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8_wy2010-2015\8_Q and WQ worksheet\"/>
    </mc:Choice>
  </mc:AlternateContent>
  <xr:revisionPtr revIDLastSave="0" documentId="13_ncr:1_{66FF301C-2FD9-445F-8C55-CC1489084F59}" xr6:coauthVersionLast="41" xr6:coauthVersionMax="41" xr10:uidLastSave="{00000000-0000-0000-0000-000000000000}"/>
  <bookViews>
    <workbookView xWindow="-120" yWindow="-120" windowWidth="29040" windowHeight="15840" xr2:uid="{94921FDA-8E40-4051-B018-381554DCEED7}"/>
  </bookViews>
  <sheets>
    <sheet name="Discharge.ft^3_s.Mean@11452800." sheetId="5" r:id="rId1"/>
    <sheet name="AQ_wy2011-12_Daily" sheetId="4" r:id="rId2"/>
    <sheet name="S_Abutment_wy2010-15" sheetId="1" r:id="rId3"/>
    <sheet name="8_pTHg" sheetId="3" r:id="rId4"/>
    <sheet name="8_DailyQ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5" l="1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" i="5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460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92" i="2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16" i="4"/>
  <c r="W36" i="1" l="1"/>
  <c r="W35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5" i="1"/>
  <c r="W14" i="1"/>
  <c r="W13" i="1"/>
  <c r="W12" i="1"/>
  <c r="W11" i="1"/>
  <c r="W8" i="1"/>
  <c r="W7" i="1"/>
  <c r="W5" i="1"/>
  <c r="W4" i="1"/>
  <c r="Y36" i="1"/>
  <c r="Y35" i="1"/>
  <c r="Y34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5" i="1"/>
  <c r="Y14" i="1"/>
  <c r="Y13" i="1"/>
  <c r="Y12" i="1"/>
  <c r="Y11" i="1"/>
  <c r="Y8" i="1"/>
  <c r="Y5" i="1"/>
  <c r="Y4" i="1"/>
  <c r="T36" i="1"/>
  <c r="T35" i="1"/>
  <c r="T34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5" i="1"/>
  <c r="T14" i="1"/>
  <c r="T13" i="1"/>
  <c r="T12" i="1"/>
  <c r="T11" i="1"/>
  <c r="T8" i="1"/>
  <c r="T7" i="1"/>
  <c r="T5" i="1"/>
  <c r="T4" i="1"/>
  <c r="N34" i="1"/>
  <c r="N17" i="1"/>
  <c r="N10" i="1"/>
  <c r="N7" i="1"/>
  <c r="N36" i="1"/>
  <c r="N35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5" i="1"/>
  <c r="N14" i="1"/>
  <c r="N13" i="1"/>
  <c r="N12" i="1"/>
  <c r="N11" i="1"/>
  <c r="N8" i="1"/>
  <c r="N5" i="1"/>
  <c r="N4" i="1"/>
</calcChain>
</file>

<file path=xl/sharedStrings.xml><?xml version="1.0" encoding="utf-8"?>
<sst xmlns="http://schemas.openxmlformats.org/spreadsheetml/2006/main" count="6889" uniqueCount="1410">
  <si>
    <t>SSC</t>
  </si>
  <si>
    <t>% Fines</t>
  </si>
  <si>
    <t>TSS</t>
  </si>
  <si>
    <t>pTHg</t>
  </si>
  <si>
    <t>fTHg</t>
  </si>
  <si>
    <t>wwTHg</t>
  </si>
  <si>
    <t>pMeHg</t>
  </si>
  <si>
    <t>fMeHg</t>
  </si>
  <si>
    <t>wwMeHg</t>
  </si>
  <si>
    <t>RHg</t>
  </si>
  <si>
    <t>Cl</t>
  </si>
  <si>
    <t>SO4</t>
  </si>
  <si>
    <t>Alk</t>
  </si>
  <si>
    <t>Data base number</t>
  </si>
  <si>
    <t>Record number</t>
  </si>
  <si>
    <t>Project code</t>
  </si>
  <si>
    <t>Analysis status code</t>
  </si>
  <si>
    <t>Medium code</t>
  </si>
  <si>
    <t>Sample type code</t>
  </si>
  <si>
    <t>Station number</t>
  </si>
  <si>
    <t xml:space="preserve">Station name     </t>
  </si>
  <si>
    <t>Date</t>
  </si>
  <si>
    <t>Sample start time</t>
  </si>
  <si>
    <t>Sample time datum</t>
  </si>
  <si>
    <t>Project ID</t>
  </si>
  <si>
    <t>Field sample comment</t>
  </si>
  <si>
    <t>Lab sample comment</t>
  </si>
  <si>
    <t>Suspended sediment concentration, milligrams per liter</t>
  </si>
  <si>
    <t>Suspended sediment, sieve diameter, percent smaller than 0.0625 millimeters</t>
  </si>
  <si>
    <t>Suspended solids, water, unfiltered, milligrams per liter</t>
  </si>
  <si>
    <t>Mercury, suspended sediment, total, nanograms per liter</t>
  </si>
  <si>
    <t>Mercury, water, filtered, nanograms per liter</t>
  </si>
  <si>
    <t>Mercury, water, whole, nanograms per liter</t>
  </si>
  <si>
    <t>Methylmercury, suspended sediment, total, nanograms per liter</t>
  </si>
  <si>
    <t>Methylmercury, water, filtered, recoverable, nanograms per liter</t>
  </si>
  <si>
    <t>Methylmercury, water, whole, recoverable, nanograms per liter</t>
  </si>
  <si>
    <t>Reactive divalent inorganic mercury (Hg(II)R), suspended sediment, nanogram per liter</t>
  </si>
  <si>
    <t>Chloride, water, filtered, milligrams per liter</t>
  </si>
  <si>
    <t>Sulfate, water, filtered, milligrams per liter</t>
  </si>
  <si>
    <t>Alkalinity, water, filtered, fixed endpoint (pH 4.5) titration, laboratory, milligrams per liter as calcium carbonate</t>
  </si>
  <si>
    <t>Methylmercury, water, unfiltered, recoverable, nanograms per liter</t>
  </si>
  <si>
    <t>Mercury, water, unfiltered, nanograms per liter</t>
  </si>
  <si>
    <t>(80154)</t>
  </si>
  <si>
    <t>(70331)</t>
  </si>
  <si>
    <t>(00530)</t>
  </si>
  <si>
    <t>(62976)</t>
  </si>
  <si>
    <t>(50287)</t>
  </si>
  <si>
    <t>calculated</t>
  </si>
  <si>
    <t>(62977)</t>
  </si>
  <si>
    <t>(50285)</t>
  </si>
  <si>
    <t>(52667)</t>
  </si>
  <si>
    <t>(00940)</t>
  </si>
  <si>
    <t>(00945)</t>
  </si>
  <si>
    <t>(29801)</t>
  </si>
  <si>
    <t>(50284)</t>
  </si>
  <si>
    <t>(50286)</t>
  </si>
  <si>
    <t>01</t>
  </si>
  <si>
    <t>01000979</t>
  </si>
  <si>
    <t>00ED20000</t>
  </si>
  <si>
    <t>U</t>
  </si>
  <si>
    <t>WS</t>
  </si>
  <si>
    <t>9</t>
  </si>
  <si>
    <t>11452800</t>
  </si>
  <si>
    <t>CACHE C OVERFLOW WEIR FROM SETTLING BAS NR WOOD'LD</t>
  </si>
  <si>
    <t>01/21/2010</t>
  </si>
  <si>
    <t>1430</t>
  </si>
  <si>
    <t>PST</t>
  </si>
  <si>
    <t>SBW-003: Collecting agency code changed from null to "USGS-WRD" during transfer to NWIS 4.11. Previous project number 0AZ33.</t>
  </si>
  <si>
    <t>--</t>
  </si>
  <si>
    <t>01000980</t>
  </si>
  <si>
    <t>01/22/2010</t>
  </si>
  <si>
    <t>0910</t>
  </si>
  <si>
    <t>SBW-005: Collecting agency code changed from null to "USGS-WRD" during transfer to NWIS 4.11. Previous project number 0AZ33.</t>
  </si>
  <si>
    <t>A105.11</t>
  </si>
  <si>
    <t>01000963</t>
  </si>
  <si>
    <t>01/26/2010</t>
  </si>
  <si>
    <t>0900</t>
  </si>
  <si>
    <t>SBW-010: Collecting agency code changed from null to "USGS-WRD" during transfer to NWIS 4.11. Previous project number 0AZ33.</t>
  </si>
  <si>
    <t>A51.82</t>
  </si>
  <si>
    <t>01000977</t>
  </si>
  <si>
    <t>1600</t>
  </si>
  <si>
    <t>SBW-015: Collecting agency code changed from null to "USGS-WRD" during transfer to NWIS 4.11. Previous project number 0AZ33.</t>
  </si>
  <si>
    <t>A160.32</t>
  </si>
  <si>
    <t>01000978</t>
  </si>
  <si>
    <t>01/27/2010</t>
  </si>
  <si>
    <t>0930</t>
  </si>
  <si>
    <t>SBW-021: Collecting agency code changed from null to "USGS-WRD" during transfer to NWIS 4.11. Previous project number 0AZ33.</t>
  </si>
  <si>
    <t>S0.05</t>
  </si>
  <si>
    <t>S167.74</t>
  </si>
  <si>
    <t>01003792</t>
  </si>
  <si>
    <t>I</t>
  </si>
  <si>
    <t>7</t>
  </si>
  <si>
    <t>02/10/2010</t>
  </si>
  <si>
    <t>1610</t>
  </si>
  <si>
    <t>SBW-026</t>
  </si>
  <si>
    <t>04</t>
  </si>
  <si>
    <t>01002815</t>
  </si>
  <si>
    <t>00ED2CA00</t>
  </si>
  <si>
    <t>WSQ</t>
  </si>
  <si>
    <t>SBW-027: Replicate.</t>
  </si>
  <si>
    <t>01003810</t>
  </si>
  <si>
    <t>04/15/2010</t>
  </si>
  <si>
    <t>0920</t>
  </si>
  <si>
    <t>SBW-051: Previous project number 0AZ33.</t>
  </si>
  <si>
    <t>01100608</t>
  </si>
  <si>
    <t>12/30/2010</t>
  </si>
  <si>
    <t>1510</t>
  </si>
  <si>
    <t>SBW-076: Collecting agency code changed from null to "USGS-WRD" during transfer to NWIS 4.11.</t>
  </si>
  <si>
    <t>L-0040022 X = No stat ID on samples</t>
  </si>
  <si>
    <t>136.9 @c</t>
  </si>
  <si>
    <t>01100615</t>
  </si>
  <si>
    <t>01/04/2011</t>
  </si>
  <si>
    <t>1550</t>
  </si>
  <si>
    <t>Collecting agency code changed from null to "USGS-WRD" during transfer to NWIS 4.11.</t>
  </si>
  <si>
    <t>L-0070079 ASR year corrected to 2011,paa,1/7/11  Volume filtered RU smpl 108.1mL, paa..  ASR year corrected to 2011,paa,1/7/11</t>
  </si>
  <si>
    <t>149.2 @c</t>
  </si>
  <si>
    <t>01102817</t>
  </si>
  <si>
    <t>02/23/2011</t>
  </si>
  <si>
    <t>1300</t>
  </si>
  <si>
    <t>L-0600005 X = No stat ID on sample</t>
  </si>
  <si>
    <t>01102062</t>
  </si>
  <si>
    <t>02/28/2011</t>
  </si>
  <si>
    <t>1010</t>
  </si>
  <si>
    <t>L-0630151 X = Time on TPCN 11:00</t>
  </si>
  <si>
    <t>166.5 @c</t>
  </si>
  <si>
    <t>01103081</t>
  </si>
  <si>
    <t>03/15/2011</t>
  </si>
  <si>
    <t>1050</t>
  </si>
  <si>
    <t>L-0800025 Received March 19, 2011  X = No stat ID on sample</t>
  </si>
  <si>
    <t>01100596</t>
  </si>
  <si>
    <t>1055</t>
  </si>
  <si>
    <t>L-0800028 Received March 19, 2011  X = No stat ID on sample</t>
  </si>
  <si>
    <t>173.3 @c</t>
  </si>
  <si>
    <t>01103216</t>
  </si>
  <si>
    <t>03/17/2011</t>
  </si>
  <si>
    <t>1120</t>
  </si>
  <si>
    <t>L-0970115 X = Recvd warm per Liz ok to log in, PG Chilled containers received warm at 10.1  Degrees C  Improper sample container for FU (4-125mL)    No SCH or LC on ASR, SCH 2702 &amp; 2147 &amp; LC 2109 added per rest, paa, 3/28/11</t>
  </si>
  <si>
    <t>171.4 @c</t>
  </si>
  <si>
    <t>01102438</t>
  </si>
  <si>
    <t>03/19/2011</t>
  </si>
  <si>
    <t>1910</t>
  </si>
  <si>
    <t>L-0970116 X = Recvd warm per Liz ok to log in, PG Chilled containers received warm at 10.1  Degrees C  Improper sample container for FU (4-125mL)     No SCH or LC on ASR - added S2702, S2147 &amp; LC2109 per rest, paa, 3/28/11</t>
  </si>
  <si>
    <t>147 @c</t>
  </si>
  <si>
    <t>01102437</t>
  </si>
  <si>
    <t>03/21/2011</t>
  </si>
  <si>
    <t>L-0970120 X = Recvd warm per Liz ok to log in, PG Chilled containers received warm at 10.1  Degrees C  X = Improper sample container for FU</t>
  </si>
  <si>
    <t>93.52 @c</t>
  </si>
  <si>
    <t>01102706</t>
  </si>
  <si>
    <t>03/22/2011</t>
  </si>
  <si>
    <t>0800</t>
  </si>
  <si>
    <t>A-0880086 2 x 125mL provided for FU instead of 2 x 250mL L-0880086 Logged from problem cooler CHY recvd warm, discard &amp; delete LC3152 per Beaulieu, paa, 3/29/11</t>
  </si>
  <si>
    <t>141.2 @c</t>
  </si>
  <si>
    <t>01102707</t>
  </si>
  <si>
    <t>03/25/2011</t>
  </si>
  <si>
    <t>1110</t>
  </si>
  <si>
    <t>A-0880056 CHl V = 20mL</t>
  </si>
  <si>
    <t>110.4 @c</t>
  </si>
  <si>
    <t>01103012</t>
  </si>
  <si>
    <t>04/04/2011</t>
  </si>
  <si>
    <t>0840</t>
  </si>
  <si>
    <t>L-0970111 X = Recvd warm per Liz ok to log in, PG Chilled containers received warm at 10.1  Degrees C  X = Per Liz volume on sample is not correct - correct volume on sample is 120mL   Received April 09, 2011</t>
  </si>
  <si>
    <t>172.5 @c</t>
  </si>
  <si>
    <t>01301274</t>
  </si>
  <si>
    <t>12/03/2012</t>
  </si>
  <si>
    <t>1400</t>
  </si>
  <si>
    <t>SBW-176</t>
  </si>
  <si>
    <t>L-3550035 X = Time on sample 200    Received December 18, 2012..   sta id not yet assigned per ASR cmt from WSC,paa,12/27/12    Updated SID from NON per Beaulieu.  KB 02/06/13  X = Time on sample 200, No station id on sample..   sta id not yet assigned per ASR cmt from WSC,paa,12/27/12  Updated SID from NON per Beaulieu.  KB 02/06/13</t>
  </si>
  <si>
    <t>A9.11</t>
  </si>
  <si>
    <t>95.46 @c</t>
  </si>
  <si>
    <t>01301277</t>
  </si>
  <si>
    <t>12/05/2012</t>
  </si>
  <si>
    <t>1410</t>
  </si>
  <si>
    <t>SBW-180</t>
  </si>
  <si>
    <t>L-3550039 Received December 18, 2012..   sta id not yet assigned per ASR cmt from WSC,paa,12/27/12   Updated SID from NON per Beaulieu.  KB 02/04/13  X = no Station id on sample..   sta id not yet assigned per ASR cmt from WSC,paa,12/27/12  Updated SID from NON per Beaulieu.  KB 02/04/13  X=no sta id on sample..  verified 2012 ASR date same as on FU, GB 10-2-14..  LC2109 deleted per A. Salas, paa, 10/2/14</t>
  </si>
  <si>
    <t>106.1 @c</t>
  </si>
  <si>
    <t>01301429</t>
  </si>
  <si>
    <t>12/23/2012</t>
  </si>
  <si>
    <t>1100</t>
  </si>
  <si>
    <t>SBW-186</t>
  </si>
  <si>
    <t>L-0030005 X = Station id not on sample  FED EX LATE DELIVERY</t>
  </si>
  <si>
    <t>A0.10</t>
  </si>
  <si>
    <t>87.39 @c</t>
  </si>
  <si>
    <t>01301432</t>
  </si>
  <si>
    <t>12/24/2012</t>
  </si>
  <si>
    <t>1240</t>
  </si>
  <si>
    <t>SBW-190</t>
  </si>
  <si>
    <t>L-0030009 X = Station id not on sample  FED EX LATE DELIVERY</t>
  </si>
  <si>
    <t>81.98 @c</t>
  </si>
  <si>
    <t>01301492</t>
  </si>
  <si>
    <t>12/27/2012</t>
  </si>
  <si>
    <t>SBW-193</t>
  </si>
  <si>
    <t>L-0030003 X = Time on sample 200   Station id not on sample..  ASR year 2013 corrected to 2012 per smpl, paa, 1/3/12  X = Time on FU 200    FED EX LATE DELIVERY</t>
  </si>
  <si>
    <t>132.1 @c</t>
  </si>
  <si>
    <t>01503034</t>
  </si>
  <si>
    <t>12/12/2014</t>
  </si>
  <si>
    <t>SBW-241</t>
  </si>
  <si>
    <t>SBW-241. FIELD NOTES INADEQUATE. CROSS SECTION: ONLY TWO RECORDINGS, NO DEPTH OR FEET FROM LEFT FOR RIGHT BANK RECORDED. SEE CALIBRATION AT SITE 11452600 12/12/14 @ 1110. TURBIDITY CALIBRATION AT SITE 11452600 12/05/14 @ 1300</t>
  </si>
  <si>
    <t>L-0650065 FED EX LATE DELIVERY</t>
  </si>
  <si>
    <t>A1,746.42</t>
  </si>
  <si>
    <t>73.81 @c</t>
  </si>
  <si>
    <t>01503032</t>
  </si>
  <si>
    <t>12/13/2014</t>
  </si>
  <si>
    <t>1000</t>
  </si>
  <si>
    <t>SBW-243</t>
  </si>
  <si>
    <t>SBW-243. FIELD NOTES INADEQUATE. CROSS SECTION: ONLY ONE RECORDING. NO DEPTH RECORDED, SAMPLE COLLECTED OFF BOAT ~50 FT NW OF WEIR. SEE CALIBRATION AT SITE 11452600 12/12/14 @ 1110. TURBIDITY CALIBRATION AT SITE 11452600 12/05/14 @ 1300</t>
  </si>
  <si>
    <t>L-0650058 FED EX LATE DELIVERY</t>
  </si>
  <si>
    <t>A640.63</t>
  </si>
  <si>
    <t>A15.01</t>
  </si>
  <si>
    <t>73.8 @c</t>
  </si>
  <si>
    <t>01503028</t>
  </si>
  <si>
    <t>12/15/2014</t>
  </si>
  <si>
    <t>SBW-246</t>
  </si>
  <si>
    <t>SBW-246. FIELD NOTES INADEQUATE. ONLY ONE RECORDING.TURBIDITY CALIBRATION AT SITE 11452600 12/05/14 @ 1300.</t>
  </si>
  <si>
    <t>L-2870032 FED EX LATE DELIVERY</t>
  </si>
  <si>
    <t>A417.93</t>
  </si>
  <si>
    <t>E0.367 n</t>
  </si>
  <si>
    <t>81.09 @c</t>
  </si>
  <si>
    <t>01503023</t>
  </si>
  <si>
    <t>12/16/2014</t>
  </si>
  <si>
    <t>1750</t>
  </si>
  <si>
    <t>SBW-251</t>
  </si>
  <si>
    <t>SBW-251. FIELD NOTES INADEQUATE. ONLY ONE RECORDING. SEE SITE 11452600 ON 12/16/14 AT 1530 FOR CALIBRATION. TURBIDITY CALIBRATION AT SITE 11452600 12/05/14 @ 1300.</t>
  </si>
  <si>
    <t>A212.96</t>
  </si>
  <si>
    <t>&lt;0.007 t</t>
  </si>
  <si>
    <t>125.9 @c</t>
  </si>
  <si>
    <t>215</t>
  </si>
  <si>
    <t>01503019</t>
  </si>
  <si>
    <t>12/20/2014</t>
  </si>
  <si>
    <t>1500</t>
  </si>
  <si>
    <t>SBW-255</t>
  </si>
  <si>
    <t>SBW-255. FIELD NOTES INADEQUATE. ONLY ONE RECORDING. SEE SITE 11452600 ON 12/20/14 AT 1130 FOR CALIBRATION NOTES</t>
  </si>
  <si>
    <t>A79.32</t>
  </si>
  <si>
    <t>E0.073 n</t>
  </si>
  <si>
    <t>168.2 @c</t>
  </si>
  <si>
    <t>01500623</t>
  </si>
  <si>
    <t>1501</t>
  </si>
  <si>
    <t>SBQ-255</t>
  </si>
  <si>
    <t>REPLICATE. SEE READINGS FROM SITE 11452800 ON 12-20-14 AT 1500.</t>
  </si>
  <si>
    <t>L-0630064 Changed Medium Code from WS to WSQ per S. Rose. JPC 5/17/16</t>
  </si>
  <si>
    <t>A82.06</t>
  </si>
  <si>
    <t>E0.076 n</t>
  </si>
  <si>
    <t>01503004</t>
  </si>
  <si>
    <t>02/09/2015</t>
  </si>
  <si>
    <t>SBW-268</t>
  </si>
  <si>
    <t>SBW-268. ONLY ONE READING. GRAB SAMPLE 2 L PETG BOTTLE. SEE CALIBRATION NOTES FROM SITE 11452600 ON 02/09/15 AT 1210. SEE TURBIDITY CALIBRATION NOTES FROM SAME SITE ON 02/07/15 AT 1520.</t>
  </si>
  <si>
    <t>A372.31</t>
  </si>
  <si>
    <t>0.092 @</t>
  </si>
  <si>
    <t>108.1 @c</t>
  </si>
  <si>
    <t>01503000</t>
  </si>
  <si>
    <t>02/10/2015</t>
  </si>
  <si>
    <t>1330</t>
  </si>
  <si>
    <t>SBW-272</t>
  </si>
  <si>
    <t>SBW-272. GRAB SAMPLE. 2 L PETG BOTTLE TO JERRY CAN. WAS DELIVERED IN COOLER WITH NO BAGS. ONLY ONE READING. SEE CALIBRATION NOTES FROM SITE 11452600 ON 02/09/15 AT 1210. SEE TURBIDITY CALIBRATION NOTES FROM SAME SITE ON 02/07/15 AT 1520.</t>
  </si>
  <si>
    <t>A307.03</t>
  </si>
  <si>
    <t>0.068 @</t>
  </si>
  <si>
    <t>115.2 @c</t>
  </si>
  <si>
    <t>01601648</t>
  </si>
  <si>
    <t>01/24/2016</t>
  </si>
  <si>
    <t>1030</t>
  </si>
  <si>
    <t>SBW-288</t>
  </si>
  <si>
    <t>SBW-288: Also collected 2X 12L jerricans for suspended solids characterization</t>
  </si>
  <si>
    <t>A44.98</t>
  </si>
  <si>
    <t>152 @c</t>
  </si>
  <si>
    <t>01600429</t>
  </si>
  <si>
    <t>1031</t>
  </si>
  <si>
    <t>SBQ-288</t>
  </si>
  <si>
    <t>SBW-289: Replicate</t>
  </si>
  <si>
    <t>A-0420045 Replicate</t>
  </si>
  <si>
    <t>A44.59</t>
  </si>
  <si>
    <t>152.2 @c</t>
  </si>
  <si>
    <t>01602314</t>
  </si>
  <si>
    <t>03/10/2016</t>
  </si>
  <si>
    <t>SBW-301</t>
  </si>
  <si>
    <t>SBW-301: Composite of 1 container.</t>
  </si>
  <si>
    <t>A119.24</t>
  </si>
  <si>
    <t>&lt;0.006 t</t>
  </si>
  <si>
    <t>137.6 @c</t>
  </si>
  <si>
    <t>01602315</t>
  </si>
  <si>
    <t>03/12/2016</t>
  </si>
  <si>
    <t>SBW-306</t>
  </si>
  <si>
    <t>A399.40</t>
  </si>
  <si>
    <t>110.1 @c</t>
  </si>
  <si>
    <t>01602316</t>
  </si>
  <si>
    <t>03/13/2016</t>
  </si>
  <si>
    <t>PDT</t>
  </si>
  <si>
    <t>SBW-310</t>
  </si>
  <si>
    <t>A326.93</t>
  </si>
  <si>
    <t>E0.215 n</t>
  </si>
  <si>
    <t>106 @c</t>
  </si>
  <si>
    <t>01602317</t>
  </si>
  <si>
    <t>03/14/2016</t>
  </si>
  <si>
    <t>SBW-313</t>
  </si>
  <si>
    <t>A360.57</t>
  </si>
  <si>
    <t>126.9 @c</t>
  </si>
  <si>
    <t>01602318</t>
  </si>
  <si>
    <t>03/15/2016</t>
  </si>
  <si>
    <t>SBW-316</t>
  </si>
  <si>
    <t>SBW-316: Sample collected about 8 ft from abutment; DWR also collecting at N.Weir, S.Weir, and Outlet.</t>
  </si>
  <si>
    <t>A222.27</t>
  </si>
  <si>
    <t>E0.139 n</t>
  </si>
  <si>
    <t>120.4 @c</t>
  </si>
  <si>
    <t>01602686</t>
  </si>
  <si>
    <t>03/17/2016</t>
  </si>
  <si>
    <t>1340</t>
  </si>
  <si>
    <t>SBW-320</t>
  </si>
  <si>
    <t>SBW-320: Sampled about 15 ft from S.Weir with PETG bottle while wading.</t>
  </si>
  <si>
    <t>A151.61</t>
  </si>
  <si>
    <t>158.9 @c</t>
  </si>
  <si>
    <t>01701653</t>
  </si>
  <si>
    <t>01/05/2017</t>
  </si>
  <si>
    <t>SBW-338</t>
  </si>
  <si>
    <t>SBW-338: Sampler bottle-2L PETG</t>
  </si>
  <si>
    <t>166.8 @c</t>
  </si>
  <si>
    <t>01701654</t>
  </si>
  <si>
    <t>01/09/2017</t>
  </si>
  <si>
    <t>1720</t>
  </si>
  <si>
    <t>SBW-343</t>
  </si>
  <si>
    <t>SBW-343: Sampler Bottle- 2L PETG.</t>
  </si>
  <si>
    <t>81.3 @c</t>
  </si>
  <si>
    <t>01701655</t>
  </si>
  <si>
    <t>01/10/2017</t>
  </si>
  <si>
    <t>SBW-348</t>
  </si>
  <si>
    <t>SBW-348: Sampler bottle- 2L PETG.</t>
  </si>
  <si>
    <t>87.31 @c</t>
  </si>
  <si>
    <t>01701656</t>
  </si>
  <si>
    <t>01/11/2017</t>
  </si>
  <si>
    <t>SBW-353</t>
  </si>
  <si>
    <t>SBW-353: Sampler bottle- 2L PETG.</t>
  </si>
  <si>
    <t>80.42 @c</t>
  </si>
  <si>
    <t>01701657</t>
  </si>
  <si>
    <t>01/14/2017</t>
  </si>
  <si>
    <t>1530</t>
  </si>
  <si>
    <t>SBW-357</t>
  </si>
  <si>
    <t>SBW-357: Sampler bottle- 2L PETG.</t>
  </si>
  <si>
    <t>150 @c</t>
  </si>
  <si>
    <t>01701658</t>
  </si>
  <si>
    <t>01/19/2017</t>
  </si>
  <si>
    <t>1220</t>
  </si>
  <si>
    <t>SBW-361</t>
  </si>
  <si>
    <t>SBW-361: Sampler bottle- 2L PETG.</t>
  </si>
  <si>
    <t>01701659</t>
  </si>
  <si>
    <t>01/20/2017</t>
  </si>
  <si>
    <t>SBW-365</t>
  </si>
  <si>
    <t>SBW-365: Sampler bottle- 2L PETG.</t>
  </si>
  <si>
    <t>113.4 @c</t>
  </si>
  <si>
    <t>01701660</t>
  </si>
  <si>
    <t>01/21/2017</t>
  </si>
  <si>
    <t>SBW-369</t>
  </si>
  <si>
    <t>SBW-369: Sampler bottle- 2L PETG.</t>
  </si>
  <si>
    <t>103.8 @c</t>
  </si>
  <si>
    <t>01701661</t>
  </si>
  <si>
    <t>01/23/2017</t>
  </si>
  <si>
    <t>1230</t>
  </si>
  <si>
    <t>SBW-374</t>
  </si>
  <si>
    <t>SBW-374: Sampler bottle- 2L PETG.</t>
  </si>
  <si>
    <t>106.7 @c</t>
  </si>
  <si>
    <t>01702011</t>
  </si>
  <si>
    <t>01/26/2017</t>
  </si>
  <si>
    <t>1200</t>
  </si>
  <si>
    <t>SBW-378</t>
  </si>
  <si>
    <t>SBW-378: Sampler bottle- 2L PETG.</t>
  </si>
  <si>
    <t>188.9 @c</t>
  </si>
  <si>
    <t>01700258</t>
  </si>
  <si>
    <t>1201</t>
  </si>
  <si>
    <t>SBQ-378</t>
  </si>
  <si>
    <t>SBQ-378: Replicate to SBW-378; Sampler bottle- 2L PETG.</t>
  </si>
  <si>
    <t>188.6 @c</t>
  </si>
  <si>
    <t>01702291</t>
  </si>
  <si>
    <t>02/01/2017</t>
  </si>
  <si>
    <t>SBW-380</t>
  </si>
  <si>
    <t>SBW-380: Sampler bottle- 2L PETG.</t>
  </si>
  <si>
    <t>198.3 @c</t>
  </si>
  <si>
    <t>01700269</t>
  </si>
  <si>
    <t>1331</t>
  </si>
  <si>
    <t>SBQ-380</t>
  </si>
  <si>
    <t>SBQ-380: Replicate to SBW-380; Sampler bottle- 2L PETG.</t>
  </si>
  <si>
    <t>198.2 @c</t>
  </si>
  <si>
    <t>01702442</t>
  </si>
  <si>
    <t>02/08/2017</t>
  </si>
  <si>
    <t>1350</t>
  </si>
  <si>
    <t>SBW-386</t>
  </si>
  <si>
    <t>SBW-386: Sampler bottle- 2L PETG</t>
  </si>
  <si>
    <t>99.43 @c</t>
  </si>
  <si>
    <t>13</t>
  </si>
  <si>
    <t>01702435</t>
  </si>
  <si>
    <t>02/10/2017</t>
  </si>
  <si>
    <t>1450</t>
  </si>
  <si>
    <t>SBW-392</t>
  </si>
  <si>
    <t>SBW-392: Sampler bottle- 2L PETG.</t>
  </si>
  <si>
    <t>116.2 @c</t>
  </si>
  <si>
    <t>01703198</t>
  </si>
  <si>
    <t>02/21/2017</t>
  </si>
  <si>
    <t>1320</t>
  </si>
  <si>
    <t>SBW-396</t>
  </si>
  <si>
    <t>SBW-396, Single Vertical</t>
  </si>
  <si>
    <t>120.3 @c</t>
  </si>
  <si>
    <t>01705316</t>
  </si>
  <si>
    <t>03/16/2017</t>
  </si>
  <si>
    <t>1620</t>
  </si>
  <si>
    <t>SBW-402</t>
  </si>
  <si>
    <t>SBW-402, Single Vertical</t>
  </si>
  <si>
    <t>16</t>
  </si>
  <si>
    <t>177.6 @c</t>
  </si>
  <si>
    <t>01705471</t>
  </si>
  <si>
    <t>04/04/2017</t>
  </si>
  <si>
    <t>1440</t>
  </si>
  <si>
    <t>SBW-407</t>
  </si>
  <si>
    <t>SBW-407, Single Vertical</t>
  </si>
  <si>
    <t>186.1 @c</t>
  </si>
  <si>
    <t>14</t>
  </si>
  <si>
    <t>01901147</t>
  </si>
  <si>
    <t>01/17/2019</t>
  </si>
  <si>
    <t>1345</t>
  </si>
  <si>
    <t>SBW-430</t>
  </si>
  <si>
    <t>SBW-430: Sampler bottle- 2 L PETG; GFF Lot# : 60223711; Bottles acidified with Fisher Scientific: Hg FA- HCl (Lot# 4116060), TM FA- HNO3 (Lot# 1218020), WCA Nutrients was acidified with H2SO4 Lot number unavailable from field notes.</t>
  </si>
  <si>
    <t>109.3 @c</t>
  </si>
  <si>
    <t>01901148</t>
  </si>
  <si>
    <t>01/18/2019</t>
  </si>
  <si>
    <t>SBW-434</t>
  </si>
  <si>
    <t>SBW-434: Sampler bottle- 2 L PETG; GFF Lot# : 60223711; Bottles acidified with Fisher Scientific: Hg FA- HCl (Lot# 4116060), TM FA- HNO3 (Lot# 1218020).</t>
  </si>
  <si>
    <t>92.02 @c</t>
  </si>
  <si>
    <t>01902860</t>
  </si>
  <si>
    <t>02/05/2019</t>
  </si>
  <si>
    <t>SBW-440</t>
  </si>
  <si>
    <t>SBW-440: GFF Lot# : 60223711; Bottles acidified with Fisher Scientific: Hg FA- HCl (Lot# 4116060), TM FA- HNO3 (Lot# 1218020).</t>
  </si>
  <si>
    <t>129 @c</t>
  </si>
  <si>
    <t>01902853</t>
  </si>
  <si>
    <t>02/14/2019</t>
  </si>
  <si>
    <t>1520</t>
  </si>
  <si>
    <t>SBW-444</t>
  </si>
  <si>
    <t>SBW-444: GFF Lot# : 50703714 / 60223711; Bottles acidified with Fisher Scientific: Hg FA- HCl (Lot# 4116060), TM FA- HNO3 (Lot# 1218020).</t>
  </si>
  <si>
    <t>L-0520054 FED EX LATE DELIVERY.</t>
  </si>
  <si>
    <t>78.05 @c</t>
  </si>
  <si>
    <t>01900137</t>
  </si>
  <si>
    <t>1521</t>
  </si>
  <si>
    <t>SBQ-444</t>
  </si>
  <si>
    <t>SBQ-444: GFF Lot# : 50703714 / 60223711; Bottles acidified with Fisher Scientific: Hg FA- HCl (Lot# 4116060), TM FA- HNO3 (Lot# 1218020).</t>
  </si>
  <si>
    <t>L-0520115 FED EX LATE DELIVERY.</t>
  </si>
  <si>
    <t>77.86 @c</t>
  </si>
  <si>
    <t>01902996</t>
  </si>
  <si>
    <t>02/15/2019</t>
  </si>
  <si>
    <t>1315</t>
  </si>
  <si>
    <t>SBW-449</t>
  </si>
  <si>
    <t>SBW-449: GFF Lot# : 60223711; Bottles acidified with Fisher Scientific: Hg FA- HCl (Lot# 4116060), TM FA- HNO3 (Lot# 1218020), For comparison against SBW-450 for sampling processs.</t>
  </si>
  <si>
    <t>L-0520048 FED EX LATE DELIVERY.</t>
  </si>
  <si>
    <t>75.55 @c</t>
  </si>
  <si>
    <t>01902994</t>
  </si>
  <si>
    <t>SBW-450</t>
  </si>
  <si>
    <t>SBW-450: Sampler bottle- 2 L PETG; GFF Lot# : 60223711; Bottles acidified with Fisher Scientific: Hg FA- HCl (Lot# 4116060), TM FA- HNO3 (Lot# 1218020), for comparison against SBW-449 for sampling process.</t>
  </si>
  <si>
    <t>L-0520047 FED EX LATE DELIVERY.</t>
  </si>
  <si>
    <t>75.57 @c</t>
  </si>
  <si>
    <t>01902987</t>
  </si>
  <si>
    <t>02/27/2019</t>
  </si>
  <si>
    <t>SBW-452</t>
  </si>
  <si>
    <t>SBW-452: GFF Lot# : 50703714; Bottles acidified with Fisher Scientific: Hg FA- HCl (Lot# 4116060), TM FA- HNO3 (Lot# 1218020).</t>
  </si>
  <si>
    <t>83.65 @c</t>
  </si>
  <si>
    <t>01902981</t>
  </si>
  <si>
    <t>02/28/2019</t>
  </si>
  <si>
    <t>1420</t>
  </si>
  <si>
    <t>SBW-459</t>
  </si>
  <si>
    <t>SBW-459: GFF Lot# : 50703714; Bottles acidified with Fisher Scientific: Hg FA- HCl (Lot# 4116060), TM FA- HNO3 (Lot# 1218020).</t>
  </si>
  <si>
    <t>86.12 @c</t>
  </si>
  <si>
    <t>01902978</t>
  </si>
  <si>
    <t>03/01/2019</t>
  </si>
  <si>
    <t>SBW-461</t>
  </si>
  <si>
    <t>SBW-461: GFF Lot# : 50703714 / 60223711; Bottles acidified with Fisher Scientific: Hg FA- HCl (Lot# 4116060), TM FA- HNO3 (Lot# 1218020).</t>
  </si>
  <si>
    <t>L-0640003 Bag sample, together, by ASR. Don't bag by bottle type.</t>
  </si>
  <si>
    <t>129.5 @c</t>
  </si>
  <si>
    <t>01902974</t>
  </si>
  <si>
    <t>03/05/2019</t>
  </si>
  <si>
    <t>SBW-464</t>
  </si>
  <si>
    <t>SBW-464: GFF Lot# : 50703714 / 60223711; Bottles acidified with Fisher Scientific: Hg FA- HCl (Lot# 4116060), TM FA- HNO3 (Lot# 1218020).</t>
  </si>
  <si>
    <t>171.2 @c</t>
  </si>
  <si>
    <t>01902969</t>
  </si>
  <si>
    <t>03/07/2019</t>
  </si>
  <si>
    <t>SBW-468</t>
  </si>
  <si>
    <t>SBW-468: GFF Lot# : 50703714 / 60223711; Bottles acidified with Fisher Scientific: Hg FA- HCl (Lot# 4116060), TM FA- HNO3 (Lot# 1218020).</t>
  </si>
  <si>
    <t>140.9 @c</t>
  </si>
  <si>
    <t>01903615</t>
  </si>
  <si>
    <t>03/28/2019</t>
  </si>
  <si>
    <t>SBW-472</t>
  </si>
  <si>
    <t>SBW-472: GFF Lot# : 50703714 / 60223711; Bottles acidified with Fisher Scientific: Hg FA- HCl (Lot# 4116060), TM FA- HNO3 (Lot# 1218020).</t>
  </si>
  <si>
    <t>167.5 @c</t>
  </si>
  <si>
    <t>43</t>
  </si>
  <si>
    <t>01904236</t>
  </si>
  <si>
    <t>04/17/2019</t>
  </si>
  <si>
    <t>1310</t>
  </si>
  <si>
    <t>SBW-476</t>
  </si>
  <si>
    <t>SBW-476: GFF Lot# : 50703714; Bottles acidified with Fisher Scientific: Hg FA- HCl (Lot# 4116060), TM FA- HNO3 (Lot# 1218020).</t>
  </si>
  <si>
    <t>203.8 @c</t>
  </si>
  <si>
    <t>More FO</t>
  </si>
  <si>
    <t>01101706</t>
  </si>
  <si>
    <t>GC11ZG000</t>
  </si>
  <si>
    <t>01/03/2011</t>
  </si>
  <si>
    <t>1242</t>
  </si>
  <si>
    <t>One of 2 samples in Set.</t>
  </si>
  <si>
    <t>22</t>
  </si>
  <si>
    <t>01101707</t>
  </si>
  <si>
    <t>1243</t>
  </si>
  <si>
    <t>Average of 2 samples in Set.</t>
  </si>
  <si>
    <t>SedLOGIN generated set average for CA3-2011-1126</t>
  </si>
  <si>
    <t>01101708</t>
  </si>
  <si>
    <t>1245</t>
  </si>
  <si>
    <t>39</t>
  </si>
  <si>
    <t>01101709</t>
  </si>
  <si>
    <t>1415</t>
  </si>
  <si>
    <t>56</t>
  </si>
  <si>
    <t>01101710</t>
  </si>
  <si>
    <t>1416</t>
  </si>
  <si>
    <t>SedLOGIN generated set average for CA3-2011-987</t>
  </si>
  <si>
    <t>01101711</t>
  </si>
  <si>
    <t>1417</t>
  </si>
  <si>
    <t>69</t>
  </si>
  <si>
    <t>01101712</t>
  </si>
  <si>
    <t>One of 5 samples in Set.</t>
  </si>
  <si>
    <t>35.00</t>
  </si>
  <si>
    <t>100.00</t>
  </si>
  <si>
    <t>01101713</t>
  </si>
  <si>
    <t>1422</t>
  </si>
  <si>
    <t>27.00</t>
  </si>
  <si>
    <t>01101714</t>
  </si>
  <si>
    <t>1425</t>
  </si>
  <si>
    <t>25.00</t>
  </si>
  <si>
    <t>01101715</t>
  </si>
  <si>
    <t>1427</t>
  </si>
  <si>
    <t>21.00</t>
  </si>
  <si>
    <t>01101716</t>
  </si>
  <si>
    <t>18.00</t>
  </si>
  <si>
    <t>01101717</t>
  </si>
  <si>
    <t>1431</t>
  </si>
  <si>
    <t>Average of 5 samples in Set.</t>
  </si>
  <si>
    <t>SedLOGIN generated set average for CA3-2011-1095</t>
  </si>
  <si>
    <t>A25.00</t>
  </si>
  <si>
    <t>A100.00</t>
  </si>
  <si>
    <t>01101718</t>
  </si>
  <si>
    <t>1432</t>
  </si>
  <si>
    <t>16.00</t>
  </si>
  <si>
    <t>01101719</t>
  </si>
  <si>
    <t>1433</t>
  </si>
  <si>
    <t>SedLOGIN generated set average for CA3-2011-1098</t>
  </si>
  <si>
    <t>A24.00</t>
  </si>
  <si>
    <t>01101720</t>
  </si>
  <si>
    <t>1434</t>
  </si>
  <si>
    <t>Average of 2 Sets.</t>
  </si>
  <si>
    <t>SedLOGIN generated event average for CA3-2011-1095</t>
  </si>
  <si>
    <t>01101721</t>
  </si>
  <si>
    <t>1435</t>
  </si>
  <si>
    <t>36.00</t>
  </si>
  <si>
    <t>01101722</t>
  </si>
  <si>
    <t>1436</t>
  </si>
  <si>
    <t>01101723</t>
  </si>
  <si>
    <t>1437</t>
  </si>
  <si>
    <t>19.00</t>
  </si>
  <si>
    <t>01101724</t>
  </si>
  <si>
    <t>29.00</t>
  </si>
  <si>
    <t>99.00</t>
  </si>
  <si>
    <t>01101725</t>
  </si>
  <si>
    <t>1442</t>
  </si>
  <si>
    <t>22.00</t>
  </si>
  <si>
    <t>01101726</t>
  </si>
  <si>
    <t>1445</t>
  </si>
  <si>
    <t>59</t>
  </si>
  <si>
    <t>01101727</t>
  </si>
  <si>
    <t>1446</t>
  </si>
  <si>
    <t>SedLOGIN generated set average for CA3-2011-990</t>
  </si>
  <si>
    <t>01101728</t>
  </si>
  <si>
    <t>1447</t>
  </si>
  <si>
    <t>42</t>
  </si>
  <si>
    <t>01101729</t>
  </si>
  <si>
    <t>01/08/2011</t>
  </si>
  <si>
    <t>2345</t>
  </si>
  <si>
    <t>01101730</t>
  </si>
  <si>
    <t>01/14/2011</t>
  </si>
  <si>
    <t>1045</t>
  </si>
  <si>
    <t>26</t>
  </si>
  <si>
    <t>01101731</t>
  </si>
  <si>
    <t>1046</t>
  </si>
  <si>
    <t>SedLOGIN generated set average for CA3-2011-1129</t>
  </si>
  <si>
    <t>01101732</t>
  </si>
  <si>
    <t>1048</t>
  </si>
  <si>
    <t>29</t>
  </si>
  <si>
    <t>01101733</t>
  </si>
  <si>
    <t>02/21/2011</t>
  </si>
  <si>
    <t>93</t>
  </si>
  <si>
    <t>01101734</t>
  </si>
  <si>
    <t>1001</t>
  </si>
  <si>
    <t>SedLOGIN generated set average for CA3-2011-972</t>
  </si>
  <si>
    <t>01101735</t>
  </si>
  <si>
    <t>1002</t>
  </si>
  <si>
    <t>101</t>
  </si>
  <si>
    <t>01101736</t>
  </si>
  <si>
    <t>1004</t>
  </si>
  <si>
    <t>54.00</t>
  </si>
  <si>
    <t>01101737</t>
  </si>
  <si>
    <t>1006</t>
  </si>
  <si>
    <t>45.00</t>
  </si>
  <si>
    <t>01101738</t>
  </si>
  <si>
    <t>1008</t>
  </si>
  <si>
    <t>61.00</t>
  </si>
  <si>
    <t>01101739</t>
  </si>
  <si>
    <t>01101740</t>
  </si>
  <si>
    <t>1012</t>
  </si>
  <si>
    <t>60.00</t>
  </si>
  <si>
    <t>01101741</t>
  </si>
  <si>
    <t>1013</t>
  </si>
  <si>
    <t>SedLOGIN generated set average for CA3-2011-1104</t>
  </si>
  <si>
    <t>A55.00</t>
  </si>
  <si>
    <t>01101742</t>
  </si>
  <si>
    <t>1014</t>
  </si>
  <si>
    <t>01101743</t>
  </si>
  <si>
    <t>1015</t>
  </si>
  <si>
    <t>SedLOGIN generated set average for CA3-2011-1107</t>
  </si>
  <si>
    <t>A54.00</t>
  </si>
  <si>
    <t>01101744</t>
  </si>
  <si>
    <t>1016</t>
  </si>
  <si>
    <t>01101745</t>
  </si>
  <si>
    <t>1017</t>
  </si>
  <si>
    <t>SedLOGIN generated event average for CA3-2011-1104</t>
  </si>
  <si>
    <t>01101746</t>
  </si>
  <si>
    <t>1018</t>
  </si>
  <si>
    <t>62.00</t>
  </si>
  <si>
    <t>01101747</t>
  </si>
  <si>
    <t>1019</t>
  </si>
  <si>
    <t>01101748</t>
  </si>
  <si>
    <t>1020</t>
  </si>
  <si>
    <t>47.00</t>
  </si>
  <si>
    <t>01101749</t>
  </si>
  <si>
    <t>1022</t>
  </si>
  <si>
    <t>56.00</t>
  </si>
  <si>
    <t>01101750</t>
  </si>
  <si>
    <t>1025</t>
  </si>
  <si>
    <t>106</t>
  </si>
  <si>
    <t>01101751</t>
  </si>
  <si>
    <t>1026</t>
  </si>
  <si>
    <t>SedLOGIN generated set average for CA3-2011-975</t>
  </si>
  <si>
    <t>01101752</t>
  </si>
  <si>
    <t>1027</t>
  </si>
  <si>
    <t>87</t>
  </si>
  <si>
    <t>01101753</t>
  </si>
  <si>
    <t>89</t>
  </si>
  <si>
    <t>01101754</t>
  </si>
  <si>
    <t>SedLOGIN generated set average for CA3-2011-977</t>
  </si>
  <si>
    <t>01101755</t>
  </si>
  <si>
    <t>1032</t>
  </si>
  <si>
    <t>99</t>
  </si>
  <si>
    <t>01102469</t>
  </si>
  <si>
    <t>03/04/2011</t>
  </si>
  <si>
    <t>41</t>
  </si>
  <si>
    <t>01102470</t>
  </si>
  <si>
    <t>1101</t>
  </si>
  <si>
    <t>SedLOGIN generated set average for CA3-2011-2224</t>
  </si>
  <si>
    <t>01102471</t>
  </si>
  <si>
    <t>1102</t>
  </si>
  <si>
    <t>01102472</t>
  </si>
  <si>
    <t>1105</t>
  </si>
  <si>
    <t>28.00</t>
  </si>
  <si>
    <t>01102473</t>
  </si>
  <si>
    <t>1107</t>
  </si>
  <si>
    <t>33.00</t>
  </si>
  <si>
    <t>94.00</t>
  </si>
  <si>
    <t>01102474</t>
  </si>
  <si>
    <t>40.00</t>
  </si>
  <si>
    <t>01102475</t>
  </si>
  <si>
    <t>1112</t>
  </si>
  <si>
    <t>97.00</t>
  </si>
  <si>
    <t>01102476</t>
  </si>
  <si>
    <t>1115</t>
  </si>
  <si>
    <t>42.00</t>
  </si>
  <si>
    <t>01102477</t>
  </si>
  <si>
    <t>1116</t>
  </si>
  <si>
    <t>SedLOGIN generated set average for CA3-2011-2229</t>
  </si>
  <si>
    <t>A32.00</t>
  </si>
  <si>
    <t>A97.00</t>
  </si>
  <si>
    <t>01102478</t>
  </si>
  <si>
    <t>1117</t>
  </si>
  <si>
    <t>01102479</t>
  </si>
  <si>
    <t>1118</t>
  </si>
  <si>
    <t>SedLOGIN generated set average for CA3-2011-2232</t>
  </si>
  <si>
    <t>A38.00</t>
  </si>
  <si>
    <t>A96.00</t>
  </si>
  <si>
    <t>01102480</t>
  </si>
  <si>
    <t>1119</t>
  </si>
  <si>
    <t>SedLOGIN generated event average for CA3-2011-2229</t>
  </si>
  <si>
    <t>A35.00</t>
  </si>
  <si>
    <t>01102481</t>
  </si>
  <si>
    <t>30.00</t>
  </si>
  <si>
    <t>01102482</t>
  </si>
  <si>
    <t>1122</t>
  </si>
  <si>
    <t>32.00</t>
  </si>
  <si>
    <t>01102483</t>
  </si>
  <si>
    <t>1125</t>
  </si>
  <si>
    <t>91.00</t>
  </si>
  <si>
    <t>01102484</t>
  </si>
  <si>
    <t>1127</t>
  </si>
  <si>
    <t>24.00</t>
  </si>
  <si>
    <t>90.00</t>
  </si>
  <si>
    <t>01102485</t>
  </si>
  <si>
    <t>1130</t>
  </si>
  <si>
    <t>31</t>
  </si>
  <si>
    <t>01102486</t>
  </si>
  <si>
    <t>1131</t>
  </si>
  <si>
    <t>SedLOGIN generated set average for CA3-2011-2222</t>
  </si>
  <si>
    <t>01102487</t>
  </si>
  <si>
    <t>1132</t>
  </si>
  <si>
    <t>01102488</t>
  </si>
  <si>
    <t>1135</t>
  </si>
  <si>
    <t>28</t>
  </si>
  <si>
    <t>01102489</t>
  </si>
  <si>
    <t>1136</t>
  </si>
  <si>
    <t>SedLOGIN generated set average for CA3-2011-2226</t>
  </si>
  <si>
    <t>01102490</t>
  </si>
  <si>
    <t>1137</t>
  </si>
  <si>
    <t>01102619</t>
  </si>
  <si>
    <t>03/07/2011</t>
  </si>
  <si>
    <t>18</t>
  </si>
  <si>
    <t>01102620</t>
  </si>
  <si>
    <t>SedLOGIN generated set average for CA3-2011-1540</t>
  </si>
  <si>
    <t>01102621</t>
  </si>
  <si>
    <t>01102622</t>
  </si>
  <si>
    <t>03/10/2011</t>
  </si>
  <si>
    <t>17</t>
  </si>
  <si>
    <t>01102623</t>
  </si>
  <si>
    <t>SedLOGIN generated set average for CA3-2011-2076</t>
  </si>
  <si>
    <t>01102624</t>
  </si>
  <si>
    <t>1202</t>
  </si>
  <si>
    <t>01102625</t>
  </si>
  <si>
    <t>1205</t>
  </si>
  <si>
    <t>93.00</t>
  </si>
  <si>
    <t>01102626</t>
  </si>
  <si>
    <t>1207</t>
  </si>
  <si>
    <t>17.00</t>
  </si>
  <si>
    <t>85.00</t>
  </si>
  <si>
    <t>01102627</t>
  </si>
  <si>
    <t>1210</t>
  </si>
  <si>
    <t>76.00</t>
  </si>
  <si>
    <t>01102628</t>
  </si>
  <si>
    <t>1212</t>
  </si>
  <si>
    <t>13.00</t>
  </si>
  <si>
    <t>88.00</t>
  </si>
  <si>
    <t>01102629</t>
  </si>
  <si>
    <t>1215</t>
  </si>
  <si>
    <t>15.00</t>
  </si>
  <si>
    <t>98.00</t>
  </si>
  <si>
    <t>01102630</t>
  </si>
  <si>
    <t>1216</t>
  </si>
  <si>
    <t>SedLOGIN generated set average for CA3-2011-2086</t>
  </si>
  <si>
    <t>A13.00</t>
  </si>
  <si>
    <t>A89.00</t>
  </si>
  <si>
    <t>01102631</t>
  </si>
  <si>
    <t>1217</t>
  </si>
  <si>
    <t>11.00</t>
  </si>
  <si>
    <t>01102632</t>
  </si>
  <si>
    <t>1218</t>
  </si>
  <si>
    <t>SedLOGIN generated set average for CA3-2011-2089</t>
  </si>
  <si>
    <t>A11.00</t>
  </si>
  <si>
    <t>A90.00</t>
  </si>
  <si>
    <t>01102633</t>
  </si>
  <si>
    <t>1219</t>
  </si>
  <si>
    <t>SedLOGIN generated event average for CA3-2011-2086</t>
  </si>
  <si>
    <t>A12.00</t>
  </si>
  <si>
    <t>01102634</t>
  </si>
  <si>
    <t>7.00</t>
  </si>
  <si>
    <t>01102635</t>
  </si>
  <si>
    <t>1222</t>
  </si>
  <si>
    <t>8.00</t>
  </si>
  <si>
    <t>01102636</t>
  </si>
  <si>
    <t>1225</t>
  </si>
  <si>
    <t>5.00</t>
  </si>
  <si>
    <t>92.00</t>
  </si>
  <si>
    <t>01102637</t>
  </si>
  <si>
    <t>1227</t>
  </si>
  <si>
    <t>01102638</t>
  </si>
  <si>
    <t>23</t>
  </si>
  <si>
    <t>01102639</t>
  </si>
  <si>
    <t>1231</t>
  </si>
  <si>
    <t>SedLOGIN generated set average for CA3-2011-2078</t>
  </si>
  <si>
    <t>01102640</t>
  </si>
  <si>
    <t>1232</t>
  </si>
  <si>
    <t>01102641</t>
  </si>
  <si>
    <t>03/11/2011</t>
  </si>
  <si>
    <t>12</t>
  </si>
  <si>
    <t>01102642</t>
  </si>
  <si>
    <t>SedLOGIN generated set average for CA3-2011-1795</t>
  </si>
  <si>
    <t>01102643</t>
  </si>
  <si>
    <t>01102644</t>
  </si>
  <si>
    <t>23.00</t>
  </si>
  <si>
    <t>83.00</t>
  </si>
  <si>
    <t>01102645</t>
  </si>
  <si>
    <t>01102646</t>
  </si>
  <si>
    <t>86.00</t>
  </si>
  <si>
    <t>01102647</t>
  </si>
  <si>
    <t>87.00</t>
  </si>
  <si>
    <t>01102648</t>
  </si>
  <si>
    <t>01102649</t>
  </si>
  <si>
    <t>SedLOGIN generated set average for CA3-2011-1801</t>
  </si>
  <si>
    <t>A20.00</t>
  </si>
  <si>
    <t>A85.00</t>
  </si>
  <si>
    <t>01102650</t>
  </si>
  <si>
    <t>01102651</t>
  </si>
  <si>
    <t>SedLOGIN generated set average for CA3-2011-1804</t>
  </si>
  <si>
    <t>A23.00</t>
  </si>
  <si>
    <t>01102652</t>
  </si>
  <si>
    <t>SedLOGIN generated event average for CA3-2011-1801</t>
  </si>
  <si>
    <t>A21.00</t>
  </si>
  <si>
    <t>A87.00</t>
  </si>
  <si>
    <t>01102653</t>
  </si>
  <si>
    <t>81.00</t>
  </si>
  <si>
    <t>01102654</t>
  </si>
  <si>
    <t>01102655</t>
  </si>
  <si>
    <t>14.00</t>
  </si>
  <si>
    <t>77.00</t>
  </si>
  <si>
    <t>01102656</t>
  </si>
  <si>
    <t>01102657</t>
  </si>
  <si>
    <t>15</t>
  </si>
  <si>
    <t>01102658</t>
  </si>
  <si>
    <t>SedLOGIN generated set average for CA3-2011-1797</t>
  </si>
  <si>
    <t>01102659</t>
  </si>
  <si>
    <t>01102660</t>
  </si>
  <si>
    <t>1235</t>
  </si>
  <si>
    <t>some sand in #1 approx 50% sand One of 2 samples in Set.</t>
  </si>
  <si>
    <t>152</t>
  </si>
  <si>
    <t>01102661</t>
  </si>
  <si>
    <t>1236</t>
  </si>
  <si>
    <t>SedLOGIN generated set average for CA3-2011-1799</t>
  </si>
  <si>
    <t>01102662</t>
  </si>
  <si>
    <t>1237</t>
  </si>
  <si>
    <t>01103020</t>
  </si>
  <si>
    <t>03/16/2011</t>
  </si>
  <si>
    <t>1123</t>
  </si>
  <si>
    <t>25</t>
  </si>
  <si>
    <t>01103021</t>
  </si>
  <si>
    <t>1124</t>
  </si>
  <si>
    <t>SedLOGIN generated set average for CA3-2012-144</t>
  </si>
  <si>
    <t>01103022</t>
  </si>
  <si>
    <t>01103291</t>
  </si>
  <si>
    <t>Composite of 1 containers.</t>
  </si>
  <si>
    <t>37</t>
  </si>
  <si>
    <t>01103292</t>
  </si>
  <si>
    <t>1226</t>
  </si>
  <si>
    <t>SedLOGIN generated event average for CA3-2012-486</t>
  </si>
  <si>
    <t>A39</t>
  </si>
  <si>
    <t>01103293</t>
  </si>
  <si>
    <t>01103294</t>
  </si>
  <si>
    <t>01103295</t>
  </si>
  <si>
    <t>1316</t>
  </si>
  <si>
    <t>SedLOGIN generated event average for CA3-2012-495</t>
  </si>
  <si>
    <t>A210</t>
  </si>
  <si>
    <t>01103296</t>
  </si>
  <si>
    <t>1317</t>
  </si>
  <si>
    <t>205</t>
  </si>
  <si>
    <t>01103297</t>
  </si>
  <si>
    <t>03/28/2011</t>
  </si>
  <si>
    <t>206</t>
  </si>
  <si>
    <t>01103298</t>
  </si>
  <si>
    <t>1221</t>
  </si>
  <si>
    <t>SedLOGIN generated event average for CA3-2012-501</t>
  </si>
  <si>
    <t>A205</t>
  </si>
  <si>
    <t>01103299</t>
  </si>
  <si>
    <t>204</t>
  </si>
  <si>
    <t>01103300</t>
  </si>
  <si>
    <t>04/06/2011</t>
  </si>
  <si>
    <t>52</t>
  </si>
  <si>
    <t>01103301</t>
  </si>
  <si>
    <t>1111</t>
  </si>
  <si>
    <t>SedLOGIN generated event average for CA3-2012-489</t>
  </si>
  <si>
    <t>A49</t>
  </si>
  <si>
    <t>01103302</t>
  </si>
  <si>
    <t>47</t>
  </si>
  <si>
    <t>01103303</t>
  </si>
  <si>
    <t>04/08/2011</t>
  </si>
  <si>
    <t>80</t>
  </si>
  <si>
    <t>01103304</t>
  </si>
  <si>
    <t>SedLOGIN generated event average for CA3-2012-510</t>
  </si>
  <si>
    <t>A85</t>
  </si>
  <si>
    <t>01103305</t>
  </si>
  <si>
    <t>90</t>
  </si>
  <si>
    <t>01103804</t>
  </si>
  <si>
    <t>04/13/2011</t>
  </si>
  <si>
    <t>1040</t>
  </si>
  <si>
    <t>01103805</t>
  </si>
  <si>
    <t>1041</t>
  </si>
  <si>
    <t>SedLOGIN generated set average for CA3-2011-1731</t>
  </si>
  <si>
    <t>01103806</t>
  </si>
  <si>
    <t>1042</t>
  </si>
  <si>
    <t>01103807</t>
  </si>
  <si>
    <t>34.00</t>
  </si>
  <si>
    <t>96.00</t>
  </si>
  <si>
    <t>01103808</t>
  </si>
  <si>
    <t>1047</t>
  </si>
  <si>
    <t>01103809</t>
  </si>
  <si>
    <t>95.00</t>
  </si>
  <si>
    <t>01103810</t>
  </si>
  <si>
    <t>1052</t>
  </si>
  <si>
    <t>39.00</t>
  </si>
  <si>
    <t>01103811</t>
  </si>
  <si>
    <t>01103812</t>
  </si>
  <si>
    <t>1056</t>
  </si>
  <si>
    <t>SedLOGIN generated set average for CA3-2011-1737</t>
  </si>
  <si>
    <t>A27.00</t>
  </si>
  <si>
    <t>A95.00</t>
  </si>
  <si>
    <t>01103813</t>
  </si>
  <si>
    <t>1057</t>
  </si>
  <si>
    <t>01103814</t>
  </si>
  <si>
    <t>1058</t>
  </si>
  <si>
    <t>SedLOGIN generated set average for CA3-2011-1740</t>
  </si>
  <si>
    <t>A26.00</t>
  </si>
  <si>
    <t>A98.00</t>
  </si>
  <si>
    <t>01103815</t>
  </si>
  <si>
    <t>1059</t>
  </si>
  <si>
    <t>SedLOGIN generated event average for CA3-2011-1737</t>
  </si>
  <si>
    <t>01103816</t>
  </si>
  <si>
    <t>20.00</t>
  </si>
  <si>
    <t>01103817</t>
  </si>
  <si>
    <t>01103818</t>
  </si>
  <si>
    <t>01103819</t>
  </si>
  <si>
    <t>01103820</t>
  </si>
  <si>
    <t>01103821</t>
  </si>
  <si>
    <t>SedLOGIN generated set average for CA3-2011-1733</t>
  </si>
  <si>
    <t>01103822</t>
  </si>
  <si>
    <t>27</t>
  </si>
  <si>
    <t>01103823</t>
  </si>
  <si>
    <t>01103824</t>
  </si>
  <si>
    <t>SedLOGIN generated set average for CA3-2011-1735</t>
  </si>
  <si>
    <t>01103825</t>
  </si>
  <si>
    <t>32</t>
  </si>
  <si>
    <t>01105732</t>
  </si>
  <si>
    <t>04/18/2011</t>
  </si>
  <si>
    <t>81</t>
  </si>
  <si>
    <t>01105733</t>
  </si>
  <si>
    <t>1108</t>
  </si>
  <si>
    <t>SedLOGIN generated set average for CA3-2012-280</t>
  </si>
  <si>
    <t>A11</t>
  </si>
  <si>
    <t>A77</t>
  </si>
  <si>
    <t>01105734</t>
  </si>
  <si>
    <t>72</t>
  </si>
  <si>
    <t>01107154</t>
  </si>
  <si>
    <t>SB</t>
  </si>
  <si>
    <t>06/30/2011</t>
  </si>
  <si>
    <t>Dry-no flow.</t>
  </si>
  <si>
    <t>01107155</t>
  </si>
  <si>
    <t>01107156</t>
  </si>
  <si>
    <t>01107157</t>
  </si>
  <si>
    <t>1104</t>
  </si>
  <si>
    <t>01107158</t>
  </si>
  <si>
    <t>1106</t>
  </si>
  <si>
    <t>01107159</t>
  </si>
  <si>
    <t>09/20/2011</t>
  </si>
  <si>
    <t>01107160</t>
  </si>
  <si>
    <t>01107161</t>
  </si>
  <si>
    <t>01107162</t>
  </si>
  <si>
    <t>01107163</t>
  </si>
  <si>
    <t>SBW-003</t>
  </si>
  <si>
    <t>SBW-005</t>
  </si>
  <si>
    <t>SBW-010</t>
  </si>
  <si>
    <t>SBW-015</t>
  </si>
  <si>
    <t>SBW-021</t>
  </si>
  <si>
    <t>SBW-027</t>
  </si>
  <si>
    <t>SBW-051</t>
  </si>
  <si>
    <t>SBW-076</t>
  </si>
  <si>
    <t>SBW-078</t>
  </si>
  <si>
    <t>SBW-095</t>
  </si>
  <si>
    <t>SBW-098</t>
  </si>
  <si>
    <t>SBW-106</t>
  </si>
  <si>
    <t>SBW-107</t>
  </si>
  <si>
    <t>SBW-110</t>
  </si>
  <si>
    <t>SBW-113</t>
  </si>
  <si>
    <t>SBW-114</t>
  </si>
  <si>
    <t>SBW-116</t>
  </si>
  <si>
    <t>SBW-121</t>
  </si>
  <si>
    <t>SBW-124</t>
  </si>
  <si>
    <t>Not in NWIS- waiting on reload for SBW-107, slrose, 10/30/19</t>
  </si>
  <si>
    <t>Not in SLEDS</t>
  </si>
  <si>
    <t>Daily Avg Time</t>
  </si>
  <si>
    <t>33 samples</t>
  </si>
  <si>
    <t>29 dates</t>
  </si>
  <si>
    <t>SSC        Daily Avg Time</t>
  </si>
  <si>
    <t>pTHg        Daily Avg Time</t>
  </si>
  <si>
    <t>TSS        Daily Avg Time</t>
  </si>
  <si>
    <t>Site</t>
  </si>
  <si>
    <t>Dates</t>
  </si>
  <si>
    <t>Flow</t>
  </si>
  <si>
    <t>10s</t>
  </si>
  <si>
    <t>10d</t>
  </si>
  <si>
    <t>6n</t>
  </si>
  <si>
    <t>Time</t>
  </si>
  <si>
    <t>8s</t>
  </si>
  <si>
    <t># Discharge.ft^3/s.Mean@11452800.20100930.csv generated at 2019-10-30 09:52:18 (UTC+00:00) by AQUARIUS 19.1.110.0</t>
  </si>
  <si>
    <t xml:space="preserve"># </t>
  </si>
  <si>
    <t># Time series identifier: Discharge.ft^3/s.Mean@11452800</t>
  </si>
  <si>
    <t># Location: CACHE C OVERFLOW WEIR FROM SETTLING BAS NR WOOD'LD</t>
  </si>
  <si>
    <t># UTC offset: (UTC-08:00)</t>
  </si>
  <si>
    <t># Value units: ft^3/s</t>
  </si>
  <si>
    <t># Value parameter: Discharge</t>
  </si>
  <si>
    <t># Interpolation type: Preceding Constant</t>
  </si>
  <si>
    <t># Time series type: Derived</t>
  </si>
  <si>
    <t># Export options: Corrected signal from 2010-09-30T08:00:00Z to 2012-10-02T07:59:00Z</t>
  </si>
  <si>
    <t># CSV data starts at line 15.</t>
  </si>
  <si>
    <t>ISO 8601 UTC</t>
  </si>
  <si>
    <t xml:space="preserve"> Timestamp (UTC-08:00)</t>
  </si>
  <si>
    <t xml:space="preserve"> Value</t>
  </si>
  <si>
    <t xml:space="preserve"> Approval Level</t>
  </si>
  <si>
    <t xml:space="preserve"> Grade</t>
  </si>
  <si>
    <t xml:space="preserve"> Qualifiers</t>
  </si>
  <si>
    <t>2010-12-30T08:00:00Z</t>
  </si>
  <si>
    <t>Approved</t>
  </si>
  <si>
    <t>2010-12-31T08:00:00Z</t>
  </si>
  <si>
    <t>2011-01-01T08:00:00Z</t>
  </si>
  <si>
    <t>2011-01-02T08:00:00Z</t>
  </si>
  <si>
    <t>2011-01-03T08:00:00Z</t>
  </si>
  <si>
    <t>2011-01-04T08:00:00Z</t>
  </si>
  <si>
    <t>2011-01-05T08:00:00Z</t>
  </si>
  <si>
    <t>2011-01-06T08:00:00Z</t>
  </si>
  <si>
    <t>2011-01-07T08:00:00Z</t>
  </si>
  <si>
    <t>2011-01-08T08:00:00Z</t>
  </si>
  <si>
    <t>2011-01-09T08:00:00Z</t>
  </si>
  <si>
    <t>2011-01-10T08:00:00Z</t>
  </si>
  <si>
    <t>2011-01-11T08:00:00Z</t>
  </si>
  <si>
    <t>2011-01-12T08:00:00Z</t>
  </si>
  <si>
    <t>2011-01-13T08:00:00Z</t>
  </si>
  <si>
    <t>2011-01-14T08:00:00Z</t>
  </si>
  <si>
    <t>2011-01-15T08:00:00Z</t>
  </si>
  <si>
    <t>2011-01-16T08:00:00Z</t>
  </si>
  <si>
    <t>2011-01-17T08:00:00Z</t>
  </si>
  <si>
    <t>2011-01-18T08:00:00Z</t>
  </si>
  <si>
    <t>2011-01-19T08:00:00Z</t>
  </si>
  <si>
    <t>2011-01-20T08:00:00Z</t>
  </si>
  <si>
    <t>2011-01-21T08:00:00Z</t>
  </si>
  <si>
    <t>2011-01-22T08:00:00Z</t>
  </si>
  <si>
    <t>2011-01-23T08:00:00Z</t>
  </si>
  <si>
    <t>2011-01-24T08:00:00Z</t>
  </si>
  <si>
    <t>2011-01-25T08:00:00Z</t>
  </si>
  <si>
    <t>2011-01-26T08:00:00Z</t>
  </si>
  <si>
    <t>2011-01-27T08:00:00Z</t>
  </si>
  <si>
    <t>2011-01-28T08:00:00Z</t>
  </si>
  <si>
    <t>2011-01-29T08:00:00Z</t>
  </si>
  <si>
    <t>2011-01-30T08:00:00Z</t>
  </si>
  <si>
    <t>2011-01-31T08:00:00Z</t>
  </si>
  <si>
    <t>2011-02-01T08:00:00Z</t>
  </si>
  <si>
    <t>2011-02-02T08:00:00Z</t>
  </si>
  <si>
    <t>2011-02-03T08:00:00Z</t>
  </si>
  <si>
    <t>2011-02-04T08:00:00Z</t>
  </si>
  <si>
    <t>2011-02-05T08:00:00Z</t>
  </si>
  <si>
    <t>2011-02-06T08:00:00Z</t>
  </si>
  <si>
    <t>2011-02-07T08:00:00Z</t>
  </si>
  <si>
    <t>2011-02-08T08:00:00Z</t>
  </si>
  <si>
    <t>2011-02-09T08:00:00Z</t>
  </si>
  <si>
    <t>2011-02-10T08:00:00Z</t>
  </si>
  <si>
    <t>2011-02-11T08:00:00Z</t>
  </si>
  <si>
    <t>2011-02-12T08:00:00Z</t>
  </si>
  <si>
    <t>2011-02-13T08:00:00Z</t>
  </si>
  <si>
    <t>2011-02-14T08:00:00Z</t>
  </si>
  <si>
    <t>2011-02-15T08:00:00Z</t>
  </si>
  <si>
    <t>2011-02-16T08:00:00Z</t>
  </si>
  <si>
    <t>2011-02-17T08:00:00Z</t>
  </si>
  <si>
    <t>2011-02-18T08:00:00Z</t>
  </si>
  <si>
    <t>2011-02-19T08:00:00Z</t>
  </si>
  <si>
    <t>2011-02-20T08:00:00Z</t>
  </si>
  <si>
    <t>2011-02-21T08:00:00Z</t>
  </si>
  <si>
    <t>2011-02-22T08:00:00Z</t>
  </si>
  <si>
    <t>2011-02-23T08:00:00Z</t>
  </si>
  <si>
    <t>2011-02-24T08:00:00Z</t>
  </si>
  <si>
    <t>2011-02-25T08:00:00Z</t>
  </si>
  <si>
    <t>2011-02-26T08:00:00Z</t>
  </si>
  <si>
    <t>2011-02-27T08:00:00Z</t>
  </si>
  <si>
    <t>2011-02-28T08:00:00Z</t>
  </si>
  <si>
    <t>2011-03-01T08:00:00Z</t>
  </si>
  <si>
    <t>2011-03-02T08:00:00Z</t>
  </si>
  <si>
    <t>2011-03-03T08:00:00Z</t>
  </si>
  <si>
    <t>2011-03-04T08:00:00Z</t>
  </si>
  <si>
    <t>2011-03-05T08:00:00Z</t>
  </si>
  <si>
    <t>2011-03-06T08:00:00Z</t>
  </si>
  <si>
    <t>2011-03-07T08:00:00Z</t>
  </si>
  <si>
    <t>2011-03-08T08:00:00Z</t>
  </si>
  <si>
    <t>2011-03-09T08:00:00Z</t>
  </si>
  <si>
    <t>2011-03-10T08:00:00Z</t>
  </si>
  <si>
    <t>2011-03-11T08:00:00Z</t>
  </si>
  <si>
    <t>2011-03-12T08:00:00Z</t>
  </si>
  <si>
    <t>2011-03-13T08:00:00Z</t>
  </si>
  <si>
    <t>2011-03-14T08:00:00Z</t>
  </si>
  <si>
    <t>2011-03-15T08:00:00Z</t>
  </si>
  <si>
    <t>2011-03-16T08:00:00Z</t>
  </si>
  <si>
    <t>2011-03-17T08:00:00Z</t>
  </si>
  <si>
    <t>2011-03-18T08:00:00Z</t>
  </si>
  <si>
    <t>2011-03-19T08:00:00Z</t>
  </si>
  <si>
    <t>2011-03-20T08:00:00Z</t>
  </si>
  <si>
    <t>2011-03-21T08:00:00Z</t>
  </si>
  <si>
    <t>2011-03-22T08:00:00Z</t>
  </si>
  <si>
    <t>2011-03-23T08:00:00Z</t>
  </si>
  <si>
    <t>2011-03-24T08:00:00Z</t>
  </si>
  <si>
    <t>2011-03-25T08:00:00Z</t>
  </si>
  <si>
    <t>2011-03-26T08:00:00Z</t>
  </si>
  <si>
    <t>2011-03-27T08:00:00Z</t>
  </si>
  <si>
    <t>2011-03-28T08:00:00Z</t>
  </si>
  <si>
    <t>2011-03-29T08:00:00Z</t>
  </si>
  <si>
    <t>2011-03-30T08:00:00Z</t>
  </si>
  <si>
    <t>2011-03-31T08:00:00Z</t>
  </si>
  <si>
    <t>2011-04-01T08:00:00Z</t>
  </si>
  <si>
    <t>2011-04-02T08:00:00Z</t>
  </si>
  <si>
    <t>ESTIMATED</t>
  </si>
  <si>
    <t>2011-04-03T08:00:00Z</t>
  </si>
  <si>
    <t>2011-04-04T08:00:00Z</t>
  </si>
  <si>
    <t>2011-04-05T08:00:00Z</t>
  </si>
  <si>
    <t>2011-04-06T08:00:00Z</t>
  </si>
  <si>
    <t>2011-04-07T08:00:00Z</t>
  </si>
  <si>
    <t>2011-04-08T08:00:00Z</t>
  </si>
  <si>
    <t>2011-04-09T08:00:00Z</t>
  </si>
  <si>
    <t>2011-04-10T08:00:00Z</t>
  </si>
  <si>
    <t>2011-04-11T08:00:00Z</t>
  </si>
  <si>
    <t>2011-04-12T08:00:00Z</t>
  </si>
  <si>
    <t>2011-04-13T08:00:00Z</t>
  </si>
  <si>
    <t>2011-04-14T08:00:00Z</t>
  </si>
  <si>
    <t>2011-04-15T08:00:00Z</t>
  </si>
  <si>
    <t>2011-04-16T08:00:00Z</t>
  </si>
  <si>
    <t>2011-04-17T08:00:00Z</t>
  </si>
  <si>
    <t>2011-04-18T08:00:00Z</t>
  </si>
  <si>
    <t>2011-04-19T08:00:00Z</t>
  </si>
  <si>
    <t>2011-04-20T08:00:00Z</t>
  </si>
  <si>
    <t>2011-04-21T08:00:00Z</t>
  </si>
  <si>
    <t>2012-01-02T08:00:00Z</t>
  </si>
  <si>
    <t>2012-01-03T08:00:00Z</t>
  </si>
  <si>
    <t>2012-01-04T08:00:00Z</t>
  </si>
  <si>
    <t>2012-01-05T08:00:00Z</t>
  </si>
  <si>
    <t>2012-01-06T08:00:00Z</t>
  </si>
  <si>
    <t>2012-01-07T08:00:00Z</t>
  </si>
  <si>
    <t>2012-01-08T08:00:00Z</t>
  </si>
  <si>
    <t>2012-01-09T08:00:00Z</t>
  </si>
  <si>
    <t>2012-01-10T08:00:00Z</t>
  </si>
  <si>
    <t>2012-01-11T08:00:00Z</t>
  </si>
  <si>
    <t>2012-01-12T08:00:00Z</t>
  </si>
  <si>
    <t>2012-01-13T08:00:00Z</t>
  </si>
  <si>
    <t>2012-01-14T08:00:00Z</t>
  </si>
  <si>
    <t>2012-01-15T08:00:00Z</t>
  </si>
  <si>
    <t>2012-01-16T08:00:00Z</t>
  </si>
  <si>
    <t>2012-01-17T08:00:00Z</t>
  </si>
  <si>
    <t>2012-01-18T08:00:00Z</t>
  </si>
  <si>
    <t>2012-01-19T08:00:00Z</t>
  </si>
  <si>
    <t>2012-01-20T08:00:00Z</t>
  </si>
  <si>
    <t>2012-01-21T08:00:00Z</t>
  </si>
  <si>
    <t>2012-01-22T08:00:00Z</t>
  </si>
  <si>
    <t>2012-01-23T08:00:00Z</t>
  </si>
  <si>
    <t>2012-01-24T08:00:00Z</t>
  </si>
  <si>
    <t>2012-01-25T08:00:00Z</t>
  </si>
  <si>
    <t>2012-01-26T08:00:00Z</t>
  </si>
  <si>
    <t>2012-01-27T08:00:00Z</t>
  </si>
  <si>
    <t>2012-01-28T08:00:00Z</t>
  </si>
  <si>
    <t>2012-01-29T08:00:00Z</t>
  </si>
  <si>
    <t>2012-01-30T08:00:00Z</t>
  </si>
  <si>
    <t>2012-01-31T08:00:00Z</t>
  </si>
  <si>
    <t>2012-02-01T08:00:00Z</t>
  </si>
  <si>
    <t>2012-02-02T08:00:00Z</t>
  </si>
  <si>
    <t>2012-02-03T08:00:00Z</t>
  </si>
  <si>
    <t>2012-02-04T08:00:00Z</t>
  </si>
  <si>
    <t>2012-02-05T08:00:00Z</t>
  </si>
  <si>
    <t>2012-02-06T08:00:00Z</t>
  </si>
  <si>
    <t>2012-02-07T08:00:00Z</t>
  </si>
  <si>
    <t>2012-02-08T08:00:00Z</t>
  </si>
  <si>
    <t>2012-02-09T08:00:00Z</t>
  </si>
  <si>
    <t>2012-02-10T08:00:00Z</t>
  </si>
  <si>
    <t>2012-02-11T08:00:00Z</t>
  </si>
  <si>
    <t>2012-02-12T08:00:00Z</t>
  </si>
  <si>
    <t>2012-02-13T08:00:00Z</t>
  </si>
  <si>
    <t>2012-02-14T08:00:00Z</t>
  </si>
  <si>
    <t>2012-02-15T08:00:00Z</t>
  </si>
  <si>
    <t>2012-02-16T08:00:00Z</t>
  </si>
  <si>
    <t>2012-02-17T08:00:00Z</t>
  </si>
  <si>
    <t>2012-02-18T08:00:00Z</t>
  </si>
  <si>
    <t>2012-02-19T08:00:00Z</t>
  </si>
  <si>
    <t>2012-02-20T08:00:00Z</t>
  </si>
  <si>
    <t>2012-02-21T08:00:00Z</t>
  </si>
  <si>
    <t>2012-02-22T08:00:00Z</t>
  </si>
  <si>
    <t>2012-02-23T08:00:00Z</t>
  </si>
  <si>
    <t>2012-02-24T08:00:00Z</t>
  </si>
  <si>
    <t>2012-02-25T08:00:00Z</t>
  </si>
  <si>
    <t>2012-02-26T08:00:00Z</t>
  </si>
  <si>
    <t>2012-02-27T08:00:00Z</t>
  </si>
  <si>
    <t>2012-02-28T08:00:00Z</t>
  </si>
  <si>
    <t>2012-02-29T08:00:00Z</t>
  </si>
  <si>
    <t>2012-03-01T08:00:00Z</t>
  </si>
  <si>
    <t>2012-03-02T08:00:00Z</t>
  </si>
  <si>
    <t>2012-03-03T08:00:00Z</t>
  </si>
  <si>
    <t>2012-03-04T08:00:00Z</t>
  </si>
  <si>
    <t>2012-03-05T08:00:00Z</t>
  </si>
  <si>
    <t>2012-03-06T08:00:00Z</t>
  </si>
  <si>
    <t>2012-03-07T08:00:00Z</t>
  </si>
  <si>
    <t>2012-03-08T08:00:00Z</t>
  </si>
  <si>
    <t>2012-03-09T08:00:00Z</t>
  </si>
  <si>
    <t>2012-03-10T08:00:00Z</t>
  </si>
  <si>
    <t>2012-03-11T08:00:00Z</t>
  </si>
  <si>
    <t>2012-03-12T08:00:00Z</t>
  </si>
  <si>
    <t>2012-03-13T08:00:00Z</t>
  </si>
  <si>
    <t>2012-03-14T08:00:00Z</t>
  </si>
  <si>
    <t>2012-03-15T08:00:00Z</t>
  </si>
  <si>
    <t>2012-03-16T08:00:00Z</t>
  </si>
  <si>
    <t>2012-03-17T08:00:00Z</t>
  </si>
  <si>
    <t>2012-03-18T08:00:00Z</t>
  </si>
  <si>
    <t>2012-03-19T08:00:00Z</t>
  </si>
  <si>
    <t>2012-03-20T08:00:00Z</t>
  </si>
  <si>
    <t>2012-03-21T08:00:00Z</t>
  </si>
  <si>
    <t>2012-03-22T08:00:00Z</t>
  </si>
  <si>
    <t>2012-03-23T08:00:00Z</t>
  </si>
  <si>
    <t>2012-03-24T08:00:00Z</t>
  </si>
  <si>
    <t>2012-03-25T08:00:00Z</t>
  </si>
  <si>
    <t>2012-03-26T08:00:00Z</t>
  </si>
  <si>
    <t>2012-03-27T08:00:00Z</t>
  </si>
  <si>
    <t>2012-03-28T08:00:00Z</t>
  </si>
  <si>
    <t>2012-03-29T08:00:00Z</t>
  </si>
  <si>
    <t>2012-03-30T08:00:00Z</t>
  </si>
  <si>
    <t>2012-03-31T08:00:00Z</t>
  </si>
  <si>
    <t>2012-04-01T08:00:00Z</t>
  </si>
  <si>
    <t>2012-04-02T08:00:00Z</t>
  </si>
  <si>
    <t>2012-04-03T08:00:00Z</t>
  </si>
  <si>
    <t>2012-04-04T08:00:00Z</t>
  </si>
  <si>
    <t>2012-04-05T08:00:00Z</t>
  </si>
  <si>
    <t>2012-04-06T08:00:00Z</t>
  </si>
  <si>
    <t>2012-04-07T08:00:00Z</t>
  </si>
  <si>
    <t>2012-04-08T08:00:00Z</t>
  </si>
  <si>
    <t>2012-04-09T08:00:00Z</t>
  </si>
  <si>
    <t>2012-04-10T08:00:00Z</t>
  </si>
  <si>
    <t>2012-04-11T08:00:00Z</t>
  </si>
  <si>
    <t>2012-04-12T08:00:00Z</t>
  </si>
  <si>
    <t>2012-04-13T08:00:00Z</t>
  </si>
  <si>
    <t>2012-04-14T08:00:00Z</t>
  </si>
  <si>
    <t>2012-04-15T08:00:00Z</t>
  </si>
  <si>
    <t>2012-04-16T08:00:00Z</t>
  </si>
  <si>
    <t>2012-04-17T08:00:00Z</t>
  </si>
  <si>
    <t>2012-04-18T08:00:00Z</t>
  </si>
  <si>
    <t>2012-04-19T08:00:00Z</t>
  </si>
  <si>
    <t>2012-04-20T08:00:00Z</t>
  </si>
  <si>
    <t>2012-04-21T08:00:00Z</t>
  </si>
  <si>
    <t>2012-04-22T08:00:00Z</t>
  </si>
  <si>
    <t>2012-04-23T08:00:00Z</t>
  </si>
  <si>
    <t>2012-04-24T08:00:00Z</t>
  </si>
  <si>
    <t>2012-04-25T08:00:00Z</t>
  </si>
  <si>
    <t>2012-04-26T08:00:00Z</t>
  </si>
  <si>
    <t>2012-04-27T08:00:00Z</t>
  </si>
  <si>
    <t>2012-04-28T08:00:00Z</t>
  </si>
  <si>
    <t>2012-04-29T08:00:00Z</t>
  </si>
  <si>
    <t>2012-04-30T08:00:00Z</t>
  </si>
  <si>
    <t>2012-05-01T08:00:00Z</t>
  </si>
  <si>
    <t>2012-05-02T08:00:00Z</t>
  </si>
  <si>
    <t>2012-05-03T08:00:00Z</t>
  </si>
  <si>
    <t>2012-05-04T08:00:00Z</t>
  </si>
  <si>
    <t>2012-05-05T08:00:00Z</t>
  </si>
  <si>
    <t>2012-05-06T08:00:00Z</t>
  </si>
  <si>
    <t>2012-05-07T08:00:00Z</t>
  </si>
  <si>
    <t>2012-05-08T08:00:00Z</t>
  </si>
  <si>
    <t>2012-05-09T08:00:00Z</t>
  </si>
  <si>
    <t>2012-05-10T08:00:00Z</t>
  </si>
  <si>
    <t>2012-05-11T08:00:00Z</t>
  </si>
  <si>
    <t>2012-05-12T08:00:00Z</t>
  </si>
  <si>
    <t>2012-05-13T08:00:00Z</t>
  </si>
  <si>
    <t>2012-05-14T08:00:00Z</t>
  </si>
  <si>
    <t>2012-05-15T08:00:00Z</t>
  </si>
  <si>
    <t>2012-05-16T08:00:00Z</t>
  </si>
  <si>
    <t>2012-05-17T08:00:00Z</t>
  </si>
  <si>
    <t>2012-05-18T08:00:00Z</t>
  </si>
  <si>
    <t>Corrected Date (-1 Day)</t>
  </si>
  <si>
    <t># Discharge.ft^3/s.Mean@11452800.20090930.csv generated at 2019-10-30 10:03:14 (UTC+00:00) by AQUARIUS 19.1.110.0</t>
  </si>
  <si>
    <t># Export options: Corrected signal from 2009-09-30T08:00:00Z to 2010-10-02T07:59:00Z</t>
  </si>
  <si>
    <t>2010-01-02T08:00:00Z</t>
  </si>
  <si>
    <t>2010-01-03T08:00:00Z</t>
  </si>
  <si>
    <t>2010-01-04T08:00:00Z</t>
  </si>
  <si>
    <t>2010-01-05T08:00:00Z</t>
  </si>
  <si>
    <t>2010-01-06T08:00:00Z</t>
  </si>
  <si>
    <t>2010-01-07T08:00:00Z</t>
  </si>
  <si>
    <t>2010-01-08T08:00:00Z</t>
  </si>
  <si>
    <t>2010-01-09T08:00:00Z</t>
  </si>
  <si>
    <t>2010-01-10T08:00:00Z</t>
  </si>
  <si>
    <t>2010-01-11T08:00:00Z</t>
  </si>
  <si>
    <t>2010-01-12T08:00:00Z</t>
  </si>
  <si>
    <t>2010-01-13T08:00:00Z</t>
  </si>
  <si>
    <t>2010-01-14T08:00:00Z</t>
  </si>
  <si>
    <t>2010-01-15T08:00:00Z</t>
  </si>
  <si>
    <t>2010-01-16T08:00:00Z</t>
  </si>
  <si>
    <t>2010-01-17T08:00:00Z</t>
  </si>
  <si>
    <t>2010-01-18T08:00:00Z</t>
  </si>
  <si>
    <t>2010-01-19T08:00:00Z</t>
  </si>
  <si>
    <t>2010-01-20T08:00:00Z</t>
  </si>
  <si>
    <t>2010-01-21T08:00:00Z</t>
  </si>
  <si>
    <t>2010-01-22T08:00:00Z</t>
  </si>
  <si>
    <t>2010-01-23T08:00:00Z</t>
  </si>
  <si>
    <t>2010-01-24T08:00:00Z</t>
  </si>
  <si>
    <t>2010-01-25T08:00:00Z</t>
  </si>
  <si>
    <t>2010-01-26T08:00:00Z</t>
  </si>
  <si>
    <t>2010-01-27T08:00:00Z</t>
  </si>
  <si>
    <t>2010-01-28T08:00:00Z</t>
  </si>
  <si>
    <t>2010-01-29T08:00:00Z</t>
  </si>
  <si>
    <t>2010-01-30T08:00:00Z</t>
  </si>
  <si>
    <t>2010-01-31T08:00:00Z</t>
  </si>
  <si>
    <t>2010-02-01T08:00:00Z</t>
  </si>
  <si>
    <t>2010-02-02T08:00:00Z</t>
  </si>
  <si>
    <t>2010-02-03T08:00:00Z</t>
  </si>
  <si>
    <t>2010-02-04T08:00:00Z</t>
  </si>
  <si>
    <t>2010-02-05T08:00:00Z</t>
  </si>
  <si>
    <t>2010-02-06T08:00:00Z</t>
  </si>
  <si>
    <t>2010-02-07T08:00:00Z</t>
  </si>
  <si>
    <t>2010-02-08T08:00:00Z</t>
  </si>
  <si>
    <t>2010-02-09T08:00:00Z</t>
  </si>
  <si>
    <t>2010-02-10T08:00:00Z</t>
  </si>
  <si>
    <t>2010-02-11T08:00:00Z</t>
  </si>
  <si>
    <t>2010-02-12T08:00:00Z</t>
  </si>
  <si>
    <t>2010-02-13T08:00:00Z</t>
  </si>
  <si>
    <t>2010-02-14T08:00:00Z</t>
  </si>
  <si>
    <t>2010-02-15T08:00:00Z</t>
  </si>
  <si>
    <t>2010-02-16T08:00:00Z</t>
  </si>
  <si>
    <t>2010-02-17T08:00:00Z</t>
  </si>
  <si>
    <t>2010-02-18T08:00:00Z</t>
  </si>
  <si>
    <t>2010-02-19T08:00:00Z</t>
  </si>
  <si>
    <t>2010-02-20T08:00:00Z</t>
  </si>
  <si>
    <t>2010-02-21T08:00:00Z</t>
  </si>
  <si>
    <t>2010-02-22T08:00:00Z</t>
  </si>
  <si>
    <t>2010-02-23T08:00:00Z</t>
  </si>
  <si>
    <t>2010-02-24T08:00:00Z</t>
  </si>
  <si>
    <t>2010-02-25T08:00:00Z</t>
  </si>
  <si>
    <t>2010-02-26T08:00:00Z</t>
  </si>
  <si>
    <t>2010-02-27T08:00:00Z</t>
  </si>
  <si>
    <t>2010-02-28T08:00:00Z</t>
  </si>
  <si>
    <t>2010-03-01T08:00:00Z</t>
  </si>
  <si>
    <t>2010-03-02T08:00:00Z</t>
  </si>
  <si>
    <t>2010-03-03T08:00:00Z</t>
  </si>
  <si>
    <t>2010-03-04T08:00:00Z</t>
  </si>
  <si>
    <t>2010-03-05T08:00:00Z</t>
  </si>
  <si>
    <t>2010-03-06T08:00:00Z</t>
  </si>
  <si>
    <t>2010-03-07T08:00:00Z</t>
  </si>
  <si>
    <t>2010-03-08T08:00:00Z</t>
  </si>
  <si>
    <t>2010-03-09T08:00:00Z</t>
  </si>
  <si>
    <t>2010-03-10T08:00:00Z</t>
  </si>
  <si>
    <t>2010-03-11T08:00:00Z</t>
  </si>
  <si>
    <t>2010-03-12T08:00:00Z</t>
  </si>
  <si>
    <t>2010-03-13T08:00:00Z</t>
  </si>
  <si>
    <t>2010-03-14T08:00:00Z</t>
  </si>
  <si>
    <t>2010-03-15T08:00:00Z</t>
  </si>
  <si>
    <t>2010-03-16T08:00:00Z</t>
  </si>
  <si>
    <t>2010-03-17T08:00:00Z</t>
  </si>
  <si>
    <t>2010-03-18T08:00:00Z</t>
  </si>
  <si>
    <t>2010-03-19T08:00:00Z</t>
  </si>
  <si>
    <t>2010-03-20T08:00:00Z</t>
  </si>
  <si>
    <t>2010-03-21T08:00:00Z</t>
  </si>
  <si>
    <t>2010-03-22T08:00:00Z</t>
  </si>
  <si>
    <t>2010-03-23T08:00:00Z</t>
  </si>
  <si>
    <t>2010-03-24T08:00:00Z</t>
  </si>
  <si>
    <t>2010-03-25T08:00:00Z</t>
  </si>
  <si>
    <t>2010-03-26T08:00:00Z</t>
  </si>
  <si>
    <t>2010-03-27T08:00:00Z</t>
  </si>
  <si>
    <t>2010-03-28T08:00:00Z</t>
  </si>
  <si>
    <t>2010-03-29T08:00:00Z</t>
  </si>
  <si>
    <t>2010-03-30T08:00:00Z</t>
  </si>
  <si>
    <t>2010-03-31T08:00:00Z</t>
  </si>
  <si>
    <t>2010-04-01T08:00:00Z</t>
  </si>
  <si>
    <t>2010-04-02T08:00:00Z</t>
  </si>
  <si>
    <t>2010-04-03T08:00:00Z</t>
  </si>
  <si>
    <t>2010-04-04T08:00:00Z</t>
  </si>
  <si>
    <t>2010-04-05T08:00:00Z</t>
  </si>
  <si>
    <t>2010-04-06T08:00:00Z</t>
  </si>
  <si>
    <t>2010-04-07T08:00:00Z</t>
  </si>
  <si>
    <t>2010-04-08T08:00:00Z</t>
  </si>
  <si>
    <t>2010-04-09T08:00:00Z</t>
  </si>
  <si>
    <t>2010-04-10T08:00:00Z</t>
  </si>
  <si>
    <t>2010-04-11T08:00:00Z</t>
  </si>
  <si>
    <t>2010-04-12T08:00:00Z</t>
  </si>
  <si>
    <t>2010-04-13T08:00:00Z</t>
  </si>
  <si>
    <t>2010-04-14T08:00:00Z</t>
  </si>
  <si>
    <t>2010-04-15T08:00:00Z</t>
  </si>
  <si>
    <t>2010-04-16T08:00:00Z</t>
  </si>
  <si>
    <t>2010-04-17T08:00:00Z</t>
  </si>
  <si>
    <t>2010-04-18T08:00:00Z</t>
  </si>
  <si>
    <t>2010-04-19T08:00:00Z</t>
  </si>
  <si>
    <t>2010-04-20T08:00:00Z</t>
  </si>
  <si>
    <t>2010-04-21T08:00:00Z</t>
  </si>
  <si>
    <t>2010-04-22T08:00:00Z</t>
  </si>
  <si>
    <t>2010-04-23T08:00:00Z</t>
  </si>
  <si>
    <t>2010-04-24T08:00:00Z</t>
  </si>
  <si>
    <t>2010-04-25T08:00:00Z</t>
  </si>
  <si>
    <t>2010-04-26T08:00:00Z</t>
  </si>
  <si>
    <t>2010-04-27T08:00:00Z</t>
  </si>
  <si>
    <t>2010-04-28T08:00:00Z</t>
  </si>
  <si>
    <t>2010-04-29T08:00:00Z</t>
  </si>
  <si>
    <t>2010-04-30T08:00:00Z</t>
  </si>
  <si>
    <t>2010-05-01T08:00:00Z</t>
  </si>
  <si>
    <t>2010-05-02T08:00:00Z</t>
  </si>
  <si>
    <t>2010-05-03T08:00:00Z</t>
  </si>
  <si>
    <t>2010-05-04T08:00:00Z</t>
  </si>
  <si>
    <t>2010-05-05T08:00:00Z</t>
  </si>
  <si>
    <t>2010-05-06T08:00:00Z</t>
  </si>
  <si>
    <t>2010-05-07T08:00:00Z</t>
  </si>
  <si>
    <t>2010-05-08T08:00:00Z</t>
  </si>
  <si>
    <t>2010-05-09T08:00:00Z</t>
  </si>
  <si>
    <t>2010-05-10T08:00:00Z</t>
  </si>
  <si>
    <t>2010-05-11T08:00:00Z</t>
  </si>
  <si>
    <t>2010-05-12T08:00:00Z</t>
  </si>
  <si>
    <t>2010-05-13T08:00:00Z</t>
  </si>
  <si>
    <t>2010-05-14T08:00:00Z</t>
  </si>
  <si>
    <t>2010-05-15T08:00:00Z</t>
  </si>
  <si>
    <t>2010-05-16T08:00:00Z</t>
  </si>
  <si>
    <t>2010-05-17T08:00:00Z</t>
  </si>
  <si>
    <t>2010-05-18T08:00:00Z</t>
  </si>
  <si>
    <t>2010-05-19T08:00:00Z</t>
  </si>
  <si>
    <t>2010-05-20T08:00:00Z</t>
  </si>
  <si>
    <t>2010-05-21T08:00:00Z</t>
  </si>
  <si>
    <t>2010-05-22T08:00:00Z</t>
  </si>
  <si>
    <t>2010-05-23T08:00:00Z</t>
  </si>
  <si>
    <t>2010-05-24T08:00:00Z</t>
  </si>
  <si>
    <t>2010-05-25T08:00:00Z</t>
  </si>
  <si>
    <t>2010-05-26T08:00:00Z</t>
  </si>
  <si>
    <t>2010-05-27T08:00:00Z</t>
  </si>
  <si>
    <t>2010-05-28T08:00:00Z</t>
  </si>
  <si>
    <t>2010-05-29T08:00:00Z</t>
  </si>
  <si>
    <t>2010-05-30T08:00:00Z</t>
  </si>
  <si>
    <t>2010-05-31T08:00:00Z</t>
  </si>
  <si>
    <t>2010-06-01T08:00:00Z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</si>
</sst>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:mm;@"/>
    <numFmt numFmtId="167" formatCode="0.0"/>
    <numFmt numFmtId="168" formatCode="yyyy\-mm\-dd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5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B2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6F2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5" borderId="0" xfId="0" applyFont="1" applyFill="1"/>
    <xf numFmtId="0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NumberFormat="1" applyFont="1" applyFill="1" applyAlignment="1">
      <alignment horizontal="center"/>
    </xf>
    <xf numFmtId="3" fontId="1" fillId="6" borderId="0" xfId="0" applyNumberFormat="1" applyFont="1" applyFill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165" fontId="1" fillId="11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2" fillId="14" borderId="1" xfId="0" applyFont="1" applyFill="1" applyBorder="1" applyAlignment="1">
      <alignment horizontal="center" wrapText="1"/>
    </xf>
    <xf numFmtId="0" fontId="1" fillId="5" borderId="4" xfId="0" applyFont="1" applyFill="1" applyBorder="1"/>
    <xf numFmtId="164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11" borderId="4" xfId="0" applyNumberFormat="1" applyFont="1" applyFill="1" applyBorder="1" applyAlignment="1">
      <alignment horizontal="center"/>
    </xf>
    <xf numFmtId="165" fontId="1" fillId="14" borderId="4" xfId="0" applyNumberFormat="1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3" fontId="1" fillId="5" borderId="4" xfId="0" applyNumberFormat="1" applyFont="1" applyFill="1" applyBorder="1" applyAlignment="1">
      <alignment horizontal="center"/>
    </xf>
    <xf numFmtId="0" fontId="1" fillId="5" borderId="4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1" fontId="1" fillId="10" borderId="4" xfId="0" applyNumberFormat="1" applyFont="1" applyFill="1" applyBorder="1" applyAlignment="1">
      <alignment horizontal="center"/>
    </xf>
    <xf numFmtId="0" fontId="1" fillId="6" borderId="4" xfId="0" applyFont="1" applyFill="1" applyBorder="1"/>
    <xf numFmtId="0" fontId="1" fillId="6" borderId="4" xfId="0" applyFont="1" applyFill="1" applyBorder="1" applyAlignment="1">
      <alignment horizontal="center"/>
    </xf>
    <xf numFmtId="0" fontId="1" fillId="6" borderId="4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3" fontId="1" fillId="6" borderId="4" xfId="0" applyNumberFormat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165" fontId="1" fillId="7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4" xfId="0" applyFont="1" applyBorder="1"/>
    <xf numFmtId="0" fontId="1" fillId="14" borderId="4" xfId="0" applyFont="1" applyFill="1" applyBorder="1" applyAlignment="1">
      <alignment horizontal="center"/>
    </xf>
    <xf numFmtId="165" fontId="1" fillId="14" borderId="0" xfId="0" quotePrefix="1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1" fontId="1" fillId="0" borderId="0" xfId="0" applyNumberFormat="1" applyFont="1" applyAlignment="1">
      <alignment horizontal="center"/>
    </xf>
    <xf numFmtId="1" fontId="2" fillId="14" borderId="1" xfId="0" applyNumberFormat="1" applyFont="1" applyFill="1" applyBorder="1" applyAlignment="1">
      <alignment horizontal="center" wrapText="1"/>
    </xf>
    <xf numFmtId="1" fontId="1" fillId="14" borderId="4" xfId="0" applyNumberFormat="1" applyFont="1" applyFill="1" applyBorder="1" applyAlignment="1">
      <alignment horizontal="center"/>
    </xf>
    <xf numFmtId="1" fontId="1" fillId="14" borderId="0" xfId="0" quotePrefix="1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1" fontId="1" fillId="14" borderId="4" xfId="0" quotePrefix="1" applyNumberFormat="1" applyFont="1" applyFill="1" applyBorder="1" applyAlignment="1">
      <alignment horizontal="center"/>
    </xf>
    <xf numFmtId="167" fontId="1" fillId="14" borderId="4" xfId="0" applyNumberFormat="1" applyFont="1" applyFill="1" applyBorder="1" applyAlignment="1">
      <alignment horizontal="center"/>
    </xf>
    <xf numFmtId="1" fontId="0" fillId="0" borderId="0" xfId="0" applyNumberFormat="1"/>
    <xf numFmtId="168" fontId="0" fillId="0" borderId="0" xfId="0" applyNumberFormat="1"/>
    <xf numFmtId="0" fontId="0" fillId="15" borderId="0" xfId="0" applyFill="1"/>
    <xf numFmtId="167" fontId="0" fillId="0" borderId="0" xfId="0" applyNumberFormat="1"/>
    <xf numFmtId="168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0" fontId="0" fillId="16" borderId="0" xfId="0" applyFill="1"/>
    <xf numFmtId="22" fontId="0" fillId="0" borderId="0" xfId="0" applyNumberFormat="1"/>
    <xf numFmtId="0" fontId="0" fillId="11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22" fontId="0" fillId="10" borderId="0" xfId="0" applyNumberFormat="1" applyFill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F2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DC41-8563-4F9B-868E-22EF19E5D366}">
  <dimension ref="A1:G166"/>
  <sheetViews>
    <sheetView tabSelected="1" workbookViewId="0">
      <selection activeCell="K22" sqref="K22"/>
    </sheetView>
  </sheetViews>
  <sheetFormatPr defaultRowHeight="15" x14ac:dyDescent="0.25"/>
  <cols>
    <col min="1" max="1" width="24.5703125" customWidth="1"/>
    <col min="2" max="2" width="22.85546875" customWidth="1"/>
    <col min="3" max="3" width="24.5703125" style="84" customWidth="1"/>
    <col min="4" max="4" width="12.42578125" customWidth="1"/>
  </cols>
  <sheetData>
    <row r="1" spans="1:7" x14ac:dyDescent="0.25">
      <c r="A1" t="s">
        <v>1257</v>
      </c>
    </row>
    <row r="2" spans="1:7" x14ac:dyDescent="0.25">
      <c r="A2" t="s">
        <v>987</v>
      </c>
    </row>
    <row r="3" spans="1:7" x14ac:dyDescent="0.25">
      <c r="A3" t="s">
        <v>988</v>
      </c>
    </row>
    <row r="4" spans="1:7" x14ac:dyDescent="0.25">
      <c r="A4" t="s">
        <v>989</v>
      </c>
    </row>
    <row r="5" spans="1:7" x14ac:dyDescent="0.25">
      <c r="A5" t="s">
        <v>990</v>
      </c>
    </row>
    <row r="6" spans="1:7" x14ac:dyDescent="0.25">
      <c r="A6" t="s">
        <v>991</v>
      </c>
    </row>
    <row r="7" spans="1:7" x14ac:dyDescent="0.25">
      <c r="A7" t="s">
        <v>992</v>
      </c>
    </row>
    <row r="8" spans="1:7" x14ac:dyDescent="0.25">
      <c r="A8" t="s">
        <v>993</v>
      </c>
    </row>
    <row r="9" spans="1:7" x14ac:dyDescent="0.25">
      <c r="A9" t="s">
        <v>994</v>
      </c>
    </row>
    <row r="10" spans="1:7" x14ac:dyDescent="0.25">
      <c r="A10" t="s">
        <v>987</v>
      </c>
    </row>
    <row r="11" spans="1:7" x14ac:dyDescent="0.25">
      <c r="A11" t="s">
        <v>1258</v>
      </c>
    </row>
    <row r="12" spans="1:7" x14ac:dyDescent="0.25">
      <c r="A12" t="s">
        <v>987</v>
      </c>
    </row>
    <row r="13" spans="1:7" x14ac:dyDescent="0.25">
      <c r="A13" t="s">
        <v>996</v>
      </c>
    </row>
    <row r="14" spans="1:7" x14ac:dyDescent="0.25">
      <c r="A14" t="s">
        <v>987</v>
      </c>
    </row>
    <row r="15" spans="1:7" x14ac:dyDescent="0.25">
      <c r="A15" t="s">
        <v>997</v>
      </c>
      <c r="B15" t="s">
        <v>998</v>
      </c>
      <c r="C15" s="87" t="s">
        <v>1256</v>
      </c>
      <c r="D15" t="s">
        <v>999</v>
      </c>
      <c r="E15" t="s">
        <v>1000</v>
      </c>
      <c r="F15" t="s">
        <v>1001</v>
      </c>
      <c r="G15" t="s">
        <v>1002</v>
      </c>
    </row>
    <row r="16" spans="1:7" x14ac:dyDescent="0.25">
      <c r="A16" t="s">
        <v>1259</v>
      </c>
      <c r="B16" s="82">
        <v>40180</v>
      </c>
      <c r="C16" s="86">
        <f>B16-1</f>
        <v>40179</v>
      </c>
      <c r="D16">
        <v>0</v>
      </c>
      <c r="E16" t="s">
        <v>1004</v>
      </c>
      <c r="F16">
        <v>50</v>
      </c>
    </row>
    <row r="17" spans="1:6" x14ac:dyDescent="0.25">
      <c r="A17" t="s">
        <v>1260</v>
      </c>
      <c r="B17" s="82">
        <v>40181</v>
      </c>
      <c r="C17" s="86">
        <f t="shared" ref="C17:C80" si="0">B17-1</f>
        <v>40180</v>
      </c>
      <c r="D17">
        <v>0</v>
      </c>
      <c r="E17" t="s">
        <v>1004</v>
      </c>
      <c r="F17">
        <v>50</v>
      </c>
    </row>
    <row r="18" spans="1:6" x14ac:dyDescent="0.25">
      <c r="A18" t="s">
        <v>1261</v>
      </c>
      <c r="B18" s="82">
        <v>40182</v>
      </c>
      <c r="C18" s="86">
        <f t="shared" si="0"/>
        <v>40181</v>
      </c>
      <c r="D18">
        <v>0</v>
      </c>
      <c r="E18" t="s">
        <v>1004</v>
      </c>
      <c r="F18">
        <v>50</v>
      </c>
    </row>
    <row r="19" spans="1:6" x14ac:dyDescent="0.25">
      <c r="A19" t="s">
        <v>1262</v>
      </c>
      <c r="B19" s="82">
        <v>40183</v>
      </c>
      <c r="C19" s="86">
        <f t="shared" si="0"/>
        <v>40182</v>
      </c>
      <c r="D19">
        <v>0</v>
      </c>
      <c r="E19" t="s">
        <v>1004</v>
      </c>
      <c r="F19">
        <v>50</v>
      </c>
    </row>
    <row r="20" spans="1:6" x14ac:dyDescent="0.25">
      <c r="A20" t="s">
        <v>1263</v>
      </c>
      <c r="B20" s="82">
        <v>40184</v>
      </c>
      <c r="C20" s="86">
        <f t="shared" si="0"/>
        <v>40183</v>
      </c>
      <c r="D20">
        <v>0</v>
      </c>
      <c r="E20" t="s">
        <v>1004</v>
      </c>
      <c r="F20">
        <v>50</v>
      </c>
    </row>
    <row r="21" spans="1:6" x14ac:dyDescent="0.25">
      <c r="A21" t="s">
        <v>1264</v>
      </c>
      <c r="B21" s="82">
        <v>40185</v>
      </c>
      <c r="C21" s="86">
        <f t="shared" si="0"/>
        <v>40184</v>
      </c>
      <c r="D21">
        <v>0</v>
      </c>
      <c r="E21" t="s">
        <v>1004</v>
      </c>
      <c r="F21">
        <v>50</v>
      </c>
    </row>
    <row r="22" spans="1:6" x14ac:dyDescent="0.25">
      <c r="A22" t="s">
        <v>1265</v>
      </c>
      <c r="B22" s="82">
        <v>40186</v>
      </c>
      <c r="C22" s="86">
        <f t="shared" si="0"/>
        <v>40185</v>
      </c>
      <c r="D22">
        <v>0</v>
      </c>
      <c r="E22" t="s">
        <v>1004</v>
      </c>
      <c r="F22">
        <v>50</v>
      </c>
    </row>
    <row r="23" spans="1:6" x14ac:dyDescent="0.25">
      <c r="A23" t="s">
        <v>1266</v>
      </c>
      <c r="B23" s="82">
        <v>40187</v>
      </c>
      <c r="C23" s="86">
        <f t="shared" si="0"/>
        <v>40186</v>
      </c>
      <c r="D23">
        <v>0</v>
      </c>
      <c r="E23" t="s">
        <v>1004</v>
      </c>
      <c r="F23">
        <v>50</v>
      </c>
    </row>
    <row r="24" spans="1:6" x14ac:dyDescent="0.25">
      <c r="A24" t="s">
        <v>1267</v>
      </c>
      <c r="B24" s="82">
        <v>40188</v>
      </c>
      <c r="C24" s="86">
        <f t="shared" si="0"/>
        <v>40187</v>
      </c>
      <c r="D24">
        <v>0</v>
      </c>
      <c r="E24" t="s">
        <v>1004</v>
      </c>
      <c r="F24">
        <v>50</v>
      </c>
    </row>
    <row r="25" spans="1:6" x14ac:dyDescent="0.25">
      <c r="A25" t="s">
        <v>1268</v>
      </c>
      <c r="B25" s="82">
        <v>40189</v>
      </c>
      <c r="C25" s="86">
        <f t="shared" si="0"/>
        <v>40188</v>
      </c>
      <c r="D25">
        <v>0</v>
      </c>
      <c r="E25" t="s">
        <v>1004</v>
      </c>
      <c r="F25">
        <v>50</v>
      </c>
    </row>
    <row r="26" spans="1:6" x14ac:dyDescent="0.25">
      <c r="A26" t="s">
        <v>1269</v>
      </c>
      <c r="B26" s="82">
        <v>40190</v>
      </c>
      <c r="C26" s="86">
        <f t="shared" si="0"/>
        <v>40189</v>
      </c>
      <c r="D26">
        <v>0</v>
      </c>
      <c r="E26" t="s">
        <v>1004</v>
      </c>
      <c r="F26">
        <v>50</v>
      </c>
    </row>
    <row r="27" spans="1:6" x14ac:dyDescent="0.25">
      <c r="A27" t="s">
        <v>1270</v>
      </c>
      <c r="B27" s="82">
        <v>40191</v>
      </c>
      <c r="C27" s="86">
        <f t="shared" si="0"/>
        <v>40190</v>
      </c>
      <c r="D27">
        <v>0</v>
      </c>
      <c r="E27" t="s">
        <v>1004</v>
      </c>
      <c r="F27">
        <v>50</v>
      </c>
    </row>
    <row r="28" spans="1:6" x14ac:dyDescent="0.25">
      <c r="A28" t="s">
        <v>1271</v>
      </c>
      <c r="B28" s="82">
        <v>40192</v>
      </c>
      <c r="C28" s="86">
        <f t="shared" si="0"/>
        <v>40191</v>
      </c>
      <c r="D28">
        <v>0</v>
      </c>
      <c r="E28" t="s">
        <v>1004</v>
      </c>
      <c r="F28">
        <v>50</v>
      </c>
    </row>
    <row r="29" spans="1:6" x14ac:dyDescent="0.25">
      <c r="A29" t="s">
        <v>1272</v>
      </c>
      <c r="B29" s="82">
        <v>40193</v>
      </c>
      <c r="C29" s="86">
        <f t="shared" si="0"/>
        <v>40192</v>
      </c>
      <c r="D29">
        <v>0</v>
      </c>
      <c r="E29" t="s">
        <v>1004</v>
      </c>
      <c r="F29">
        <v>50</v>
      </c>
    </row>
    <row r="30" spans="1:6" x14ac:dyDescent="0.25">
      <c r="A30" t="s">
        <v>1273</v>
      </c>
      <c r="B30" s="82">
        <v>40194</v>
      </c>
      <c r="C30" s="86">
        <f t="shared" si="0"/>
        <v>40193</v>
      </c>
      <c r="D30">
        <v>0</v>
      </c>
      <c r="E30" t="s">
        <v>1004</v>
      </c>
      <c r="F30">
        <v>50</v>
      </c>
    </row>
    <row r="31" spans="1:6" x14ac:dyDescent="0.25">
      <c r="A31" t="s">
        <v>1274</v>
      </c>
      <c r="B31" s="82">
        <v>40195</v>
      </c>
      <c r="C31" s="86">
        <f t="shared" si="0"/>
        <v>40194</v>
      </c>
      <c r="D31">
        <v>0</v>
      </c>
      <c r="E31" t="s">
        <v>1004</v>
      </c>
      <c r="F31">
        <v>50</v>
      </c>
    </row>
    <row r="32" spans="1:6" x14ac:dyDescent="0.25">
      <c r="A32" t="s">
        <v>1275</v>
      </c>
      <c r="B32" s="82">
        <v>40196</v>
      </c>
      <c r="C32" s="86">
        <f t="shared" si="0"/>
        <v>40195</v>
      </c>
      <c r="D32">
        <v>0</v>
      </c>
      <c r="E32" t="s">
        <v>1004</v>
      </c>
      <c r="F32">
        <v>50</v>
      </c>
    </row>
    <row r="33" spans="1:6" x14ac:dyDescent="0.25">
      <c r="A33" t="s">
        <v>1276</v>
      </c>
      <c r="B33" s="82">
        <v>40197</v>
      </c>
      <c r="C33" s="86">
        <f t="shared" si="0"/>
        <v>40196</v>
      </c>
      <c r="D33">
        <v>0</v>
      </c>
      <c r="E33" t="s">
        <v>1004</v>
      </c>
      <c r="F33">
        <v>50</v>
      </c>
    </row>
    <row r="34" spans="1:6" x14ac:dyDescent="0.25">
      <c r="A34" t="s">
        <v>1277</v>
      </c>
      <c r="B34" s="82">
        <v>40198</v>
      </c>
      <c r="C34" s="86">
        <f t="shared" si="0"/>
        <v>40197</v>
      </c>
      <c r="D34">
        <v>0</v>
      </c>
      <c r="E34" t="s">
        <v>1004</v>
      </c>
      <c r="F34">
        <v>50</v>
      </c>
    </row>
    <row r="35" spans="1:6" x14ac:dyDescent="0.25">
      <c r="A35" t="s">
        <v>1278</v>
      </c>
      <c r="B35" s="82">
        <v>40199</v>
      </c>
      <c r="C35" s="86">
        <f t="shared" si="0"/>
        <v>40198</v>
      </c>
      <c r="D35">
        <v>1.6206430000000001</v>
      </c>
      <c r="E35" t="s">
        <v>1004</v>
      </c>
      <c r="F35">
        <v>50</v>
      </c>
    </row>
    <row r="36" spans="1:6" x14ac:dyDescent="0.25">
      <c r="A36" t="s">
        <v>1279</v>
      </c>
      <c r="B36" s="82">
        <v>40200</v>
      </c>
      <c r="C36" s="86">
        <f t="shared" si="0"/>
        <v>40199</v>
      </c>
      <c r="D36">
        <v>4840.424</v>
      </c>
      <c r="E36" t="s">
        <v>1004</v>
      </c>
      <c r="F36">
        <v>50</v>
      </c>
    </row>
    <row r="37" spans="1:6" x14ac:dyDescent="0.25">
      <c r="A37" t="s">
        <v>1280</v>
      </c>
      <c r="B37" s="82">
        <v>40201</v>
      </c>
      <c r="C37" s="86">
        <f t="shared" si="0"/>
        <v>40200</v>
      </c>
      <c r="D37">
        <v>3583.558</v>
      </c>
      <c r="E37" t="s">
        <v>1004</v>
      </c>
      <c r="F37">
        <v>50</v>
      </c>
    </row>
    <row r="38" spans="1:6" x14ac:dyDescent="0.25">
      <c r="A38" t="s">
        <v>1281</v>
      </c>
      <c r="B38" s="82">
        <v>40202</v>
      </c>
      <c r="C38" s="86">
        <f t="shared" si="0"/>
        <v>40201</v>
      </c>
      <c r="D38">
        <v>1396.595</v>
      </c>
      <c r="E38" t="s">
        <v>1004</v>
      </c>
      <c r="F38">
        <v>50</v>
      </c>
    </row>
    <row r="39" spans="1:6" x14ac:dyDescent="0.25">
      <c r="A39" t="s">
        <v>1282</v>
      </c>
      <c r="B39" s="82">
        <v>40203</v>
      </c>
      <c r="C39" s="86">
        <f t="shared" si="0"/>
        <v>40202</v>
      </c>
      <c r="D39">
        <v>521.63319999999999</v>
      </c>
      <c r="E39" t="s">
        <v>1004</v>
      </c>
      <c r="F39">
        <v>50</v>
      </c>
    </row>
    <row r="40" spans="1:6" x14ac:dyDescent="0.25">
      <c r="A40" t="s">
        <v>1283</v>
      </c>
      <c r="B40" s="82">
        <v>40204</v>
      </c>
      <c r="C40" s="86">
        <f t="shared" si="0"/>
        <v>40203</v>
      </c>
      <c r="D40">
        <v>321.69310000000002</v>
      </c>
      <c r="E40" t="s">
        <v>1004</v>
      </c>
      <c r="F40">
        <v>50</v>
      </c>
    </row>
    <row r="41" spans="1:6" x14ac:dyDescent="0.25">
      <c r="A41" t="s">
        <v>1284</v>
      </c>
      <c r="B41" s="82">
        <v>40205</v>
      </c>
      <c r="C41" s="86">
        <f t="shared" si="0"/>
        <v>40204</v>
      </c>
      <c r="D41">
        <v>4455.6890000000003</v>
      </c>
      <c r="E41" t="s">
        <v>1004</v>
      </c>
      <c r="F41">
        <v>50</v>
      </c>
    </row>
    <row r="42" spans="1:6" x14ac:dyDescent="0.25">
      <c r="A42" t="s">
        <v>1285</v>
      </c>
      <c r="B42" s="82">
        <v>40206</v>
      </c>
      <c r="C42" s="86">
        <f t="shared" si="0"/>
        <v>40205</v>
      </c>
      <c r="D42">
        <v>2936.7779999999998</v>
      </c>
      <c r="E42" t="s">
        <v>1004</v>
      </c>
      <c r="F42">
        <v>50</v>
      </c>
    </row>
    <row r="43" spans="1:6" x14ac:dyDescent="0.25">
      <c r="A43" t="s">
        <v>1286</v>
      </c>
      <c r="B43" s="82">
        <v>40207</v>
      </c>
      <c r="C43" s="86">
        <f t="shared" si="0"/>
        <v>40206</v>
      </c>
      <c r="D43">
        <v>948.78290000000004</v>
      </c>
      <c r="E43" t="s">
        <v>1004</v>
      </c>
      <c r="F43">
        <v>50</v>
      </c>
    </row>
    <row r="44" spans="1:6" x14ac:dyDescent="0.25">
      <c r="A44" t="s">
        <v>1287</v>
      </c>
      <c r="B44" s="82">
        <v>40208</v>
      </c>
      <c r="C44" s="86">
        <f t="shared" si="0"/>
        <v>40207</v>
      </c>
      <c r="D44">
        <v>483.50110000000001</v>
      </c>
      <c r="E44" t="s">
        <v>1004</v>
      </c>
      <c r="F44">
        <v>50</v>
      </c>
    </row>
    <row r="45" spans="1:6" x14ac:dyDescent="0.25">
      <c r="A45" t="s">
        <v>1288</v>
      </c>
      <c r="B45" s="82">
        <v>40209</v>
      </c>
      <c r="C45" s="86">
        <f t="shared" si="0"/>
        <v>40208</v>
      </c>
      <c r="D45">
        <v>312.72489999999999</v>
      </c>
      <c r="E45" t="s">
        <v>1004</v>
      </c>
      <c r="F45">
        <v>50</v>
      </c>
    </row>
    <row r="46" spans="1:6" x14ac:dyDescent="0.25">
      <c r="A46" t="s">
        <v>1289</v>
      </c>
      <c r="B46" s="82">
        <v>40210</v>
      </c>
      <c r="C46" s="86">
        <f t="shared" si="0"/>
        <v>40209</v>
      </c>
      <c r="D46">
        <v>223.60740000000001</v>
      </c>
      <c r="E46" t="s">
        <v>1004</v>
      </c>
      <c r="F46">
        <v>50</v>
      </c>
    </row>
    <row r="47" spans="1:6" x14ac:dyDescent="0.25">
      <c r="A47" t="s">
        <v>1290</v>
      </c>
      <c r="B47" s="82">
        <v>40211</v>
      </c>
      <c r="C47" s="86">
        <f t="shared" si="0"/>
        <v>40210</v>
      </c>
      <c r="D47">
        <v>167.8792</v>
      </c>
      <c r="E47" t="s">
        <v>1004</v>
      </c>
      <c r="F47">
        <v>50</v>
      </c>
    </row>
    <row r="48" spans="1:6" x14ac:dyDescent="0.25">
      <c r="A48" t="s">
        <v>1291</v>
      </c>
      <c r="B48" s="82">
        <v>40212</v>
      </c>
      <c r="C48" s="86">
        <f t="shared" si="0"/>
        <v>40211</v>
      </c>
      <c r="D48">
        <v>122.6698</v>
      </c>
      <c r="E48" t="s">
        <v>1004</v>
      </c>
      <c r="F48">
        <v>50</v>
      </c>
    </row>
    <row r="49" spans="1:6" x14ac:dyDescent="0.25">
      <c r="A49" t="s">
        <v>1292</v>
      </c>
      <c r="B49" s="82">
        <v>40213</v>
      </c>
      <c r="C49" s="86">
        <f t="shared" si="0"/>
        <v>40212</v>
      </c>
      <c r="D49">
        <v>99.962549999999993</v>
      </c>
      <c r="E49" t="s">
        <v>1004</v>
      </c>
      <c r="F49">
        <v>50</v>
      </c>
    </row>
    <row r="50" spans="1:6" x14ac:dyDescent="0.25">
      <c r="A50" t="s">
        <v>1293</v>
      </c>
      <c r="B50" s="82">
        <v>40214</v>
      </c>
      <c r="C50" s="86">
        <f t="shared" si="0"/>
        <v>40213</v>
      </c>
      <c r="D50">
        <v>48.39179</v>
      </c>
      <c r="E50" t="s">
        <v>1004</v>
      </c>
      <c r="F50">
        <v>50</v>
      </c>
    </row>
    <row r="51" spans="1:6" x14ac:dyDescent="0.25">
      <c r="A51" t="s">
        <v>1294</v>
      </c>
      <c r="B51" s="82">
        <v>40215</v>
      </c>
      <c r="C51" s="86">
        <f t="shared" si="0"/>
        <v>40214</v>
      </c>
      <c r="D51">
        <v>0.96421650000000003</v>
      </c>
      <c r="E51" t="s">
        <v>1004</v>
      </c>
      <c r="F51">
        <v>50</v>
      </c>
    </row>
    <row r="52" spans="1:6" x14ac:dyDescent="0.25">
      <c r="A52" t="s">
        <v>1295</v>
      </c>
      <c r="B52" s="82">
        <v>40216</v>
      </c>
      <c r="C52" s="86">
        <f t="shared" si="0"/>
        <v>40215</v>
      </c>
      <c r="D52">
        <v>125.6362</v>
      </c>
      <c r="E52" t="s">
        <v>1004</v>
      </c>
      <c r="F52">
        <v>50</v>
      </c>
    </row>
    <row r="53" spans="1:6" x14ac:dyDescent="0.25">
      <c r="A53" t="s">
        <v>1296</v>
      </c>
      <c r="B53" s="82">
        <v>40217</v>
      </c>
      <c r="C53" s="86">
        <f t="shared" si="0"/>
        <v>40216</v>
      </c>
      <c r="D53">
        <v>161.12610000000001</v>
      </c>
      <c r="E53" t="s">
        <v>1004</v>
      </c>
      <c r="F53">
        <v>50</v>
      </c>
    </row>
    <row r="54" spans="1:6" x14ac:dyDescent="0.25">
      <c r="A54" t="s">
        <v>1297</v>
      </c>
      <c r="B54" s="82">
        <v>40218</v>
      </c>
      <c r="C54" s="86">
        <f t="shared" si="0"/>
        <v>40217</v>
      </c>
      <c r="D54">
        <v>110.0428</v>
      </c>
      <c r="E54" t="s">
        <v>1004</v>
      </c>
      <c r="F54">
        <v>50</v>
      </c>
    </row>
    <row r="55" spans="1:6" x14ac:dyDescent="0.25">
      <c r="A55" t="s">
        <v>1298</v>
      </c>
      <c r="B55" s="82">
        <v>40219</v>
      </c>
      <c r="C55" s="86">
        <f t="shared" si="0"/>
        <v>40218</v>
      </c>
      <c r="D55">
        <v>45.636389999999999</v>
      </c>
      <c r="E55" t="s">
        <v>1004</v>
      </c>
      <c r="F55">
        <v>50</v>
      </c>
    </row>
    <row r="56" spans="1:6" x14ac:dyDescent="0.25">
      <c r="A56" t="s">
        <v>1299</v>
      </c>
      <c r="B56" s="82">
        <v>40220</v>
      </c>
      <c r="C56" s="86">
        <f t="shared" si="0"/>
        <v>40219</v>
      </c>
      <c r="D56">
        <v>9.3107170000000004</v>
      </c>
      <c r="E56" t="s">
        <v>1004</v>
      </c>
      <c r="F56">
        <v>50</v>
      </c>
    </row>
    <row r="57" spans="1:6" x14ac:dyDescent="0.25">
      <c r="A57" t="s">
        <v>1300</v>
      </c>
      <c r="B57" s="82">
        <v>40221</v>
      </c>
      <c r="C57" s="86">
        <f t="shared" si="0"/>
        <v>40220</v>
      </c>
      <c r="D57">
        <v>0.21885199999999999</v>
      </c>
      <c r="E57" t="s">
        <v>1004</v>
      </c>
      <c r="F57">
        <v>50</v>
      </c>
    </row>
    <row r="58" spans="1:6" x14ac:dyDescent="0.25">
      <c r="A58" t="s">
        <v>1301</v>
      </c>
      <c r="B58" s="82">
        <v>40222</v>
      </c>
      <c r="C58" s="86">
        <f t="shared" si="0"/>
        <v>40221</v>
      </c>
      <c r="D58">
        <v>0</v>
      </c>
      <c r="E58" t="s">
        <v>1004</v>
      </c>
      <c r="F58">
        <v>50</v>
      </c>
    </row>
    <row r="59" spans="1:6" x14ac:dyDescent="0.25">
      <c r="A59" t="s">
        <v>1302</v>
      </c>
      <c r="B59" s="82">
        <v>40223</v>
      </c>
      <c r="C59" s="86">
        <f t="shared" si="0"/>
        <v>40222</v>
      </c>
      <c r="D59">
        <v>0</v>
      </c>
      <c r="E59" t="s">
        <v>1004</v>
      </c>
      <c r="F59">
        <v>50</v>
      </c>
    </row>
    <row r="60" spans="1:6" x14ac:dyDescent="0.25">
      <c r="A60" t="s">
        <v>1303</v>
      </c>
      <c r="B60" s="82">
        <v>40224</v>
      </c>
      <c r="C60" s="86">
        <f t="shared" si="0"/>
        <v>40223</v>
      </c>
      <c r="D60">
        <v>0</v>
      </c>
      <c r="E60" t="s">
        <v>1004</v>
      </c>
      <c r="F60">
        <v>50</v>
      </c>
    </row>
    <row r="61" spans="1:6" x14ac:dyDescent="0.25">
      <c r="A61" t="s">
        <v>1304</v>
      </c>
      <c r="B61" s="82">
        <v>40225</v>
      </c>
      <c r="C61" s="86">
        <f t="shared" si="0"/>
        <v>40224</v>
      </c>
      <c r="D61">
        <v>0</v>
      </c>
      <c r="E61" t="s">
        <v>1004</v>
      </c>
      <c r="F61">
        <v>50</v>
      </c>
    </row>
    <row r="62" spans="1:6" x14ac:dyDescent="0.25">
      <c r="A62" t="s">
        <v>1305</v>
      </c>
      <c r="B62" s="82">
        <v>40226</v>
      </c>
      <c r="C62" s="86">
        <f t="shared" si="0"/>
        <v>40225</v>
      </c>
      <c r="D62">
        <v>0</v>
      </c>
      <c r="E62" t="s">
        <v>1004</v>
      </c>
      <c r="F62">
        <v>50</v>
      </c>
    </row>
    <row r="63" spans="1:6" x14ac:dyDescent="0.25">
      <c r="A63" t="s">
        <v>1306</v>
      </c>
      <c r="B63" s="82">
        <v>40227</v>
      </c>
      <c r="C63" s="86">
        <f t="shared" si="0"/>
        <v>40226</v>
      </c>
      <c r="D63">
        <v>0</v>
      </c>
      <c r="E63" t="s">
        <v>1004</v>
      </c>
      <c r="F63">
        <v>50</v>
      </c>
    </row>
    <row r="64" spans="1:6" x14ac:dyDescent="0.25">
      <c r="A64" t="s">
        <v>1307</v>
      </c>
      <c r="B64" s="82">
        <v>40228</v>
      </c>
      <c r="C64" s="86">
        <f t="shared" si="0"/>
        <v>40227</v>
      </c>
      <c r="D64">
        <v>0</v>
      </c>
      <c r="E64" t="s">
        <v>1004</v>
      </c>
      <c r="F64">
        <v>50</v>
      </c>
    </row>
    <row r="65" spans="1:6" x14ac:dyDescent="0.25">
      <c r="A65" t="s">
        <v>1308</v>
      </c>
      <c r="B65" s="82">
        <v>40229</v>
      </c>
      <c r="C65" s="86">
        <f t="shared" si="0"/>
        <v>40228</v>
      </c>
      <c r="D65">
        <v>0</v>
      </c>
      <c r="E65" t="s">
        <v>1004</v>
      </c>
      <c r="F65">
        <v>50</v>
      </c>
    </row>
    <row r="66" spans="1:6" x14ac:dyDescent="0.25">
      <c r="A66" t="s">
        <v>1309</v>
      </c>
      <c r="B66" s="82">
        <v>40230</v>
      </c>
      <c r="C66" s="86">
        <f t="shared" si="0"/>
        <v>40229</v>
      </c>
      <c r="D66">
        <v>0</v>
      </c>
      <c r="E66" t="s">
        <v>1004</v>
      </c>
      <c r="F66">
        <v>50</v>
      </c>
    </row>
    <row r="67" spans="1:6" x14ac:dyDescent="0.25">
      <c r="A67" t="s">
        <v>1310</v>
      </c>
      <c r="B67" s="82">
        <v>40231</v>
      </c>
      <c r="C67" s="86">
        <f t="shared" si="0"/>
        <v>40230</v>
      </c>
      <c r="D67">
        <v>0</v>
      </c>
      <c r="E67" t="s">
        <v>1004</v>
      </c>
      <c r="F67">
        <v>50</v>
      </c>
    </row>
    <row r="68" spans="1:6" x14ac:dyDescent="0.25">
      <c r="A68" t="s">
        <v>1311</v>
      </c>
      <c r="B68" s="82">
        <v>40232</v>
      </c>
      <c r="C68" s="86">
        <f t="shared" si="0"/>
        <v>40231</v>
      </c>
      <c r="D68">
        <v>0</v>
      </c>
      <c r="E68" t="s">
        <v>1004</v>
      </c>
      <c r="F68">
        <v>50</v>
      </c>
    </row>
    <row r="69" spans="1:6" x14ac:dyDescent="0.25">
      <c r="A69" t="s">
        <v>1312</v>
      </c>
      <c r="B69" s="82">
        <v>40233</v>
      </c>
      <c r="C69" s="86">
        <f t="shared" si="0"/>
        <v>40232</v>
      </c>
      <c r="D69">
        <v>0</v>
      </c>
      <c r="E69" t="s">
        <v>1004</v>
      </c>
      <c r="F69">
        <v>50</v>
      </c>
    </row>
    <row r="70" spans="1:6" x14ac:dyDescent="0.25">
      <c r="A70" t="s">
        <v>1313</v>
      </c>
      <c r="B70" s="82">
        <v>40234</v>
      </c>
      <c r="C70" s="86">
        <f t="shared" si="0"/>
        <v>40233</v>
      </c>
      <c r="D70">
        <v>0</v>
      </c>
      <c r="E70" t="s">
        <v>1004</v>
      </c>
      <c r="F70">
        <v>50</v>
      </c>
    </row>
    <row r="71" spans="1:6" x14ac:dyDescent="0.25">
      <c r="A71" t="s">
        <v>1314</v>
      </c>
      <c r="B71" s="82">
        <v>40235</v>
      </c>
      <c r="C71" s="86">
        <f t="shared" si="0"/>
        <v>40234</v>
      </c>
      <c r="D71">
        <v>0</v>
      </c>
      <c r="E71" t="s">
        <v>1004</v>
      </c>
      <c r="F71">
        <v>50</v>
      </c>
    </row>
    <row r="72" spans="1:6" x14ac:dyDescent="0.25">
      <c r="A72" t="s">
        <v>1315</v>
      </c>
      <c r="B72" s="82">
        <v>40236</v>
      </c>
      <c r="C72" s="86">
        <f t="shared" si="0"/>
        <v>40235</v>
      </c>
      <c r="D72">
        <v>0</v>
      </c>
      <c r="E72" t="s">
        <v>1004</v>
      </c>
      <c r="F72">
        <v>50</v>
      </c>
    </row>
    <row r="73" spans="1:6" x14ac:dyDescent="0.25">
      <c r="A73" t="s">
        <v>1316</v>
      </c>
      <c r="B73" s="82">
        <v>40237</v>
      </c>
      <c r="C73" s="86">
        <f t="shared" si="0"/>
        <v>40236</v>
      </c>
      <c r="D73">
        <v>0</v>
      </c>
      <c r="E73" t="s">
        <v>1004</v>
      </c>
      <c r="F73">
        <v>50</v>
      </c>
    </row>
    <row r="74" spans="1:6" x14ac:dyDescent="0.25">
      <c r="A74" t="s">
        <v>1317</v>
      </c>
      <c r="B74" s="82">
        <v>40238</v>
      </c>
      <c r="C74" s="86">
        <f t="shared" si="0"/>
        <v>40237</v>
      </c>
      <c r="D74">
        <v>0</v>
      </c>
      <c r="E74" t="s">
        <v>1004</v>
      </c>
      <c r="F74">
        <v>50</v>
      </c>
    </row>
    <row r="75" spans="1:6" x14ac:dyDescent="0.25">
      <c r="A75" t="s">
        <v>1318</v>
      </c>
      <c r="B75" s="82">
        <v>40239</v>
      </c>
      <c r="C75" s="86">
        <f t="shared" si="0"/>
        <v>40238</v>
      </c>
      <c r="D75">
        <v>0</v>
      </c>
      <c r="E75" t="s">
        <v>1004</v>
      </c>
      <c r="F75">
        <v>50</v>
      </c>
    </row>
    <row r="76" spans="1:6" x14ac:dyDescent="0.25">
      <c r="A76" t="s">
        <v>1319</v>
      </c>
      <c r="B76" s="82">
        <v>40240</v>
      </c>
      <c r="C76" s="86">
        <f t="shared" si="0"/>
        <v>40239</v>
      </c>
      <c r="D76">
        <v>0</v>
      </c>
      <c r="E76" t="s">
        <v>1004</v>
      </c>
      <c r="F76">
        <v>50</v>
      </c>
    </row>
    <row r="77" spans="1:6" x14ac:dyDescent="0.25">
      <c r="A77" t="s">
        <v>1320</v>
      </c>
      <c r="B77" s="82">
        <v>40241</v>
      </c>
      <c r="C77" s="86">
        <f t="shared" si="0"/>
        <v>40240</v>
      </c>
      <c r="D77">
        <v>0</v>
      </c>
      <c r="E77" t="s">
        <v>1004</v>
      </c>
      <c r="F77">
        <v>50</v>
      </c>
    </row>
    <row r="78" spans="1:6" x14ac:dyDescent="0.25">
      <c r="A78" t="s">
        <v>1321</v>
      </c>
      <c r="B78" s="82">
        <v>40242</v>
      </c>
      <c r="C78" s="86">
        <f t="shared" si="0"/>
        <v>40241</v>
      </c>
      <c r="D78">
        <v>0</v>
      </c>
      <c r="E78" t="s">
        <v>1004</v>
      </c>
      <c r="F78">
        <v>50</v>
      </c>
    </row>
    <row r="79" spans="1:6" x14ac:dyDescent="0.25">
      <c r="A79" t="s">
        <v>1322</v>
      </c>
      <c r="B79" s="82">
        <v>40243</v>
      </c>
      <c r="C79" s="86">
        <f t="shared" si="0"/>
        <v>40242</v>
      </c>
      <c r="D79">
        <v>0.210699</v>
      </c>
      <c r="E79" t="s">
        <v>1004</v>
      </c>
      <c r="F79">
        <v>50</v>
      </c>
    </row>
    <row r="80" spans="1:6" x14ac:dyDescent="0.25">
      <c r="A80" t="s">
        <v>1323</v>
      </c>
      <c r="B80" s="82">
        <v>40244</v>
      </c>
      <c r="C80" s="86">
        <f t="shared" si="0"/>
        <v>40243</v>
      </c>
      <c r="D80">
        <v>15.777240000000001</v>
      </c>
      <c r="E80" t="s">
        <v>1004</v>
      </c>
      <c r="F80">
        <v>50</v>
      </c>
    </row>
    <row r="81" spans="1:6" x14ac:dyDescent="0.25">
      <c r="A81" t="s">
        <v>1324</v>
      </c>
      <c r="B81" s="82">
        <v>40245</v>
      </c>
      <c r="C81" s="86">
        <f t="shared" ref="C81:C144" si="1">B81-1</f>
        <v>40244</v>
      </c>
      <c r="D81">
        <v>16.316990000000001</v>
      </c>
      <c r="E81" t="s">
        <v>1004</v>
      </c>
      <c r="F81">
        <v>50</v>
      </c>
    </row>
    <row r="82" spans="1:6" x14ac:dyDescent="0.25">
      <c r="A82" t="s">
        <v>1325</v>
      </c>
      <c r="B82" s="82">
        <v>40246</v>
      </c>
      <c r="C82" s="86">
        <f t="shared" si="1"/>
        <v>40245</v>
      </c>
      <c r="D82">
        <v>3.6358619999999999</v>
      </c>
      <c r="E82" t="s">
        <v>1004</v>
      </c>
      <c r="F82">
        <v>50</v>
      </c>
    </row>
    <row r="83" spans="1:6" x14ac:dyDescent="0.25">
      <c r="A83" t="s">
        <v>1326</v>
      </c>
      <c r="B83" s="82">
        <v>40247</v>
      </c>
      <c r="C83" s="86">
        <f t="shared" si="1"/>
        <v>40246</v>
      </c>
      <c r="D83">
        <v>0</v>
      </c>
      <c r="E83" t="s">
        <v>1004</v>
      </c>
      <c r="F83">
        <v>50</v>
      </c>
    </row>
    <row r="84" spans="1:6" x14ac:dyDescent="0.25">
      <c r="A84" t="s">
        <v>1327</v>
      </c>
      <c r="B84" s="82">
        <v>40248</v>
      </c>
      <c r="C84" s="86">
        <f t="shared" si="1"/>
        <v>40247</v>
      </c>
      <c r="D84">
        <v>0</v>
      </c>
      <c r="E84" t="s">
        <v>1004</v>
      </c>
      <c r="F84">
        <v>50</v>
      </c>
    </row>
    <row r="85" spans="1:6" x14ac:dyDescent="0.25">
      <c r="A85" t="s">
        <v>1328</v>
      </c>
      <c r="B85" s="82">
        <v>40249</v>
      </c>
      <c r="C85" s="86">
        <f t="shared" si="1"/>
        <v>40248</v>
      </c>
      <c r="D85">
        <v>0</v>
      </c>
      <c r="E85" t="s">
        <v>1004</v>
      </c>
      <c r="F85">
        <v>50</v>
      </c>
    </row>
    <row r="86" spans="1:6" x14ac:dyDescent="0.25">
      <c r="A86" t="s">
        <v>1329</v>
      </c>
      <c r="B86" s="82">
        <v>40250</v>
      </c>
      <c r="C86" s="86">
        <f t="shared" si="1"/>
        <v>40249</v>
      </c>
      <c r="D86">
        <v>0</v>
      </c>
      <c r="E86" t="s">
        <v>1004</v>
      </c>
      <c r="F86">
        <v>50</v>
      </c>
    </row>
    <row r="87" spans="1:6" x14ac:dyDescent="0.25">
      <c r="A87" t="s">
        <v>1330</v>
      </c>
      <c r="B87" s="82">
        <v>40251</v>
      </c>
      <c r="C87" s="86">
        <f t="shared" si="1"/>
        <v>40250</v>
      </c>
      <c r="D87">
        <v>0</v>
      </c>
      <c r="E87" t="s">
        <v>1004</v>
      </c>
      <c r="F87">
        <v>50</v>
      </c>
    </row>
    <row r="88" spans="1:6" x14ac:dyDescent="0.25">
      <c r="A88" t="s">
        <v>1331</v>
      </c>
      <c r="B88" s="82">
        <v>40252</v>
      </c>
      <c r="C88" s="86">
        <f t="shared" si="1"/>
        <v>40251</v>
      </c>
      <c r="D88">
        <v>0</v>
      </c>
      <c r="E88" t="s">
        <v>1004</v>
      </c>
      <c r="F88">
        <v>50</v>
      </c>
    </row>
    <row r="89" spans="1:6" x14ac:dyDescent="0.25">
      <c r="A89" t="s">
        <v>1332</v>
      </c>
      <c r="B89" s="82">
        <v>40253</v>
      </c>
      <c r="C89" s="86">
        <f t="shared" si="1"/>
        <v>40252</v>
      </c>
      <c r="D89">
        <v>0</v>
      </c>
      <c r="E89" t="s">
        <v>1004</v>
      </c>
      <c r="F89">
        <v>50</v>
      </c>
    </row>
    <row r="90" spans="1:6" x14ac:dyDescent="0.25">
      <c r="A90" t="s">
        <v>1333</v>
      </c>
      <c r="B90" s="82">
        <v>40254</v>
      </c>
      <c r="C90" s="86">
        <f t="shared" si="1"/>
        <v>40253</v>
      </c>
      <c r="D90">
        <v>0</v>
      </c>
      <c r="E90" t="s">
        <v>1004</v>
      </c>
      <c r="F90">
        <v>50</v>
      </c>
    </row>
    <row r="91" spans="1:6" x14ac:dyDescent="0.25">
      <c r="A91" t="s">
        <v>1334</v>
      </c>
      <c r="B91" s="82">
        <v>40255</v>
      </c>
      <c r="C91" s="86">
        <f t="shared" si="1"/>
        <v>40254</v>
      </c>
      <c r="D91">
        <v>0</v>
      </c>
      <c r="E91" t="s">
        <v>1004</v>
      </c>
      <c r="F91">
        <v>50</v>
      </c>
    </row>
    <row r="92" spans="1:6" x14ac:dyDescent="0.25">
      <c r="A92" t="s">
        <v>1335</v>
      </c>
      <c r="B92" s="82">
        <v>40256</v>
      </c>
      <c r="C92" s="86">
        <f t="shared" si="1"/>
        <v>40255</v>
      </c>
      <c r="D92">
        <v>0</v>
      </c>
      <c r="E92" t="s">
        <v>1004</v>
      </c>
      <c r="F92">
        <v>50</v>
      </c>
    </row>
    <row r="93" spans="1:6" x14ac:dyDescent="0.25">
      <c r="A93" t="s">
        <v>1336</v>
      </c>
      <c r="B93" s="82">
        <v>40257</v>
      </c>
      <c r="C93" s="86">
        <f t="shared" si="1"/>
        <v>40256</v>
      </c>
      <c r="D93">
        <v>0</v>
      </c>
      <c r="E93" t="s">
        <v>1004</v>
      </c>
      <c r="F93">
        <v>50</v>
      </c>
    </row>
    <row r="94" spans="1:6" x14ac:dyDescent="0.25">
      <c r="A94" t="s">
        <v>1337</v>
      </c>
      <c r="B94" s="82">
        <v>40258</v>
      </c>
      <c r="C94" s="86">
        <f t="shared" si="1"/>
        <v>40257</v>
      </c>
      <c r="D94">
        <v>0</v>
      </c>
      <c r="E94" t="s">
        <v>1004</v>
      </c>
      <c r="F94">
        <v>50</v>
      </c>
    </row>
    <row r="95" spans="1:6" x14ac:dyDescent="0.25">
      <c r="A95" t="s">
        <v>1338</v>
      </c>
      <c r="B95" s="82">
        <v>40259</v>
      </c>
      <c r="C95" s="86">
        <f t="shared" si="1"/>
        <v>40258</v>
      </c>
      <c r="D95">
        <v>0</v>
      </c>
      <c r="E95" t="s">
        <v>1004</v>
      </c>
      <c r="F95">
        <v>50</v>
      </c>
    </row>
    <row r="96" spans="1:6" x14ac:dyDescent="0.25">
      <c r="A96" t="s">
        <v>1339</v>
      </c>
      <c r="B96" s="82">
        <v>40260</v>
      </c>
      <c r="C96" s="86">
        <f t="shared" si="1"/>
        <v>40259</v>
      </c>
      <c r="D96">
        <v>0</v>
      </c>
      <c r="E96" t="s">
        <v>1004</v>
      </c>
      <c r="F96">
        <v>50</v>
      </c>
    </row>
    <row r="97" spans="1:6" x14ac:dyDescent="0.25">
      <c r="A97" t="s">
        <v>1340</v>
      </c>
      <c r="B97" s="82">
        <v>40261</v>
      </c>
      <c r="C97" s="86">
        <f t="shared" si="1"/>
        <v>40260</v>
      </c>
      <c r="D97">
        <v>0</v>
      </c>
      <c r="E97" t="s">
        <v>1004</v>
      </c>
      <c r="F97">
        <v>50</v>
      </c>
    </row>
    <row r="98" spans="1:6" x14ac:dyDescent="0.25">
      <c r="A98" t="s">
        <v>1341</v>
      </c>
      <c r="B98" s="82">
        <v>40262</v>
      </c>
      <c r="C98" s="86">
        <f t="shared" si="1"/>
        <v>40261</v>
      </c>
      <c r="D98">
        <v>0</v>
      </c>
      <c r="E98" t="s">
        <v>1004</v>
      </c>
      <c r="F98">
        <v>50</v>
      </c>
    </row>
    <row r="99" spans="1:6" x14ac:dyDescent="0.25">
      <c r="A99" t="s">
        <v>1342</v>
      </c>
      <c r="B99" s="82">
        <v>40263</v>
      </c>
      <c r="C99" s="86">
        <f t="shared" si="1"/>
        <v>40262</v>
      </c>
      <c r="D99">
        <v>0</v>
      </c>
      <c r="E99" t="s">
        <v>1004</v>
      </c>
      <c r="F99">
        <v>50</v>
      </c>
    </row>
    <row r="100" spans="1:6" x14ac:dyDescent="0.25">
      <c r="A100" t="s">
        <v>1343</v>
      </c>
      <c r="B100" s="82">
        <v>40264</v>
      </c>
      <c r="C100" s="86">
        <f t="shared" si="1"/>
        <v>40263</v>
      </c>
      <c r="D100">
        <v>0</v>
      </c>
      <c r="E100" t="s">
        <v>1004</v>
      </c>
      <c r="F100">
        <v>50</v>
      </c>
    </row>
    <row r="101" spans="1:6" x14ac:dyDescent="0.25">
      <c r="A101" t="s">
        <v>1344</v>
      </c>
      <c r="B101" s="82">
        <v>40265</v>
      </c>
      <c r="C101" s="86">
        <f t="shared" si="1"/>
        <v>40264</v>
      </c>
      <c r="D101">
        <v>0</v>
      </c>
      <c r="E101" t="s">
        <v>1004</v>
      </c>
      <c r="F101">
        <v>50</v>
      </c>
    </row>
    <row r="102" spans="1:6" x14ac:dyDescent="0.25">
      <c r="A102" t="s">
        <v>1345</v>
      </c>
      <c r="B102" s="82">
        <v>40266</v>
      </c>
      <c r="C102" s="86">
        <f t="shared" si="1"/>
        <v>40265</v>
      </c>
      <c r="D102">
        <v>0</v>
      </c>
      <c r="E102" t="s">
        <v>1004</v>
      </c>
      <c r="F102">
        <v>50</v>
      </c>
    </row>
    <row r="103" spans="1:6" x14ac:dyDescent="0.25">
      <c r="A103" t="s">
        <v>1346</v>
      </c>
      <c r="B103" s="82">
        <v>40267</v>
      </c>
      <c r="C103" s="86">
        <f t="shared" si="1"/>
        <v>40266</v>
      </c>
      <c r="D103">
        <v>0</v>
      </c>
      <c r="E103" t="s">
        <v>1004</v>
      </c>
      <c r="F103">
        <v>50</v>
      </c>
    </row>
    <row r="104" spans="1:6" x14ac:dyDescent="0.25">
      <c r="A104" t="s">
        <v>1347</v>
      </c>
      <c r="B104" s="82">
        <v>40268</v>
      </c>
      <c r="C104" s="86">
        <f t="shared" si="1"/>
        <v>40267</v>
      </c>
      <c r="D104">
        <v>0</v>
      </c>
      <c r="E104" t="s">
        <v>1004</v>
      </c>
      <c r="F104">
        <v>50</v>
      </c>
    </row>
    <row r="105" spans="1:6" x14ac:dyDescent="0.25">
      <c r="A105" t="s">
        <v>1348</v>
      </c>
      <c r="B105" s="82">
        <v>40269</v>
      </c>
      <c r="C105" s="86">
        <f t="shared" si="1"/>
        <v>40268</v>
      </c>
      <c r="D105">
        <v>0</v>
      </c>
      <c r="E105" t="s">
        <v>1004</v>
      </c>
      <c r="F105">
        <v>50</v>
      </c>
    </row>
    <row r="106" spans="1:6" x14ac:dyDescent="0.25">
      <c r="A106" t="s">
        <v>1349</v>
      </c>
      <c r="B106" s="82">
        <v>40270</v>
      </c>
      <c r="C106" s="86">
        <f t="shared" si="1"/>
        <v>40269</v>
      </c>
      <c r="D106">
        <v>0</v>
      </c>
      <c r="E106" t="s">
        <v>1004</v>
      </c>
      <c r="F106">
        <v>50</v>
      </c>
    </row>
    <row r="107" spans="1:6" x14ac:dyDescent="0.25">
      <c r="A107" t="s">
        <v>1350</v>
      </c>
      <c r="B107" s="82">
        <v>40271</v>
      </c>
      <c r="C107" s="86">
        <f t="shared" si="1"/>
        <v>40270</v>
      </c>
      <c r="D107">
        <v>0</v>
      </c>
      <c r="E107" t="s">
        <v>1004</v>
      </c>
      <c r="F107">
        <v>50</v>
      </c>
    </row>
    <row r="108" spans="1:6" x14ac:dyDescent="0.25">
      <c r="A108" t="s">
        <v>1351</v>
      </c>
      <c r="B108" s="82">
        <v>40272</v>
      </c>
      <c r="C108" s="86">
        <f t="shared" si="1"/>
        <v>40271</v>
      </c>
      <c r="D108">
        <v>0</v>
      </c>
      <c r="E108" t="s">
        <v>1004</v>
      </c>
      <c r="F108">
        <v>50</v>
      </c>
    </row>
    <row r="109" spans="1:6" x14ac:dyDescent="0.25">
      <c r="A109" t="s">
        <v>1352</v>
      </c>
      <c r="B109" s="82">
        <v>40273</v>
      </c>
      <c r="C109" s="86">
        <f t="shared" si="1"/>
        <v>40272</v>
      </c>
      <c r="D109">
        <v>0</v>
      </c>
      <c r="E109" t="s">
        <v>1004</v>
      </c>
      <c r="F109">
        <v>50</v>
      </c>
    </row>
    <row r="110" spans="1:6" x14ac:dyDescent="0.25">
      <c r="A110" t="s">
        <v>1353</v>
      </c>
      <c r="B110" s="82">
        <v>40274</v>
      </c>
      <c r="C110" s="86">
        <f t="shared" si="1"/>
        <v>40273</v>
      </c>
      <c r="D110">
        <v>0</v>
      </c>
      <c r="E110" t="s">
        <v>1004</v>
      </c>
      <c r="F110">
        <v>50</v>
      </c>
    </row>
    <row r="111" spans="1:6" x14ac:dyDescent="0.25">
      <c r="A111" t="s">
        <v>1354</v>
      </c>
      <c r="B111" s="82">
        <v>40275</v>
      </c>
      <c r="C111" s="86">
        <f t="shared" si="1"/>
        <v>40274</v>
      </c>
      <c r="D111">
        <v>0</v>
      </c>
      <c r="E111" t="s">
        <v>1004</v>
      </c>
      <c r="F111">
        <v>50</v>
      </c>
    </row>
    <row r="112" spans="1:6" x14ac:dyDescent="0.25">
      <c r="A112" t="s">
        <v>1355</v>
      </c>
      <c r="B112" s="82">
        <v>40276</v>
      </c>
      <c r="C112" s="86">
        <f t="shared" si="1"/>
        <v>40275</v>
      </c>
      <c r="D112">
        <v>0</v>
      </c>
      <c r="E112" t="s">
        <v>1004</v>
      </c>
      <c r="F112">
        <v>50</v>
      </c>
    </row>
    <row r="113" spans="1:6" x14ac:dyDescent="0.25">
      <c r="A113" t="s">
        <v>1356</v>
      </c>
      <c r="B113" s="82">
        <v>40277</v>
      </c>
      <c r="C113" s="86">
        <f t="shared" si="1"/>
        <v>40276</v>
      </c>
      <c r="D113">
        <v>0</v>
      </c>
      <c r="E113" t="s">
        <v>1004</v>
      </c>
      <c r="F113">
        <v>50</v>
      </c>
    </row>
    <row r="114" spans="1:6" x14ac:dyDescent="0.25">
      <c r="A114" t="s">
        <v>1357</v>
      </c>
      <c r="B114" s="82">
        <v>40278</v>
      </c>
      <c r="C114" s="86">
        <f t="shared" si="1"/>
        <v>40277</v>
      </c>
      <c r="D114">
        <v>0</v>
      </c>
      <c r="E114" t="s">
        <v>1004</v>
      </c>
      <c r="F114">
        <v>50</v>
      </c>
    </row>
    <row r="115" spans="1:6" x14ac:dyDescent="0.25">
      <c r="A115" t="s">
        <v>1358</v>
      </c>
      <c r="B115" s="82">
        <v>40279</v>
      </c>
      <c r="C115" s="86">
        <f t="shared" si="1"/>
        <v>40278</v>
      </c>
      <c r="D115">
        <v>0</v>
      </c>
      <c r="E115" t="s">
        <v>1004</v>
      </c>
      <c r="F115">
        <v>50</v>
      </c>
    </row>
    <row r="116" spans="1:6" x14ac:dyDescent="0.25">
      <c r="A116" t="s">
        <v>1359</v>
      </c>
      <c r="B116" s="82">
        <v>40280</v>
      </c>
      <c r="C116" s="86">
        <f t="shared" si="1"/>
        <v>40279</v>
      </c>
      <c r="D116">
        <v>0</v>
      </c>
      <c r="E116" t="s">
        <v>1004</v>
      </c>
      <c r="F116">
        <v>50</v>
      </c>
    </row>
    <row r="117" spans="1:6" x14ac:dyDescent="0.25">
      <c r="A117" t="s">
        <v>1360</v>
      </c>
      <c r="B117" s="82">
        <v>40281</v>
      </c>
      <c r="C117" s="86">
        <f t="shared" si="1"/>
        <v>40280</v>
      </c>
      <c r="D117">
        <v>0</v>
      </c>
      <c r="E117" t="s">
        <v>1004</v>
      </c>
      <c r="F117">
        <v>50</v>
      </c>
    </row>
    <row r="118" spans="1:6" x14ac:dyDescent="0.25">
      <c r="A118" t="s">
        <v>1361</v>
      </c>
      <c r="B118" s="82">
        <v>40282</v>
      </c>
      <c r="C118" s="86">
        <f t="shared" si="1"/>
        <v>40281</v>
      </c>
      <c r="D118">
        <v>0</v>
      </c>
      <c r="E118" t="s">
        <v>1004</v>
      </c>
      <c r="F118">
        <v>50</v>
      </c>
    </row>
    <row r="119" spans="1:6" x14ac:dyDescent="0.25">
      <c r="A119" t="s">
        <v>1362</v>
      </c>
      <c r="B119" s="82">
        <v>40283</v>
      </c>
      <c r="C119" s="86">
        <f t="shared" si="1"/>
        <v>40282</v>
      </c>
      <c r="D119">
        <v>158.2627</v>
      </c>
      <c r="E119" t="s">
        <v>1004</v>
      </c>
      <c r="F119">
        <v>50</v>
      </c>
    </row>
    <row r="120" spans="1:6" x14ac:dyDescent="0.25">
      <c r="A120" t="s">
        <v>1363</v>
      </c>
      <c r="B120" s="82">
        <v>40284</v>
      </c>
      <c r="C120" s="86">
        <f t="shared" si="1"/>
        <v>40283</v>
      </c>
      <c r="D120">
        <v>1603.806</v>
      </c>
      <c r="E120" t="s">
        <v>1004</v>
      </c>
      <c r="F120">
        <v>50</v>
      </c>
    </row>
    <row r="121" spans="1:6" x14ac:dyDescent="0.25">
      <c r="A121" t="s">
        <v>1364</v>
      </c>
      <c r="B121" s="82">
        <v>40285</v>
      </c>
      <c r="C121" s="86">
        <f t="shared" si="1"/>
        <v>40284</v>
      </c>
      <c r="D121">
        <v>2231.3429999999998</v>
      </c>
      <c r="E121" t="s">
        <v>1004</v>
      </c>
      <c r="F121">
        <v>50</v>
      </c>
    </row>
    <row r="122" spans="1:6" x14ac:dyDescent="0.25">
      <c r="A122" t="s">
        <v>1365</v>
      </c>
      <c r="B122" s="82">
        <v>40286</v>
      </c>
      <c r="C122" s="86">
        <f t="shared" si="1"/>
        <v>40285</v>
      </c>
      <c r="D122">
        <v>2258.915</v>
      </c>
      <c r="E122" t="s">
        <v>1004</v>
      </c>
      <c r="F122">
        <v>50</v>
      </c>
    </row>
    <row r="123" spans="1:6" x14ac:dyDescent="0.25">
      <c r="A123" t="s">
        <v>1366</v>
      </c>
      <c r="B123" s="82">
        <v>40287</v>
      </c>
      <c r="C123" s="86">
        <f t="shared" si="1"/>
        <v>40286</v>
      </c>
      <c r="D123">
        <v>2211.893</v>
      </c>
      <c r="E123" t="s">
        <v>1004</v>
      </c>
      <c r="F123">
        <v>50</v>
      </c>
    </row>
    <row r="124" spans="1:6" x14ac:dyDescent="0.25">
      <c r="A124" t="s">
        <v>1367</v>
      </c>
      <c r="B124" s="82">
        <v>40288</v>
      </c>
      <c r="C124" s="86">
        <f t="shared" si="1"/>
        <v>40287</v>
      </c>
      <c r="D124">
        <v>2066.2170000000001</v>
      </c>
      <c r="E124" t="s">
        <v>1004</v>
      </c>
      <c r="F124">
        <v>50</v>
      </c>
    </row>
    <row r="125" spans="1:6" x14ac:dyDescent="0.25">
      <c r="A125" t="s">
        <v>1368</v>
      </c>
      <c r="B125" s="82">
        <v>40289</v>
      </c>
      <c r="C125" s="86">
        <f t="shared" si="1"/>
        <v>40288</v>
      </c>
      <c r="D125">
        <v>2031.463</v>
      </c>
      <c r="E125" t="s">
        <v>1004</v>
      </c>
      <c r="F125">
        <v>50</v>
      </c>
    </row>
    <row r="126" spans="1:6" x14ac:dyDescent="0.25">
      <c r="A126" t="s">
        <v>1369</v>
      </c>
      <c r="B126" s="82">
        <v>40290</v>
      </c>
      <c r="C126" s="86">
        <f t="shared" si="1"/>
        <v>40289</v>
      </c>
      <c r="D126">
        <v>1333.451</v>
      </c>
      <c r="E126" t="s">
        <v>1004</v>
      </c>
      <c r="F126">
        <v>50</v>
      </c>
    </row>
    <row r="127" spans="1:6" x14ac:dyDescent="0.25">
      <c r="A127" t="s">
        <v>1370</v>
      </c>
      <c r="B127" s="82">
        <v>40291</v>
      </c>
      <c r="C127" s="86">
        <f t="shared" si="1"/>
        <v>40290</v>
      </c>
      <c r="D127">
        <v>224.73050000000001</v>
      </c>
      <c r="E127" t="s">
        <v>1004</v>
      </c>
      <c r="F127">
        <v>50</v>
      </c>
    </row>
    <row r="128" spans="1:6" x14ac:dyDescent="0.25">
      <c r="A128" t="s">
        <v>1371</v>
      </c>
      <c r="B128" s="82">
        <v>40292</v>
      </c>
      <c r="C128" s="86">
        <f t="shared" si="1"/>
        <v>40291</v>
      </c>
      <c r="D128">
        <v>64.571060000000003</v>
      </c>
      <c r="E128" t="s">
        <v>1004</v>
      </c>
      <c r="F128">
        <v>50</v>
      </c>
    </row>
    <row r="129" spans="1:6" x14ac:dyDescent="0.25">
      <c r="A129" t="s">
        <v>1372</v>
      </c>
      <c r="B129" s="82">
        <v>40293</v>
      </c>
      <c r="C129" s="86">
        <f t="shared" si="1"/>
        <v>40292</v>
      </c>
      <c r="D129">
        <v>18.51915</v>
      </c>
      <c r="E129" t="s">
        <v>1004</v>
      </c>
      <c r="F129">
        <v>50</v>
      </c>
    </row>
    <row r="130" spans="1:6" x14ac:dyDescent="0.25">
      <c r="A130" t="s">
        <v>1373</v>
      </c>
      <c r="B130" s="82">
        <v>40294</v>
      </c>
      <c r="C130" s="86">
        <f t="shared" si="1"/>
        <v>40293</v>
      </c>
      <c r="D130">
        <v>0.3322679</v>
      </c>
      <c r="E130" t="s">
        <v>1004</v>
      </c>
      <c r="F130">
        <v>50</v>
      </c>
    </row>
    <row r="131" spans="1:6" x14ac:dyDescent="0.25">
      <c r="A131" t="s">
        <v>1374</v>
      </c>
      <c r="B131" s="82">
        <v>40295</v>
      </c>
      <c r="C131" s="86">
        <f t="shared" si="1"/>
        <v>40294</v>
      </c>
      <c r="D131">
        <v>0</v>
      </c>
      <c r="E131" t="s">
        <v>1004</v>
      </c>
      <c r="F131">
        <v>50</v>
      </c>
    </row>
    <row r="132" spans="1:6" x14ac:dyDescent="0.25">
      <c r="A132" t="s">
        <v>1375</v>
      </c>
      <c r="B132" s="82">
        <v>40296</v>
      </c>
      <c r="C132" s="86">
        <f t="shared" si="1"/>
        <v>40295</v>
      </c>
      <c r="D132">
        <v>0</v>
      </c>
      <c r="E132" t="s">
        <v>1004</v>
      </c>
      <c r="F132">
        <v>50</v>
      </c>
    </row>
    <row r="133" spans="1:6" x14ac:dyDescent="0.25">
      <c r="A133" t="s">
        <v>1376</v>
      </c>
      <c r="B133" s="82">
        <v>40297</v>
      </c>
      <c r="C133" s="86">
        <f t="shared" si="1"/>
        <v>40296</v>
      </c>
      <c r="D133">
        <v>0</v>
      </c>
      <c r="E133" t="s">
        <v>1004</v>
      </c>
      <c r="F133">
        <v>50</v>
      </c>
    </row>
    <row r="134" spans="1:6" x14ac:dyDescent="0.25">
      <c r="A134" t="s">
        <v>1377</v>
      </c>
      <c r="B134" s="82">
        <v>40298</v>
      </c>
      <c r="C134" s="86">
        <f t="shared" si="1"/>
        <v>40297</v>
      </c>
      <c r="D134">
        <v>0</v>
      </c>
      <c r="E134" t="s">
        <v>1004</v>
      </c>
      <c r="F134">
        <v>50</v>
      </c>
    </row>
    <row r="135" spans="1:6" x14ac:dyDescent="0.25">
      <c r="A135" t="s">
        <v>1378</v>
      </c>
      <c r="B135" s="82">
        <v>40299</v>
      </c>
      <c r="C135" s="86">
        <f t="shared" si="1"/>
        <v>40298</v>
      </c>
      <c r="D135">
        <v>0</v>
      </c>
      <c r="E135" t="s">
        <v>1004</v>
      </c>
      <c r="F135">
        <v>50</v>
      </c>
    </row>
    <row r="136" spans="1:6" x14ac:dyDescent="0.25">
      <c r="A136" t="s">
        <v>1379</v>
      </c>
      <c r="B136" s="82">
        <v>40300</v>
      </c>
      <c r="C136" s="86">
        <f t="shared" si="1"/>
        <v>40299</v>
      </c>
      <c r="D136">
        <v>0</v>
      </c>
      <c r="E136" t="s">
        <v>1004</v>
      </c>
      <c r="F136">
        <v>50</v>
      </c>
    </row>
    <row r="137" spans="1:6" x14ac:dyDescent="0.25">
      <c r="A137" t="s">
        <v>1380</v>
      </c>
      <c r="B137" s="82">
        <v>40301</v>
      </c>
      <c r="C137" s="86">
        <f t="shared" si="1"/>
        <v>40300</v>
      </c>
      <c r="D137">
        <v>0</v>
      </c>
      <c r="E137" t="s">
        <v>1004</v>
      </c>
      <c r="F137">
        <v>50</v>
      </c>
    </row>
    <row r="138" spans="1:6" x14ac:dyDescent="0.25">
      <c r="A138" t="s">
        <v>1381</v>
      </c>
      <c r="B138" s="82">
        <v>40302</v>
      </c>
      <c r="C138" s="86">
        <f t="shared" si="1"/>
        <v>40301</v>
      </c>
      <c r="D138">
        <v>0</v>
      </c>
      <c r="E138" t="s">
        <v>1004</v>
      </c>
      <c r="F138">
        <v>50</v>
      </c>
    </row>
    <row r="139" spans="1:6" x14ac:dyDescent="0.25">
      <c r="A139" t="s">
        <v>1382</v>
      </c>
      <c r="B139" s="82">
        <v>40303</v>
      </c>
      <c r="C139" s="86">
        <f t="shared" si="1"/>
        <v>40302</v>
      </c>
      <c r="D139">
        <v>0</v>
      </c>
      <c r="E139" t="s">
        <v>1004</v>
      </c>
      <c r="F139">
        <v>50</v>
      </c>
    </row>
    <row r="140" spans="1:6" x14ac:dyDescent="0.25">
      <c r="A140" t="s">
        <v>1383</v>
      </c>
      <c r="B140" s="82">
        <v>40304</v>
      </c>
      <c r="C140" s="86">
        <f t="shared" si="1"/>
        <v>40303</v>
      </c>
      <c r="D140">
        <v>4.8775219999999999</v>
      </c>
      <c r="E140" t="s">
        <v>1004</v>
      </c>
      <c r="F140">
        <v>50</v>
      </c>
    </row>
    <row r="141" spans="1:6" x14ac:dyDescent="0.25">
      <c r="A141" t="s">
        <v>1384</v>
      </c>
      <c r="B141" s="82">
        <v>40305</v>
      </c>
      <c r="C141" s="86">
        <f t="shared" si="1"/>
        <v>40304</v>
      </c>
      <c r="D141">
        <v>127.72929999999999</v>
      </c>
      <c r="E141" t="s">
        <v>1004</v>
      </c>
      <c r="F141">
        <v>50</v>
      </c>
    </row>
    <row r="142" spans="1:6" x14ac:dyDescent="0.25">
      <c r="A142" t="s">
        <v>1385</v>
      </c>
      <c r="B142" s="82">
        <v>40306</v>
      </c>
      <c r="C142" s="86">
        <f t="shared" si="1"/>
        <v>40305</v>
      </c>
      <c r="D142">
        <v>22.319849999999999</v>
      </c>
      <c r="E142" t="s">
        <v>1004</v>
      </c>
      <c r="F142">
        <v>50</v>
      </c>
    </row>
    <row r="143" spans="1:6" x14ac:dyDescent="0.25">
      <c r="A143" t="s">
        <v>1386</v>
      </c>
      <c r="B143" s="82">
        <v>40307</v>
      </c>
      <c r="C143" s="86">
        <f t="shared" si="1"/>
        <v>40306</v>
      </c>
      <c r="D143">
        <v>0</v>
      </c>
      <c r="E143" t="s">
        <v>1004</v>
      </c>
      <c r="F143">
        <v>50</v>
      </c>
    </row>
    <row r="144" spans="1:6" x14ac:dyDescent="0.25">
      <c r="A144" t="s">
        <v>1387</v>
      </c>
      <c r="B144" s="82">
        <v>40308</v>
      </c>
      <c r="C144" s="86">
        <f t="shared" si="1"/>
        <v>40307</v>
      </c>
      <c r="D144">
        <v>0</v>
      </c>
      <c r="E144" t="s">
        <v>1004</v>
      </c>
      <c r="F144">
        <v>50</v>
      </c>
    </row>
    <row r="145" spans="1:6" x14ac:dyDescent="0.25">
      <c r="A145" t="s">
        <v>1388</v>
      </c>
      <c r="B145" s="82">
        <v>40309</v>
      </c>
      <c r="C145" s="86">
        <f t="shared" ref="C145:C166" si="2">B145-1</f>
        <v>40308</v>
      </c>
      <c r="D145">
        <v>0</v>
      </c>
      <c r="E145" t="s">
        <v>1004</v>
      </c>
      <c r="F145">
        <v>50</v>
      </c>
    </row>
    <row r="146" spans="1:6" x14ac:dyDescent="0.25">
      <c r="A146" t="s">
        <v>1389</v>
      </c>
      <c r="B146" s="82">
        <v>40310</v>
      </c>
      <c r="C146" s="86">
        <f t="shared" si="2"/>
        <v>40309</v>
      </c>
      <c r="D146">
        <v>0</v>
      </c>
      <c r="E146" t="s">
        <v>1004</v>
      </c>
      <c r="F146">
        <v>50</v>
      </c>
    </row>
    <row r="147" spans="1:6" x14ac:dyDescent="0.25">
      <c r="A147" t="s">
        <v>1390</v>
      </c>
      <c r="B147" s="82">
        <v>40311</v>
      </c>
      <c r="C147" s="86">
        <f t="shared" si="2"/>
        <v>40310</v>
      </c>
      <c r="D147">
        <v>0</v>
      </c>
      <c r="E147" t="s">
        <v>1004</v>
      </c>
      <c r="F147">
        <v>50</v>
      </c>
    </row>
    <row r="148" spans="1:6" x14ac:dyDescent="0.25">
      <c r="A148" t="s">
        <v>1391</v>
      </c>
      <c r="B148" s="82">
        <v>40312</v>
      </c>
      <c r="C148" s="86">
        <f t="shared" si="2"/>
        <v>40311</v>
      </c>
      <c r="D148">
        <v>0</v>
      </c>
      <c r="E148" t="s">
        <v>1004</v>
      </c>
      <c r="F148">
        <v>50</v>
      </c>
    </row>
    <row r="149" spans="1:6" x14ac:dyDescent="0.25">
      <c r="A149" t="s">
        <v>1392</v>
      </c>
      <c r="B149" s="82">
        <v>40313</v>
      </c>
      <c r="C149" s="86">
        <f t="shared" si="2"/>
        <v>40312</v>
      </c>
      <c r="D149">
        <v>0</v>
      </c>
      <c r="E149" t="s">
        <v>1004</v>
      </c>
      <c r="F149">
        <v>50</v>
      </c>
    </row>
    <row r="150" spans="1:6" x14ac:dyDescent="0.25">
      <c r="A150" t="s">
        <v>1393</v>
      </c>
      <c r="B150" s="82">
        <v>40314</v>
      </c>
      <c r="C150" s="86">
        <f t="shared" si="2"/>
        <v>40313</v>
      </c>
      <c r="D150">
        <v>0</v>
      </c>
      <c r="E150" t="s">
        <v>1004</v>
      </c>
      <c r="F150">
        <v>50</v>
      </c>
    </row>
    <row r="151" spans="1:6" x14ac:dyDescent="0.25">
      <c r="A151" t="s">
        <v>1394</v>
      </c>
      <c r="B151" s="82">
        <v>40315</v>
      </c>
      <c r="C151" s="86">
        <f t="shared" si="2"/>
        <v>40314</v>
      </c>
      <c r="D151">
        <v>0</v>
      </c>
      <c r="E151" t="s">
        <v>1004</v>
      </c>
      <c r="F151">
        <v>50</v>
      </c>
    </row>
    <row r="152" spans="1:6" x14ac:dyDescent="0.25">
      <c r="A152" t="s">
        <v>1395</v>
      </c>
      <c r="B152" s="82">
        <v>40316</v>
      </c>
      <c r="C152" s="86">
        <f t="shared" si="2"/>
        <v>40315</v>
      </c>
      <c r="D152">
        <v>0</v>
      </c>
      <c r="E152" t="s">
        <v>1004</v>
      </c>
      <c r="F152">
        <v>50</v>
      </c>
    </row>
    <row r="153" spans="1:6" x14ac:dyDescent="0.25">
      <c r="A153" t="s">
        <v>1396</v>
      </c>
      <c r="B153" s="82">
        <v>40317</v>
      </c>
      <c r="C153" s="86">
        <f t="shared" si="2"/>
        <v>40316</v>
      </c>
      <c r="D153">
        <v>0</v>
      </c>
      <c r="E153" t="s">
        <v>1004</v>
      </c>
      <c r="F153">
        <v>50</v>
      </c>
    </row>
    <row r="154" spans="1:6" x14ac:dyDescent="0.25">
      <c r="A154" t="s">
        <v>1397</v>
      </c>
      <c r="B154" s="82">
        <v>40318</v>
      </c>
      <c r="C154" s="86">
        <f t="shared" si="2"/>
        <v>40317</v>
      </c>
      <c r="D154">
        <v>0</v>
      </c>
      <c r="E154" t="s">
        <v>1004</v>
      </c>
      <c r="F154">
        <v>50</v>
      </c>
    </row>
    <row r="155" spans="1:6" x14ac:dyDescent="0.25">
      <c r="A155" t="s">
        <v>1398</v>
      </c>
      <c r="B155" s="82">
        <v>40319</v>
      </c>
      <c r="C155" s="86">
        <f t="shared" si="2"/>
        <v>40318</v>
      </c>
      <c r="D155">
        <v>0</v>
      </c>
      <c r="E155" t="s">
        <v>1004</v>
      </c>
      <c r="F155">
        <v>50</v>
      </c>
    </row>
    <row r="156" spans="1:6" x14ac:dyDescent="0.25">
      <c r="A156" t="s">
        <v>1399</v>
      </c>
      <c r="B156" s="82">
        <v>40320</v>
      </c>
      <c r="C156" s="86">
        <f t="shared" si="2"/>
        <v>40319</v>
      </c>
      <c r="D156">
        <v>0</v>
      </c>
      <c r="E156" t="s">
        <v>1004</v>
      </c>
      <c r="F156">
        <v>50</v>
      </c>
    </row>
    <row r="157" spans="1:6" x14ac:dyDescent="0.25">
      <c r="A157" t="s">
        <v>1400</v>
      </c>
      <c r="B157" s="82">
        <v>40321</v>
      </c>
      <c r="C157" s="86">
        <f t="shared" si="2"/>
        <v>40320</v>
      </c>
      <c r="D157">
        <v>0</v>
      </c>
      <c r="E157" t="s">
        <v>1004</v>
      </c>
      <c r="F157">
        <v>50</v>
      </c>
    </row>
    <row r="158" spans="1:6" x14ac:dyDescent="0.25">
      <c r="A158" t="s">
        <v>1401</v>
      </c>
      <c r="B158" s="82">
        <v>40322</v>
      </c>
      <c r="C158" s="86">
        <f t="shared" si="2"/>
        <v>40321</v>
      </c>
      <c r="D158">
        <v>0</v>
      </c>
      <c r="E158" t="s">
        <v>1004</v>
      </c>
      <c r="F158">
        <v>50</v>
      </c>
    </row>
    <row r="159" spans="1:6" x14ac:dyDescent="0.25">
      <c r="A159" t="s">
        <v>1402</v>
      </c>
      <c r="B159" s="82">
        <v>40323</v>
      </c>
      <c r="C159" s="86">
        <f t="shared" si="2"/>
        <v>40322</v>
      </c>
      <c r="D159">
        <v>0</v>
      </c>
      <c r="E159" t="s">
        <v>1004</v>
      </c>
      <c r="F159">
        <v>50</v>
      </c>
    </row>
    <row r="160" spans="1:6" x14ac:dyDescent="0.25">
      <c r="A160" t="s">
        <v>1403</v>
      </c>
      <c r="B160" s="82">
        <v>40324</v>
      </c>
      <c r="C160" s="86">
        <f t="shared" si="2"/>
        <v>40323</v>
      </c>
      <c r="D160">
        <v>0</v>
      </c>
      <c r="E160" t="s">
        <v>1004</v>
      </c>
      <c r="F160">
        <v>50</v>
      </c>
    </row>
    <row r="161" spans="1:6" x14ac:dyDescent="0.25">
      <c r="A161" t="s">
        <v>1404</v>
      </c>
      <c r="B161" s="82">
        <v>40325</v>
      </c>
      <c r="C161" s="86">
        <f t="shared" si="2"/>
        <v>40324</v>
      </c>
      <c r="D161">
        <v>0</v>
      </c>
      <c r="E161" t="s">
        <v>1004</v>
      </c>
      <c r="F161">
        <v>50</v>
      </c>
    </row>
    <row r="162" spans="1:6" x14ac:dyDescent="0.25">
      <c r="A162" t="s">
        <v>1405</v>
      </c>
      <c r="B162" s="82">
        <v>40326</v>
      </c>
      <c r="C162" s="86">
        <f t="shared" si="2"/>
        <v>40325</v>
      </c>
      <c r="D162">
        <v>0</v>
      </c>
      <c r="E162" t="s">
        <v>1004</v>
      </c>
      <c r="F162">
        <v>50</v>
      </c>
    </row>
    <row r="163" spans="1:6" x14ac:dyDescent="0.25">
      <c r="A163" t="s">
        <v>1406</v>
      </c>
      <c r="B163" s="82">
        <v>40327</v>
      </c>
      <c r="C163" s="86">
        <f t="shared" si="2"/>
        <v>40326</v>
      </c>
      <c r="D163">
        <v>0</v>
      </c>
      <c r="E163" t="s">
        <v>1004</v>
      </c>
      <c r="F163">
        <v>50</v>
      </c>
    </row>
    <row r="164" spans="1:6" x14ac:dyDescent="0.25">
      <c r="A164" t="s">
        <v>1407</v>
      </c>
      <c r="B164" s="82">
        <v>40328</v>
      </c>
      <c r="C164" s="86">
        <f t="shared" si="2"/>
        <v>40327</v>
      </c>
      <c r="D164">
        <v>0</v>
      </c>
      <c r="E164" t="s">
        <v>1004</v>
      </c>
      <c r="F164">
        <v>50</v>
      </c>
    </row>
    <row r="165" spans="1:6" x14ac:dyDescent="0.25">
      <c r="A165" t="s">
        <v>1408</v>
      </c>
      <c r="B165" s="82">
        <v>40329</v>
      </c>
      <c r="C165" s="86">
        <f t="shared" si="2"/>
        <v>40328</v>
      </c>
      <c r="D165">
        <v>0</v>
      </c>
      <c r="E165" t="s">
        <v>1004</v>
      </c>
      <c r="F165">
        <v>50</v>
      </c>
    </row>
    <row r="166" spans="1:6" x14ac:dyDescent="0.25">
      <c r="A166" t="s">
        <v>1409</v>
      </c>
      <c r="B166" s="82">
        <v>40330</v>
      </c>
      <c r="C166" s="86">
        <f t="shared" si="2"/>
        <v>40329</v>
      </c>
      <c r="D166">
        <v>0</v>
      </c>
      <c r="E166" t="s">
        <v>1004</v>
      </c>
      <c r="F1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8295-78C1-4227-9239-620F3A12C7DA}">
  <dimension ref="A1:G266"/>
  <sheetViews>
    <sheetView workbookViewId="0">
      <selection activeCell="O32" sqref="O32"/>
    </sheetView>
  </sheetViews>
  <sheetFormatPr defaultRowHeight="15" x14ac:dyDescent="0.25"/>
  <cols>
    <col min="1" max="1" width="20.7109375" customWidth="1"/>
    <col min="2" max="2" width="21.85546875" customWidth="1"/>
    <col min="3" max="3" width="21.85546875" style="84" customWidth="1"/>
    <col min="4" max="4" width="10.7109375" customWidth="1"/>
  </cols>
  <sheetData>
    <row r="1" spans="1:7" x14ac:dyDescent="0.25">
      <c r="A1" s="83" t="s">
        <v>986</v>
      </c>
      <c r="B1" s="83"/>
    </row>
    <row r="2" spans="1:7" x14ac:dyDescent="0.25">
      <c r="A2" t="s">
        <v>987</v>
      </c>
    </row>
    <row r="3" spans="1:7" x14ac:dyDescent="0.25">
      <c r="A3" t="s">
        <v>988</v>
      </c>
    </row>
    <row r="4" spans="1:7" x14ac:dyDescent="0.25">
      <c r="A4" s="83" t="s">
        <v>989</v>
      </c>
      <c r="B4" s="83"/>
      <c r="C4" s="85"/>
    </row>
    <row r="5" spans="1:7" x14ac:dyDescent="0.25">
      <c r="A5" t="s">
        <v>990</v>
      </c>
    </row>
    <row r="6" spans="1:7" x14ac:dyDescent="0.25">
      <c r="A6" t="s">
        <v>991</v>
      </c>
    </row>
    <row r="7" spans="1:7" x14ac:dyDescent="0.25">
      <c r="A7" t="s">
        <v>992</v>
      </c>
    </row>
    <row r="8" spans="1:7" x14ac:dyDescent="0.25">
      <c r="A8" t="s">
        <v>993</v>
      </c>
    </row>
    <row r="9" spans="1:7" x14ac:dyDescent="0.25">
      <c r="A9" t="s">
        <v>994</v>
      </c>
    </row>
    <row r="10" spans="1:7" x14ac:dyDescent="0.25">
      <c r="A10" t="s">
        <v>987</v>
      </c>
    </row>
    <row r="11" spans="1:7" x14ac:dyDescent="0.25">
      <c r="A11" s="83" t="s">
        <v>995</v>
      </c>
      <c r="B11" s="83"/>
      <c r="C11" s="85"/>
      <c r="D11" s="83"/>
    </row>
    <row r="12" spans="1:7" x14ac:dyDescent="0.25">
      <c r="A12" t="s">
        <v>987</v>
      </c>
    </row>
    <row r="13" spans="1:7" x14ac:dyDescent="0.25">
      <c r="A13" t="s">
        <v>996</v>
      </c>
    </row>
    <row r="14" spans="1:7" x14ac:dyDescent="0.25">
      <c r="A14" t="s">
        <v>987</v>
      </c>
    </row>
    <row r="15" spans="1:7" x14ac:dyDescent="0.25">
      <c r="A15" t="s">
        <v>997</v>
      </c>
      <c r="B15" t="s">
        <v>998</v>
      </c>
      <c r="C15" s="87" t="s">
        <v>1256</v>
      </c>
      <c r="D15" t="s">
        <v>999</v>
      </c>
      <c r="E15" t="s">
        <v>1000</v>
      </c>
      <c r="F15" t="s">
        <v>1001</v>
      </c>
      <c r="G15" t="s">
        <v>1002</v>
      </c>
    </row>
    <row r="16" spans="1:7" x14ac:dyDescent="0.25">
      <c r="A16" t="s">
        <v>1003</v>
      </c>
      <c r="B16" s="82">
        <v>40542</v>
      </c>
      <c r="C16" s="86">
        <f>B16-1</f>
        <v>40541</v>
      </c>
      <c r="D16">
        <v>2.4844819999999999</v>
      </c>
      <c r="E16" t="s">
        <v>1004</v>
      </c>
      <c r="F16">
        <v>50</v>
      </c>
    </row>
    <row r="17" spans="1:6" x14ac:dyDescent="0.25">
      <c r="A17" t="s">
        <v>1005</v>
      </c>
      <c r="B17" s="82">
        <v>40543</v>
      </c>
      <c r="C17" s="86">
        <f t="shared" ref="C17:C80" si="0">B17-1</f>
        <v>40542</v>
      </c>
      <c r="D17">
        <v>570.42999999999995</v>
      </c>
      <c r="E17" t="s">
        <v>1004</v>
      </c>
      <c r="F17">
        <v>50</v>
      </c>
    </row>
    <row r="18" spans="1:6" x14ac:dyDescent="0.25">
      <c r="A18" t="s">
        <v>1006</v>
      </c>
      <c r="B18" s="82">
        <v>40544</v>
      </c>
      <c r="C18" s="86">
        <f t="shared" si="0"/>
        <v>40543</v>
      </c>
      <c r="D18">
        <v>353.983</v>
      </c>
      <c r="E18" t="s">
        <v>1004</v>
      </c>
      <c r="F18">
        <v>50</v>
      </c>
    </row>
    <row r="19" spans="1:6" x14ac:dyDescent="0.25">
      <c r="A19" t="s">
        <v>1007</v>
      </c>
      <c r="B19" s="82">
        <v>40545</v>
      </c>
      <c r="C19" s="86">
        <f t="shared" si="0"/>
        <v>40544</v>
      </c>
      <c r="D19">
        <v>215.4479</v>
      </c>
      <c r="E19" t="s">
        <v>1004</v>
      </c>
      <c r="F19">
        <v>50</v>
      </c>
    </row>
    <row r="20" spans="1:6" x14ac:dyDescent="0.25">
      <c r="A20" t="s">
        <v>1008</v>
      </c>
      <c r="B20" s="82">
        <v>40546</v>
      </c>
      <c r="C20" s="86">
        <f t="shared" si="0"/>
        <v>40545</v>
      </c>
      <c r="D20">
        <v>177.1275</v>
      </c>
      <c r="E20" t="s">
        <v>1004</v>
      </c>
      <c r="F20">
        <v>50</v>
      </c>
    </row>
    <row r="21" spans="1:6" x14ac:dyDescent="0.25">
      <c r="A21" t="s">
        <v>1009</v>
      </c>
      <c r="B21" s="82">
        <v>40547</v>
      </c>
      <c r="C21" s="86">
        <f t="shared" si="0"/>
        <v>40546</v>
      </c>
      <c r="D21">
        <v>407.28269999999998</v>
      </c>
      <c r="E21" t="s">
        <v>1004</v>
      </c>
      <c r="F21">
        <v>50</v>
      </c>
    </row>
    <row r="22" spans="1:6" x14ac:dyDescent="0.25">
      <c r="A22" t="s">
        <v>1010</v>
      </c>
      <c r="B22" s="82">
        <v>40548</v>
      </c>
      <c r="C22" s="86">
        <f t="shared" si="0"/>
        <v>40547</v>
      </c>
      <c r="D22">
        <v>638.57460000000003</v>
      </c>
      <c r="E22" t="s">
        <v>1004</v>
      </c>
      <c r="F22">
        <v>50</v>
      </c>
    </row>
    <row r="23" spans="1:6" x14ac:dyDescent="0.25">
      <c r="A23" t="s">
        <v>1011</v>
      </c>
      <c r="B23" s="82">
        <v>40549</v>
      </c>
      <c r="C23" s="86">
        <f t="shared" si="0"/>
        <v>40548</v>
      </c>
      <c r="D23">
        <v>345.66140000000001</v>
      </c>
      <c r="E23" t="s">
        <v>1004</v>
      </c>
      <c r="F23">
        <v>50</v>
      </c>
    </row>
    <row r="24" spans="1:6" x14ac:dyDescent="0.25">
      <c r="A24" t="s">
        <v>1012</v>
      </c>
      <c r="B24" s="82">
        <v>40550</v>
      </c>
      <c r="C24" s="86">
        <f t="shared" si="0"/>
        <v>40549</v>
      </c>
      <c r="D24">
        <v>221.37479999999999</v>
      </c>
      <c r="E24" t="s">
        <v>1004</v>
      </c>
      <c r="F24">
        <v>50</v>
      </c>
    </row>
    <row r="25" spans="1:6" x14ac:dyDescent="0.25">
      <c r="A25" t="s">
        <v>1013</v>
      </c>
      <c r="B25" s="82">
        <v>40551</v>
      </c>
      <c r="C25" s="86">
        <f t="shared" si="0"/>
        <v>40550</v>
      </c>
      <c r="D25">
        <v>121.83329999999999</v>
      </c>
      <c r="E25" t="s">
        <v>1004</v>
      </c>
      <c r="F25">
        <v>50</v>
      </c>
    </row>
    <row r="26" spans="1:6" x14ac:dyDescent="0.25">
      <c r="A26" t="s">
        <v>1014</v>
      </c>
      <c r="B26" s="82">
        <v>40552</v>
      </c>
      <c r="C26" s="86">
        <f t="shared" si="0"/>
        <v>40551</v>
      </c>
      <c r="D26">
        <v>104.7136</v>
      </c>
      <c r="E26" t="s">
        <v>1004</v>
      </c>
      <c r="F26">
        <v>50</v>
      </c>
    </row>
    <row r="27" spans="1:6" x14ac:dyDescent="0.25">
      <c r="A27" t="s">
        <v>1015</v>
      </c>
      <c r="B27" s="82">
        <v>40553</v>
      </c>
      <c r="C27" s="86">
        <f t="shared" si="0"/>
        <v>40552</v>
      </c>
      <c r="D27">
        <v>99.704440000000005</v>
      </c>
      <c r="E27" t="s">
        <v>1004</v>
      </c>
      <c r="F27">
        <v>50</v>
      </c>
    </row>
    <row r="28" spans="1:6" x14ac:dyDescent="0.25">
      <c r="A28" t="s">
        <v>1016</v>
      </c>
      <c r="B28" s="82">
        <v>40554</v>
      </c>
      <c r="C28" s="86">
        <f t="shared" si="0"/>
        <v>40553</v>
      </c>
      <c r="D28">
        <v>81.829250000000002</v>
      </c>
      <c r="E28" t="s">
        <v>1004</v>
      </c>
      <c r="F28">
        <v>50</v>
      </c>
    </row>
    <row r="29" spans="1:6" x14ac:dyDescent="0.25">
      <c r="A29" t="s">
        <v>1017</v>
      </c>
      <c r="B29" s="82">
        <v>40555</v>
      </c>
      <c r="C29" s="86">
        <f t="shared" si="0"/>
        <v>40554</v>
      </c>
      <c r="D29">
        <v>50.567279999999997</v>
      </c>
      <c r="E29" t="s">
        <v>1004</v>
      </c>
      <c r="F29">
        <v>50</v>
      </c>
    </row>
    <row r="30" spans="1:6" x14ac:dyDescent="0.25">
      <c r="A30" t="s">
        <v>1018</v>
      </c>
      <c r="B30" s="82">
        <v>40556</v>
      </c>
      <c r="C30" s="86">
        <f t="shared" si="0"/>
        <v>40555</v>
      </c>
      <c r="D30">
        <v>43.223939999999999</v>
      </c>
      <c r="E30" t="s">
        <v>1004</v>
      </c>
      <c r="F30">
        <v>50</v>
      </c>
    </row>
    <row r="31" spans="1:6" x14ac:dyDescent="0.25">
      <c r="A31" t="s">
        <v>1019</v>
      </c>
      <c r="B31" s="82">
        <v>40557</v>
      </c>
      <c r="C31" s="86">
        <f t="shared" si="0"/>
        <v>40556</v>
      </c>
      <c r="D31">
        <v>32.724150000000002</v>
      </c>
      <c r="E31" t="s">
        <v>1004</v>
      </c>
      <c r="F31">
        <v>50</v>
      </c>
    </row>
    <row r="32" spans="1:6" x14ac:dyDescent="0.25">
      <c r="A32" t="s">
        <v>1020</v>
      </c>
      <c r="B32" s="82">
        <v>40558</v>
      </c>
      <c r="C32" s="86">
        <f t="shared" si="0"/>
        <v>40557</v>
      </c>
      <c r="D32">
        <v>28.77469</v>
      </c>
      <c r="E32" t="s">
        <v>1004</v>
      </c>
      <c r="F32">
        <v>50</v>
      </c>
    </row>
    <row r="33" spans="1:6" x14ac:dyDescent="0.25">
      <c r="A33" t="s">
        <v>1021</v>
      </c>
      <c r="B33" s="82">
        <v>40559</v>
      </c>
      <c r="C33" s="86">
        <f t="shared" si="0"/>
        <v>40558</v>
      </c>
      <c r="D33">
        <v>11.373480000000001</v>
      </c>
      <c r="E33" t="s">
        <v>1004</v>
      </c>
      <c r="F33">
        <v>50</v>
      </c>
    </row>
    <row r="34" spans="1:6" x14ac:dyDescent="0.25">
      <c r="A34" t="s">
        <v>1022</v>
      </c>
      <c r="B34" s="82">
        <v>40560</v>
      </c>
      <c r="C34" s="86">
        <f t="shared" si="0"/>
        <v>40559</v>
      </c>
      <c r="D34">
        <v>6.1008529999999999</v>
      </c>
      <c r="E34" t="s">
        <v>1004</v>
      </c>
      <c r="F34">
        <v>50</v>
      </c>
    </row>
    <row r="35" spans="1:6" x14ac:dyDescent="0.25">
      <c r="A35" t="s">
        <v>1023</v>
      </c>
      <c r="B35" s="82">
        <v>40561</v>
      </c>
      <c r="C35" s="86">
        <f t="shared" si="0"/>
        <v>40560</v>
      </c>
      <c r="D35">
        <v>0</v>
      </c>
      <c r="E35" t="s">
        <v>1004</v>
      </c>
      <c r="F35">
        <v>50</v>
      </c>
    </row>
    <row r="36" spans="1:6" x14ac:dyDescent="0.25">
      <c r="A36" t="s">
        <v>1024</v>
      </c>
      <c r="B36" s="82">
        <v>40562</v>
      </c>
      <c r="C36" s="86">
        <f t="shared" si="0"/>
        <v>40561</v>
      </c>
      <c r="D36">
        <v>0</v>
      </c>
      <c r="E36" t="s">
        <v>1004</v>
      </c>
      <c r="F36">
        <v>50</v>
      </c>
    </row>
    <row r="37" spans="1:6" x14ac:dyDescent="0.25">
      <c r="A37" t="s">
        <v>1025</v>
      </c>
      <c r="B37" s="82">
        <v>40563</v>
      </c>
      <c r="C37" s="86">
        <f t="shared" si="0"/>
        <v>40562</v>
      </c>
      <c r="D37">
        <v>0</v>
      </c>
      <c r="E37" t="s">
        <v>1004</v>
      </c>
      <c r="F37">
        <v>50</v>
      </c>
    </row>
    <row r="38" spans="1:6" x14ac:dyDescent="0.25">
      <c r="A38" t="s">
        <v>1026</v>
      </c>
      <c r="B38" s="82">
        <v>40564</v>
      </c>
      <c r="C38" s="86">
        <f t="shared" si="0"/>
        <v>40563</v>
      </c>
      <c r="D38">
        <v>0</v>
      </c>
      <c r="E38" t="s">
        <v>1004</v>
      </c>
      <c r="F38">
        <v>50</v>
      </c>
    </row>
    <row r="39" spans="1:6" x14ac:dyDescent="0.25">
      <c r="A39" t="s">
        <v>1027</v>
      </c>
      <c r="B39" s="82">
        <v>40565</v>
      </c>
      <c r="C39" s="86">
        <f t="shared" si="0"/>
        <v>40564</v>
      </c>
      <c r="D39">
        <v>0</v>
      </c>
      <c r="E39" t="s">
        <v>1004</v>
      </c>
      <c r="F39">
        <v>50</v>
      </c>
    </row>
    <row r="40" spans="1:6" x14ac:dyDescent="0.25">
      <c r="A40" t="s">
        <v>1028</v>
      </c>
      <c r="B40" s="82">
        <v>40566</v>
      </c>
      <c r="C40" s="86">
        <f t="shared" si="0"/>
        <v>40565</v>
      </c>
      <c r="D40">
        <v>0</v>
      </c>
      <c r="E40" t="s">
        <v>1004</v>
      </c>
      <c r="F40">
        <v>50</v>
      </c>
    </row>
    <row r="41" spans="1:6" x14ac:dyDescent="0.25">
      <c r="A41" t="s">
        <v>1029</v>
      </c>
      <c r="B41" s="82">
        <v>40567</v>
      </c>
      <c r="C41" s="86">
        <f t="shared" si="0"/>
        <v>40566</v>
      </c>
      <c r="D41">
        <v>0</v>
      </c>
      <c r="E41" t="s">
        <v>1004</v>
      </c>
      <c r="F41">
        <v>50</v>
      </c>
    </row>
    <row r="42" spans="1:6" x14ac:dyDescent="0.25">
      <c r="A42" t="s">
        <v>1030</v>
      </c>
      <c r="B42" s="82">
        <v>40568</v>
      </c>
      <c r="C42" s="86">
        <f t="shared" si="0"/>
        <v>40567</v>
      </c>
      <c r="D42">
        <v>0</v>
      </c>
      <c r="E42" t="s">
        <v>1004</v>
      </c>
      <c r="F42">
        <v>50</v>
      </c>
    </row>
    <row r="43" spans="1:6" x14ac:dyDescent="0.25">
      <c r="A43" t="s">
        <v>1031</v>
      </c>
      <c r="B43" s="82">
        <v>40569</v>
      </c>
      <c r="C43" s="86">
        <f t="shared" si="0"/>
        <v>40568</v>
      </c>
      <c r="D43">
        <v>0</v>
      </c>
      <c r="E43" t="s">
        <v>1004</v>
      </c>
      <c r="F43">
        <v>50</v>
      </c>
    </row>
    <row r="44" spans="1:6" x14ac:dyDescent="0.25">
      <c r="A44" t="s">
        <v>1032</v>
      </c>
      <c r="B44" s="82">
        <v>40570</v>
      </c>
      <c r="C44" s="86">
        <f t="shared" si="0"/>
        <v>40569</v>
      </c>
      <c r="D44">
        <v>0</v>
      </c>
      <c r="E44" t="s">
        <v>1004</v>
      </c>
      <c r="F44">
        <v>50</v>
      </c>
    </row>
    <row r="45" spans="1:6" x14ac:dyDescent="0.25">
      <c r="A45" t="s">
        <v>1033</v>
      </c>
      <c r="B45" s="82">
        <v>40571</v>
      </c>
      <c r="C45" s="86">
        <f t="shared" si="0"/>
        <v>40570</v>
      </c>
      <c r="D45">
        <v>0</v>
      </c>
      <c r="E45" t="s">
        <v>1004</v>
      </c>
      <c r="F45">
        <v>50</v>
      </c>
    </row>
    <row r="46" spans="1:6" x14ac:dyDescent="0.25">
      <c r="A46" t="s">
        <v>1034</v>
      </c>
      <c r="B46" s="82">
        <v>40572</v>
      </c>
      <c r="C46" s="86">
        <f t="shared" si="0"/>
        <v>40571</v>
      </c>
      <c r="D46">
        <v>0</v>
      </c>
      <c r="E46" t="s">
        <v>1004</v>
      </c>
      <c r="F46">
        <v>50</v>
      </c>
    </row>
    <row r="47" spans="1:6" x14ac:dyDescent="0.25">
      <c r="A47" t="s">
        <v>1035</v>
      </c>
      <c r="B47" s="82">
        <v>40573</v>
      </c>
      <c r="C47" s="86">
        <f t="shared" si="0"/>
        <v>40572</v>
      </c>
      <c r="D47">
        <v>0</v>
      </c>
      <c r="E47" t="s">
        <v>1004</v>
      </c>
      <c r="F47">
        <v>50</v>
      </c>
    </row>
    <row r="48" spans="1:6" x14ac:dyDescent="0.25">
      <c r="A48" t="s">
        <v>1036</v>
      </c>
      <c r="B48" s="82">
        <v>40574</v>
      </c>
      <c r="C48" s="86">
        <f t="shared" si="0"/>
        <v>40573</v>
      </c>
      <c r="D48">
        <v>0</v>
      </c>
      <c r="E48" t="s">
        <v>1004</v>
      </c>
      <c r="F48">
        <v>50</v>
      </c>
    </row>
    <row r="49" spans="1:6" x14ac:dyDescent="0.25">
      <c r="A49" t="s">
        <v>1037</v>
      </c>
      <c r="B49" s="82">
        <v>40575</v>
      </c>
      <c r="C49" s="86">
        <f t="shared" si="0"/>
        <v>40574</v>
      </c>
      <c r="D49">
        <v>0</v>
      </c>
      <c r="E49" t="s">
        <v>1004</v>
      </c>
      <c r="F49">
        <v>50</v>
      </c>
    </row>
    <row r="50" spans="1:6" x14ac:dyDescent="0.25">
      <c r="A50" t="s">
        <v>1038</v>
      </c>
      <c r="B50" s="82">
        <v>40576</v>
      </c>
      <c r="C50" s="86">
        <f t="shared" si="0"/>
        <v>40575</v>
      </c>
      <c r="D50">
        <v>0</v>
      </c>
      <c r="E50" t="s">
        <v>1004</v>
      </c>
      <c r="F50">
        <v>50</v>
      </c>
    </row>
    <row r="51" spans="1:6" x14ac:dyDescent="0.25">
      <c r="A51" t="s">
        <v>1039</v>
      </c>
      <c r="B51" s="82">
        <v>40577</v>
      </c>
      <c r="C51" s="86">
        <f t="shared" si="0"/>
        <v>40576</v>
      </c>
      <c r="D51">
        <v>0</v>
      </c>
      <c r="E51" t="s">
        <v>1004</v>
      </c>
      <c r="F51">
        <v>50</v>
      </c>
    </row>
    <row r="52" spans="1:6" x14ac:dyDescent="0.25">
      <c r="A52" t="s">
        <v>1040</v>
      </c>
      <c r="B52" s="82">
        <v>40578</v>
      </c>
      <c r="C52" s="86">
        <f t="shared" si="0"/>
        <v>40577</v>
      </c>
      <c r="D52">
        <v>0</v>
      </c>
      <c r="E52" t="s">
        <v>1004</v>
      </c>
      <c r="F52">
        <v>50</v>
      </c>
    </row>
    <row r="53" spans="1:6" x14ac:dyDescent="0.25">
      <c r="A53" t="s">
        <v>1041</v>
      </c>
      <c r="B53" s="82">
        <v>40579</v>
      </c>
      <c r="C53" s="86">
        <f t="shared" si="0"/>
        <v>40578</v>
      </c>
      <c r="D53">
        <v>0</v>
      </c>
      <c r="E53" t="s">
        <v>1004</v>
      </c>
      <c r="F53">
        <v>50</v>
      </c>
    </row>
    <row r="54" spans="1:6" x14ac:dyDescent="0.25">
      <c r="A54" t="s">
        <v>1042</v>
      </c>
      <c r="B54" s="82">
        <v>40580</v>
      </c>
      <c r="C54" s="86">
        <f t="shared" si="0"/>
        <v>40579</v>
      </c>
      <c r="D54">
        <v>0</v>
      </c>
      <c r="E54" t="s">
        <v>1004</v>
      </c>
      <c r="F54">
        <v>50</v>
      </c>
    </row>
    <row r="55" spans="1:6" x14ac:dyDescent="0.25">
      <c r="A55" t="s">
        <v>1043</v>
      </c>
      <c r="B55" s="82">
        <v>40581</v>
      </c>
      <c r="C55" s="86">
        <f t="shared" si="0"/>
        <v>40580</v>
      </c>
      <c r="D55">
        <v>0</v>
      </c>
      <c r="E55" t="s">
        <v>1004</v>
      </c>
      <c r="F55">
        <v>50</v>
      </c>
    </row>
    <row r="56" spans="1:6" x14ac:dyDescent="0.25">
      <c r="A56" t="s">
        <v>1044</v>
      </c>
      <c r="B56" s="82">
        <v>40582</v>
      </c>
      <c r="C56" s="86">
        <f t="shared" si="0"/>
        <v>40581</v>
      </c>
      <c r="D56">
        <v>0</v>
      </c>
      <c r="E56" t="s">
        <v>1004</v>
      </c>
      <c r="F56">
        <v>50</v>
      </c>
    </row>
    <row r="57" spans="1:6" x14ac:dyDescent="0.25">
      <c r="A57" t="s">
        <v>1045</v>
      </c>
      <c r="B57" s="82">
        <v>40583</v>
      </c>
      <c r="C57" s="86">
        <f t="shared" si="0"/>
        <v>40582</v>
      </c>
      <c r="D57">
        <v>0</v>
      </c>
      <c r="E57" t="s">
        <v>1004</v>
      </c>
      <c r="F57">
        <v>50</v>
      </c>
    </row>
    <row r="58" spans="1:6" x14ac:dyDescent="0.25">
      <c r="A58" t="s">
        <v>1046</v>
      </c>
      <c r="B58" s="82">
        <v>40584</v>
      </c>
      <c r="C58" s="86">
        <f t="shared" si="0"/>
        <v>40583</v>
      </c>
      <c r="D58">
        <v>0</v>
      </c>
      <c r="E58" t="s">
        <v>1004</v>
      </c>
      <c r="F58">
        <v>50</v>
      </c>
    </row>
    <row r="59" spans="1:6" x14ac:dyDescent="0.25">
      <c r="A59" t="s">
        <v>1047</v>
      </c>
      <c r="B59" s="82">
        <v>40585</v>
      </c>
      <c r="C59" s="86">
        <f t="shared" si="0"/>
        <v>40584</v>
      </c>
      <c r="D59">
        <v>0</v>
      </c>
      <c r="E59" t="s">
        <v>1004</v>
      </c>
      <c r="F59">
        <v>50</v>
      </c>
    </row>
    <row r="60" spans="1:6" x14ac:dyDescent="0.25">
      <c r="A60" t="s">
        <v>1048</v>
      </c>
      <c r="B60" s="82">
        <v>40586</v>
      </c>
      <c r="C60" s="86">
        <f t="shared" si="0"/>
        <v>40585</v>
      </c>
      <c r="D60">
        <v>0</v>
      </c>
      <c r="E60" t="s">
        <v>1004</v>
      </c>
      <c r="F60">
        <v>50</v>
      </c>
    </row>
    <row r="61" spans="1:6" x14ac:dyDescent="0.25">
      <c r="A61" t="s">
        <v>1049</v>
      </c>
      <c r="B61" s="82">
        <v>40587</v>
      </c>
      <c r="C61" s="86">
        <f t="shared" si="0"/>
        <v>40586</v>
      </c>
      <c r="D61">
        <v>0</v>
      </c>
      <c r="E61" t="s">
        <v>1004</v>
      </c>
      <c r="F61">
        <v>50</v>
      </c>
    </row>
    <row r="62" spans="1:6" x14ac:dyDescent="0.25">
      <c r="A62" t="s">
        <v>1050</v>
      </c>
      <c r="B62" s="82">
        <v>40588</v>
      </c>
      <c r="C62" s="86">
        <f t="shared" si="0"/>
        <v>40587</v>
      </c>
      <c r="D62">
        <v>0</v>
      </c>
      <c r="E62" t="s">
        <v>1004</v>
      </c>
      <c r="F62">
        <v>50</v>
      </c>
    </row>
    <row r="63" spans="1:6" x14ac:dyDescent="0.25">
      <c r="A63" t="s">
        <v>1051</v>
      </c>
      <c r="B63" s="82">
        <v>40589</v>
      </c>
      <c r="C63" s="86">
        <f t="shared" si="0"/>
        <v>40588</v>
      </c>
      <c r="D63">
        <v>0</v>
      </c>
      <c r="E63" t="s">
        <v>1004</v>
      </c>
      <c r="F63">
        <v>50</v>
      </c>
    </row>
    <row r="64" spans="1:6" x14ac:dyDescent="0.25">
      <c r="A64" t="s">
        <v>1052</v>
      </c>
      <c r="B64" s="82">
        <v>40590</v>
      </c>
      <c r="C64" s="86">
        <f t="shared" si="0"/>
        <v>40589</v>
      </c>
      <c r="D64">
        <v>0</v>
      </c>
      <c r="E64" t="s">
        <v>1004</v>
      </c>
      <c r="F64">
        <v>50</v>
      </c>
    </row>
    <row r="65" spans="1:6" x14ac:dyDescent="0.25">
      <c r="A65" t="s">
        <v>1053</v>
      </c>
      <c r="B65" s="82">
        <v>40591</v>
      </c>
      <c r="C65" s="86">
        <f t="shared" si="0"/>
        <v>40590</v>
      </c>
      <c r="D65">
        <v>0</v>
      </c>
      <c r="E65" t="s">
        <v>1004</v>
      </c>
      <c r="F65">
        <v>50</v>
      </c>
    </row>
    <row r="66" spans="1:6" x14ac:dyDescent="0.25">
      <c r="A66" t="s">
        <v>1054</v>
      </c>
      <c r="B66" s="82">
        <v>40592</v>
      </c>
      <c r="C66" s="86">
        <f t="shared" si="0"/>
        <v>40591</v>
      </c>
      <c r="D66">
        <v>0</v>
      </c>
      <c r="E66" t="s">
        <v>1004</v>
      </c>
      <c r="F66">
        <v>50</v>
      </c>
    </row>
    <row r="67" spans="1:6" x14ac:dyDescent="0.25">
      <c r="A67" t="s">
        <v>1055</v>
      </c>
      <c r="B67" s="82">
        <v>40593</v>
      </c>
      <c r="C67" s="86">
        <f t="shared" si="0"/>
        <v>40592</v>
      </c>
      <c r="D67">
        <v>1.238021</v>
      </c>
      <c r="E67" t="s">
        <v>1004</v>
      </c>
      <c r="F67">
        <v>50</v>
      </c>
    </row>
    <row r="68" spans="1:6" x14ac:dyDescent="0.25">
      <c r="A68" t="s">
        <v>1056</v>
      </c>
      <c r="B68" s="82">
        <v>40594</v>
      </c>
      <c r="C68" s="86">
        <f t="shared" si="0"/>
        <v>40593</v>
      </c>
      <c r="D68">
        <v>259.85359999999997</v>
      </c>
      <c r="E68" t="s">
        <v>1004</v>
      </c>
      <c r="F68">
        <v>50</v>
      </c>
    </row>
    <row r="69" spans="1:6" x14ac:dyDescent="0.25">
      <c r="A69" t="s">
        <v>1057</v>
      </c>
      <c r="B69" s="82">
        <v>40595</v>
      </c>
      <c r="C69" s="86">
        <f t="shared" si="0"/>
        <v>40594</v>
      </c>
      <c r="D69">
        <v>316.40969999999999</v>
      </c>
      <c r="E69" t="s">
        <v>1004</v>
      </c>
      <c r="F69">
        <v>50</v>
      </c>
    </row>
    <row r="70" spans="1:6" x14ac:dyDescent="0.25">
      <c r="A70" t="s">
        <v>1058</v>
      </c>
      <c r="B70" s="82">
        <v>40596</v>
      </c>
      <c r="C70" s="86">
        <f t="shared" si="0"/>
        <v>40595</v>
      </c>
      <c r="D70">
        <v>318.51670000000001</v>
      </c>
      <c r="E70" t="s">
        <v>1004</v>
      </c>
      <c r="F70">
        <v>50</v>
      </c>
    </row>
    <row r="71" spans="1:6" x14ac:dyDescent="0.25">
      <c r="A71" t="s">
        <v>1059</v>
      </c>
      <c r="B71" s="82">
        <v>40597</v>
      </c>
      <c r="C71" s="86">
        <f t="shared" si="0"/>
        <v>40596</v>
      </c>
      <c r="D71">
        <v>221.96850000000001</v>
      </c>
      <c r="E71" t="s">
        <v>1004</v>
      </c>
      <c r="F71">
        <v>50</v>
      </c>
    </row>
    <row r="72" spans="1:6" x14ac:dyDescent="0.25">
      <c r="A72" t="s">
        <v>1060</v>
      </c>
      <c r="B72" s="82">
        <v>40598</v>
      </c>
      <c r="C72" s="86">
        <f t="shared" si="0"/>
        <v>40597</v>
      </c>
      <c r="D72">
        <v>92.254189999999994</v>
      </c>
      <c r="E72" t="s">
        <v>1004</v>
      </c>
      <c r="F72">
        <v>50</v>
      </c>
    </row>
    <row r="73" spans="1:6" x14ac:dyDescent="0.25">
      <c r="A73" t="s">
        <v>1061</v>
      </c>
      <c r="B73" s="82">
        <v>40599</v>
      </c>
      <c r="C73" s="86">
        <f t="shared" si="0"/>
        <v>40598</v>
      </c>
      <c r="D73">
        <v>22.361440000000002</v>
      </c>
      <c r="E73" t="s">
        <v>1004</v>
      </c>
      <c r="F73">
        <v>50</v>
      </c>
    </row>
    <row r="74" spans="1:6" x14ac:dyDescent="0.25">
      <c r="A74" t="s">
        <v>1062</v>
      </c>
      <c r="B74" s="82">
        <v>40600</v>
      </c>
      <c r="C74" s="86">
        <f t="shared" si="0"/>
        <v>40599</v>
      </c>
      <c r="D74">
        <v>16</v>
      </c>
      <c r="E74" t="s">
        <v>1004</v>
      </c>
      <c r="F74">
        <v>50</v>
      </c>
    </row>
    <row r="75" spans="1:6" x14ac:dyDescent="0.25">
      <c r="A75" t="s">
        <v>1063</v>
      </c>
      <c r="B75" s="82">
        <v>40601</v>
      </c>
      <c r="C75" s="86">
        <f t="shared" si="0"/>
        <v>40600</v>
      </c>
      <c r="D75">
        <v>117.3665</v>
      </c>
      <c r="E75" t="s">
        <v>1004</v>
      </c>
      <c r="F75">
        <v>50</v>
      </c>
    </row>
    <row r="76" spans="1:6" x14ac:dyDescent="0.25">
      <c r="A76" t="s">
        <v>1064</v>
      </c>
      <c r="B76" s="82">
        <v>40602</v>
      </c>
      <c r="C76" s="86">
        <f t="shared" si="0"/>
        <v>40601</v>
      </c>
      <c r="D76">
        <v>119.05029999999999</v>
      </c>
      <c r="E76" t="s">
        <v>1004</v>
      </c>
      <c r="F76">
        <v>50</v>
      </c>
    </row>
    <row r="77" spans="1:6" x14ac:dyDescent="0.25">
      <c r="A77" t="s">
        <v>1065</v>
      </c>
      <c r="B77" s="82">
        <v>40603</v>
      </c>
      <c r="C77" s="86">
        <f t="shared" si="0"/>
        <v>40602</v>
      </c>
      <c r="D77">
        <v>52.967910000000003</v>
      </c>
      <c r="E77" t="s">
        <v>1004</v>
      </c>
      <c r="F77">
        <v>50</v>
      </c>
    </row>
    <row r="78" spans="1:6" x14ac:dyDescent="0.25">
      <c r="A78" t="s">
        <v>1066</v>
      </c>
      <c r="B78" s="82">
        <v>40604</v>
      </c>
      <c r="C78" s="86">
        <f t="shared" si="0"/>
        <v>40603</v>
      </c>
      <c r="D78">
        <v>11.52492</v>
      </c>
      <c r="E78" t="s">
        <v>1004</v>
      </c>
      <c r="F78">
        <v>50</v>
      </c>
    </row>
    <row r="79" spans="1:6" x14ac:dyDescent="0.25">
      <c r="A79" t="s">
        <v>1067</v>
      </c>
      <c r="B79" s="82">
        <v>40605</v>
      </c>
      <c r="C79" s="86">
        <f t="shared" si="0"/>
        <v>40604</v>
      </c>
      <c r="D79">
        <v>0</v>
      </c>
      <c r="E79" t="s">
        <v>1004</v>
      </c>
      <c r="F79">
        <v>50</v>
      </c>
    </row>
    <row r="80" spans="1:6" x14ac:dyDescent="0.25">
      <c r="A80" t="s">
        <v>1068</v>
      </c>
      <c r="B80" s="82">
        <v>40606</v>
      </c>
      <c r="C80" s="86">
        <f t="shared" si="0"/>
        <v>40605</v>
      </c>
      <c r="D80">
        <v>85.123570000000001</v>
      </c>
      <c r="E80" t="s">
        <v>1004</v>
      </c>
      <c r="F80">
        <v>50</v>
      </c>
    </row>
    <row r="81" spans="1:6" x14ac:dyDescent="0.25">
      <c r="A81" t="s">
        <v>1069</v>
      </c>
      <c r="B81" s="82">
        <v>40607</v>
      </c>
      <c r="C81" s="86">
        <f t="shared" ref="C81:C144" si="1">B81-1</f>
        <v>40606</v>
      </c>
      <c r="D81">
        <v>232.36760000000001</v>
      </c>
      <c r="E81" t="s">
        <v>1004</v>
      </c>
      <c r="F81">
        <v>50</v>
      </c>
    </row>
    <row r="82" spans="1:6" x14ac:dyDescent="0.25">
      <c r="A82" t="s">
        <v>1070</v>
      </c>
      <c r="B82" s="82">
        <v>40608</v>
      </c>
      <c r="C82" s="86">
        <f t="shared" si="1"/>
        <v>40607</v>
      </c>
      <c r="D82">
        <v>138.17570000000001</v>
      </c>
      <c r="E82" t="s">
        <v>1004</v>
      </c>
      <c r="F82">
        <v>50</v>
      </c>
    </row>
    <row r="83" spans="1:6" x14ac:dyDescent="0.25">
      <c r="A83" t="s">
        <v>1071</v>
      </c>
      <c r="B83" s="82">
        <v>40609</v>
      </c>
      <c r="C83" s="86">
        <f t="shared" si="1"/>
        <v>40608</v>
      </c>
      <c r="D83">
        <v>108.4588</v>
      </c>
      <c r="E83" t="s">
        <v>1004</v>
      </c>
      <c r="F83">
        <v>50</v>
      </c>
    </row>
    <row r="84" spans="1:6" x14ac:dyDescent="0.25">
      <c r="A84" t="s">
        <v>1072</v>
      </c>
      <c r="B84" s="82">
        <v>40610</v>
      </c>
      <c r="C84" s="86">
        <f t="shared" si="1"/>
        <v>40609</v>
      </c>
      <c r="D84">
        <v>183.5676</v>
      </c>
      <c r="E84" t="s">
        <v>1004</v>
      </c>
      <c r="F84">
        <v>50</v>
      </c>
    </row>
    <row r="85" spans="1:6" x14ac:dyDescent="0.25">
      <c r="A85" t="s">
        <v>1073</v>
      </c>
      <c r="B85" s="82">
        <v>40611</v>
      </c>
      <c r="C85" s="86">
        <f t="shared" si="1"/>
        <v>40610</v>
      </c>
      <c r="D85">
        <v>402.50580000000002</v>
      </c>
      <c r="E85" t="s">
        <v>1004</v>
      </c>
      <c r="F85">
        <v>50</v>
      </c>
    </row>
    <row r="86" spans="1:6" x14ac:dyDescent="0.25">
      <c r="A86" t="s">
        <v>1074</v>
      </c>
      <c r="B86" s="82">
        <v>40612</v>
      </c>
      <c r="C86" s="86">
        <f t="shared" si="1"/>
        <v>40611</v>
      </c>
      <c r="D86">
        <v>494.8424</v>
      </c>
      <c r="E86" t="s">
        <v>1004</v>
      </c>
      <c r="F86">
        <v>50</v>
      </c>
    </row>
    <row r="87" spans="1:6" x14ac:dyDescent="0.25">
      <c r="A87" t="s">
        <v>1075</v>
      </c>
      <c r="B87" s="82">
        <v>40613</v>
      </c>
      <c r="C87" s="86">
        <f t="shared" si="1"/>
        <v>40612</v>
      </c>
      <c r="D87">
        <v>654.38699999999994</v>
      </c>
      <c r="E87" t="s">
        <v>1004</v>
      </c>
      <c r="F87">
        <v>50</v>
      </c>
    </row>
    <row r="88" spans="1:6" x14ac:dyDescent="0.25">
      <c r="A88" t="s">
        <v>1076</v>
      </c>
      <c r="B88" s="82">
        <v>40614</v>
      </c>
      <c r="C88" s="86">
        <f t="shared" si="1"/>
        <v>40613</v>
      </c>
      <c r="D88">
        <v>1163.357</v>
      </c>
      <c r="E88" t="s">
        <v>1004</v>
      </c>
      <c r="F88">
        <v>50</v>
      </c>
    </row>
    <row r="89" spans="1:6" x14ac:dyDescent="0.25">
      <c r="A89" t="s">
        <v>1077</v>
      </c>
      <c r="B89" s="82">
        <v>40615</v>
      </c>
      <c r="C89" s="86">
        <f t="shared" si="1"/>
        <v>40614</v>
      </c>
      <c r="D89">
        <v>1421.366</v>
      </c>
      <c r="E89" t="s">
        <v>1004</v>
      </c>
      <c r="F89">
        <v>50</v>
      </c>
    </row>
    <row r="90" spans="1:6" x14ac:dyDescent="0.25">
      <c r="A90" t="s">
        <v>1078</v>
      </c>
      <c r="B90" s="82">
        <v>40616</v>
      </c>
      <c r="C90" s="86">
        <f t="shared" si="1"/>
        <v>40615</v>
      </c>
      <c r="D90">
        <v>1381.491</v>
      </c>
      <c r="E90" t="s">
        <v>1004</v>
      </c>
      <c r="F90">
        <v>50</v>
      </c>
    </row>
    <row r="91" spans="1:6" x14ac:dyDescent="0.25">
      <c r="A91" t="s">
        <v>1079</v>
      </c>
      <c r="B91" s="82">
        <v>40617</v>
      </c>
      <c r="C91" s="86">
        <f t="shared" si="1"/>
        <v>40616</v>
      </c>
      <c r="D91">
        <v>1375.6510000000001</v>
      </c>
      <c r="E91" t="s">
        <v>1004</v>
      </c>
      <c r="F91">
        <v>50</v>
      </c>
    </row>
    <row r="92" spans="1:6" x14ac:dyDescent="0.25">
      <c r="A92" t="s">
        <v>1080</v>
      </c>
      <c r="B92" s="82">
        <v>40618</v>
      </c>
      <c r="C92" s="86">
        <f t="shared" si="1"/>
        <v>40617</v>
      </c>
      <c r="D92">
        <v>1105.4939999999999</v>
      </c>
      <c r="E92" t="s">
        <v>1004</v>
      </c>
      <c r="F92">
        <v>50</v>
      </c>
    </row>
    <row r="93" spans="1:6" x14ac:dyDescent="0.25">
      <c r="A93" t="s">
        <v>1081</v>
      </c>
      <c r="B93" s="82">
        <v>40619</v>
      </c>
      <c r="C93" s="86">
        <f t="shared" si="1"/>
        <v>40618</v>
      </c>
      <c r="D93">
        <v>1420.319</v>
      </c>
      <c r="E93" t="s">
        <v>1004</v>
      </c>
      <c r="F93">
        <v>50</v>
      </c>
    </row>
    <row r="94" spans="1:6" x14ac:dyDescent="0.25">
      <c r="A94" t="s">
        <v>1082</v>
      </c>
      <c r="B94" s="82">
        <v>40620</v>
      </c>
      <c r="C94" s="86">
        <f t="shared" si="1"/>
        <v>40619</v>
      </c>
      <c r="D94">
        <v>1949.396</v>
      </c>
      <c r="E94" t="s">
        <v>1004</v>
      </c>
      <c r="F94">
        <v>50</v>
      </c>
    </row>
    <row r="95" spans="1:6" x14ac:dyDescent="0.25">
      <c r="A95" t="s">
        <v>1083</v>
      </c>
      <c r="B95" s="82">
        <v>40621</v>
      </c>
      <c r="C95" s="86">
        <f t="shared" si="1"/>
        <v>40620</v>
      </c>
      <c r="D95">
        <v>2211.0120000000002</v>
      </c>
      <c r="E95" t="s">
        <v>1004</v>
      </c>
      <c r="F95">
        <v>50</v>
      </c>
    </row>
    <row r="96" spans="1:6" x14ac:dyDescent="0.25">
      <c r="A96" t="s">
        <v>1084</v>
      </c>
      <c r="B96" s="82">
        <v>40622</v>
      </c>
      <c r="C96" s="86">
        <f t="shared" si="1"/>
        <v>40621</v>
      </c>
      <c r="D96">
        <v>3743.1709999999998</v>
      </c>
      <c r="E96" t="s">
        <v>1004</v>
      </c>
      <c r="F96">
        <v>50</v>
      </c>
    </row>
    <row r="97" spans="1:7" x14ac:dyDescent="0.25">
      <c r="A97" t="s">
        <v>1085</v>
      </c>
      <c r="B97" s="82">
        <v>40623</v>
      </c>
      <c r="C97" s="86">
        <f t="shared" si="1"/>
        <v>40622</v>
      </c>
      <c r="D97">
        <v>7309.3549999999996</v>
      </c>
      <c r="E97" t="s">
        <v>1004</v>
      </c>
      <c r="F97">
        <v>50</v>
      </c>
    </row>
    <row r="98" spans="1:7" x14ac:dyDescent="0.25">
      <c r="A98" t="s">
        <v>1086</v>
      </c>
      <c r="B98" s="82">
        <v>40624</v>
      </c>
      <c r="C98" s="86">
        <f t="shared" si="1"/>
        <v>40623</v>
      </c>
      <c r="D98">
        <v>8987.4830000000002</v>
      </c>
      <c r="E98" t="s">
        <v>1004</v>
      </c>
      <c r="F98">
        <v>50</v>
      </c>
    </row>
    <row r="99" spans="1:7" x14ac:dyDescent="0.25">
      <c r="A99" t="s">
        <v>1087</v>
      </c>
      <c r="B99" s="82">
        <v>40625</v>
      </c>
      <c r="C99" s="86">
        <f t="shared" si="1"/>
        <v>40624</v>
      </c>
      <c r="D99">
        <v>5380.4939999999997</v>
      </c>
      <c r="E99" t="s">
        <v>1004</v>
      </c>
      <c r="F99">
        <v>50</v>
      </c>
    </row>
    <row r="100" spans="1:7" x14ac:dyDescent="0.25">
      <c r="A100" t="s">
        <v>1088</v>
      </c>
      <c r="B100" s="82">
        <v>40626</v>
      </c>
      <c r="C100" s="86">
        <f t="shared" si="1"/>
        <v>40625</v>
      </c>
      <c r="D100">
        <v>4820.7250000000004</v>
      </c>
      <c r="E100" t="s">
        <v>1004</v>
      </c>
      <c r="F100">
        <v>50</v>
      </c>
    </row>
    <row r="101" spans="1:7" x14ac:dyDescent="0.25">
      <c r="A101" t="s">
        <v>1089</v>
      </c>
      <c r="B101" s="82">
        <v>40627</v>
      </c>
      <c r="C101" s="86">
        <f t="shared" si="1"/>
        <v>40626</v>
      </c>
      <c r="D101">
        <v>7088.723</v>
      </c>
      <c r="E101" t="s">
        <v>1004</v>
      </c>
      <c r="F101">
        <v>50</v>
      </c>
    </row>
    <row r="102" spans="1:7" x14ac:dyDescent="0.25">
      <c r="A102" t="s">
        <v>1090</v>
      </c>
      <c r="B102" s="82">
        <v>40628</v>
      </c>
      <c r="C102" s="86">
        <f t="shared" si="1"/>
        <v>40627</v>
      </c>
      <c r="D102">
        <v>9845.9459999999999</v>
      </c>
      <c r="E102" t="s">
        <v>1004</v>
      </c>
      <c r="F102">
        <v>50</v>
      </c>
    </row>
    <row r="103" spans="1:7" x14ac:dyDescent="0.25">
      <c r="A103" t="s">
        <v>1091</v>
      </c>
      <c r="B103" s="82">
        <v>40629</v>
      </c>
      <c r="C103" s="86">
        <f t="shared" si="1"/>
        <v>40628</v>
      </c>
      <c r="D103">
        <v>7391.96</v>
      </c>
      <c r="E103" t="s">
        <v>1004</v>
      </c>
      <c r="F103">
        <v>50</v>
      </c>
    </row>
    <row r="104" spans="1:7" x14ac:dyDescent="0.25">
      <c r="A104" t="s">
        <v>1092</v>
      </c>
      <c r="B104" s="82">
        <v>40630</v>
      </c>
      <c r="C104" s="86">
        <f t="shared" si="1"/>
        <v>40629</v>
      </c>
      <c r="D104">
        <v>7136.5349999999999</v>
      </c>
      <c r="E104" t="s">
        <v>1004</v>
      </c>
      <c r="F104">
        <v>50</v>
      </c>
    </row>
    <row r="105" spans="1:7" x14ac:dyDescent="0.25">
      <c r="A105" t="s">
        <v>1093</v>
      </c>
      <c r="B105" s="82">
        <v>40631</v>
      </c>
      <c r="C105" s="86">
        <f t="shared" si="1"/>
        <v>40630</v>
      </c>
      <c r="D105">
        <v>6151.7870000000003</v>
      </c>
      <c r="E105" t="s">
        <v>1004</v>
      </c>
      <c r="F105">
        <v>50</v>
      </c>
    </row>
    <row r="106" spans="1:7" x14ac:dyDescent="0.25">
      <c r="A106" t="s">
        <v>1094</v>
      </c>
      <c r="B106" s="82">
        <v>40632</v>
      </c>
      <c r="C106" s="86">
        <f t="shared" si="1"/>
        <v>40631</v>
      </c>
      <c r="D106">
        <v>5383.5129999999999</v>
      </c>
      <c r="E106" t="s">
        <v>1004</v>
      </c>
      <c r="F106">
        <v>50</v>
      </c>
    </row>
    <row r="107" spans="1:7" x14ac:dyDescent="0.25">
      <c r="A107" t="s">
        <v>1095</v>
      </c>
      <c r="B107" s="82">
        <v>40633</v>
      </c>
      <c r="C107" s="86">
        <f t="shared" si="1"/>
        <v>40632</v>
      </c>
      <c r="D107">
        <v>4978.16</v>
      </c>
      <c r="E107" t="s">
        <v>1004</v>
      </c>
      <c r="F107">
        <v>50</v>
      </c>
    </row>
    <row r="108" spans="1:7" x14ac:dyDescent="0.25">
      <c r="A108" t="s">
        <v>1096</v>
      </c>
      <c r="B108" s="82">
        <v>40634</v>
      </c>
      <c r="C108" s="86">
        <f t="shared" si="1"/>
        <v>40633</v>
      </c>
      <c r="D108">
        <v>4630.3010000000004</v>
      </c>
      <c r="E108" t="s">
        <v>1004</v>
      </c>
      <c r="F108">
        <v>50</v>
      </c>
    </row>
    <row r="109" spans="1:7" x14ac:dyDescent="0.25">
      <c r="A109" t="s">
        <v>1097</v>
      </c>
      <c r="B109" s="82">
        <v>40635</v>
      </c>
      <c r="C109" s="86">
        <f t="shared" si="1"/>
        <v>40634</v>
      </c>
      <c r="D109">
        <v>4400</v>
      </c>
      <c r="E109" t="s">
        <v>1004</v>
      </c>
      <c r="F109">
        <v>-1</v>
      </c>
      <c r="G109" t="s">
        <v>1098</v>
      </c>
    </row>
    <row r="110" spans="1:7" x14ac:dyDescent="0.25">
      <c r="A110" t="s">
        <v>1099</v>
      </c>
      <c r="B110" s="82">
        <v>40636</v>
      </c>
      <c r="C110" s="86">
        <f t="shared" si="1"/>
        <v>40635</v>
      </c>
      <c r="D110">
        <v>4150</v>
      </c>
      <c r="E110" t="s">
        <v>1004</v>
      </c>
      <c r="F110">
        <v>-1</v>
      </c>
      <c r="G110" t="s">
        <v>1098</v>
      </c>
    </row>
    <row r="111" spans="1:7" x14ac:dyDescent="0.25">
      <c r="A111" t="s">
        <v>1100</v>
      </c>
      <c r="B111" s="82">
        <v>40637</v>
      </c>
      <c r="C111" s="86">
        <f t="shared" si="1"/>
        <v>40636</v>
      </c>
      <c r="D111">
        <v>3950</v>
      </c>
      <c r="E111" t="s">
        <v>1004</v>
      </c>
      <c r="F111">
        <v>-1</v>
      </c>
      <c r="G111" t="s">
        <v>1098</v>
      </c>
    </row>
    <row r="112" spans="1:7" x14ac:dyDescent="0.25">
      <c r="A112" t="s">
        <v>1101</v>
      </c>
      <c r="B112" s="82">
        <v>40638</v>
      </c>
      <c r="C112" s="86">
        <f t="shared" si="1"/>
        <v>40637</v>
      </c>
      <c r="D112">
        <v>3650</v>
      </c>
      <c r="E112" t="s">
        <v>1004</v>
      </c>
      <c r="F112">
        <v>-1</v>
      </c>
      <c r="G112" t="s">
        <v>1098</v>
      </c>
    </row>
    <row r="113" spans="1:7" x14ac:dyDescent="0.25">
      <c r="A113" t="s">
        <v>1102</v>
      </c>
      <c r="B113" s="82">
        <v>40639</v>
      </c>
      <c r="C113" s="86">
        <f t="shared" si="1"/>
        <v>40638</v>
      </c>
      <c r="D113">
        <v>3550</v>
      </c>
      <c r="E113" t="s">
        <v>1004</v>
      </c>
      <c r="F113">
        <v>50</v>
      </c>
      <c r="G113" t="s">
        <v>1098</v>
      </c>
    </row>
    <row r="114" spans="1:7" x14ac:dyDescent="0.25">
      <c r="A114" t="s">
        <v>1103</v>
      </c>
      <c r="B114" s="82">
        <v>40640</v>
      </c>
      <c r="C114" s="86">
        <f t="shared" si="1"/>
        <v>40639</v>
      </c>
      <c r="D114">
        <v>3362.9850000000001</v>
      </c>
      <c r="E114" t="s">
        <v>1004</v>
      </c>
      <c r="F114">
        <v>50</v>
      </c>
    </row>
    <row r="115" spans="1:7" x14ac:dyDescent="0.25">
      <c r="A115" t="s">
        <v>1104</v>
      </c>
      <c r="B115" s="82">
        <v>40641</v>
      </c>
      <c r="C115" s="86">
        <f t="shared" si="1"/>
        <v>40640</v>
      </c>
      <c r="D115">
        <v>3113.0250000000001</v>
      </c>
      <c r="E115" t="s">
        <v>1004</v>
      </c>
      <c r="F115">
        <v>50</v>
      </c>
    </row>
    <row r="116" spans="1:7" x14ac:dyDescent="0.25">
      <c r="A116" t="s">
        <v>1105</v>
      </c>
      <c r="B116" s="82">
        <v>40642</v>
      </c>
      <c r="C116" s="86">
        <f t="shared" si="1"/>
        <v>40641</v>
      </c>
      <c r="D116">
        <v>2958.3679999999999</v>
      </c>
      <c r="E116" t="s">
        <v>1004</v>
      </c>
      <c r="F116">
        <v>50</v>
      </c>
    </row>
    <row r="117" spans="1:7" x14ac:dyDescent="0.25">
      <c r="A117" t="s">
        <v>1106</v>
      </c>
      <c r="B117" s="82">
        <v>40643</v>
      </c>
      <c r="C117" s="86">
        <f t="shared" si="1"/>
        <v>40642</v>
      </c>
      <c r="D117">
        <v>2790.4789999999998</v>
      </c>
      <c r="E117" t="s">
        <v>1004</v>
      </c>
      <c r="F117">
        <v>50</v>
      </c>
    </row>
    <row r="118" spans="1:7" x14ac:dyDescent="0.25">
      <c r="A118" t="s">
        <v>1107</v>
      </c>
      <c r="B118" s="82">
        <v>40644</v>
      </c>
      <c r="C118" s="86">
        <f t="shared" si="1"/>
        <v>40643</v>
      </c>
      <c r="D118">
        <v>2563.3040000000001</v>
      </c>
      <c r="E118" t="s">
        <v>1004</v>
      </c>
      <c r="F118">
        <v>50</v>
      </c>
    </row>
    <row r="119" spans="1:7" x14ac:dyDescent="0.25">
      <c r="A119" t="s">
        <v>1108</v>
      </c>
      <c r="B119" s="82">
        <v>40645</v>
      </c>
      <c r="C119" s="86">
        <f t="shared" si="1"/>
        <v>40644</v>
      </c>
      <c r="D119">
        <v>2547.7869999999998</v>
      </c>
      <c r="E119" t="s">
        <v>1004</v>
      </c>
      <c r="F119">
        <v>50</v>
      </c>
    </row>
    <row r="120" spans="1:7" x14ac:dyDescent="0.25">
      <c r="A120" t="s">
        <v>1109</v>
      </c>
      <c r="B120" s="82">
        <v>40646</v>
      </c>
      <c r="C120" s="86">
        <f t="shared" si="1"/>
        <v>40645</v>
      </c>
      <c r="D120">
        <v>2286.721</v>
      </c>
      <c r="E120" t="s">
        <v>1004</v>
      </c>
      <c r="F120">
        <v>50</v>
      </c>
    </row>
    <row r="121" spans="1:7" x14ac:dyDescent="0.25">
      <c r="A121" t="s">
        <v>1110</v>
      </c>
      <c r="B121" s="82">
        <v>40647</v>
      </c>
      <c r="C121" s="86">
        <f t="shared" si="1"/>
        <v>40646</v>
      </c>
      <c r="D121">
        <v>2174.5430000000001</v>
      </c>
      <c r="E121" t="s">
        <v>1004</v>
      </c>
      <c r="F121">
        <v>50</v>
      </c>
    </row>
    <row r="122" spans="1:7" x14ac:dyDescent="0.25">
      <c r="A122" t="s">
        <v>1111</v>
      </c>
      <c r="B122" s="82">
        <v>40648</v>
      </c>
      <c r="C122" s="86">
        <f t="shared" si="1"/>
        <v>40647</v>
      </c>
      <c r="D122">
        <v>2309.6570000000002</v>
      </c>
      <c r="E122" t="s">
        <v>1004</v>
      </c>
      <c r="F122">
        <v>50</v>
      </c>
    </row>
    <row r="123" spans="1:7" x14ac:dyDescent="0.25">
      <c r="A123" t="s">
        <v>1112</v>
      </c>
      <c r="B123" s="82">
        <v>40649</v>
      </c>
      <c r="C123" s="86">
        <f t="shared" si="1"/>
        <v>40648</v>
      </c>
      <c r="D123">
        <v>1562.1890000000001</v>
      </c>
      <c r="E123" t="s">
        <v>1004</v>
      </c>
      <c r="F123">
        <v>50</v>
      </c>
    </row>
    <row r="124" spans="1:7" x14ac:dyDescent="0.25">
      <c r="A124" t="s">
        <v>1113</v>
      </c>
      <c r="B124" s="82">
        <v>40650</v>
      </c>
      <c r="C124" s="86">
        <f t="shared" si="1"/>
        <v>40649</v>
      </c>
      <c r="D124">
        <v>675.6345</v>
      </c>
      <c r="E124" t="s">
        <v>1004</v>
      </c>
      <c r="F124">
        <v>50</v>
      </c>
    </row>
    <row r="125" spans="1:7" x14ac:dyDescent="0.25">
      <c r="A125" t="s">
        <v>1114</v>
      </c>
      <c r="B125" s="82">
        <v>40651</v>
      </c>
      <c r="C125" s="86">
        <f t="shared" si="1"/>
        <v>40650</v>
      </c>
      <c r="D125">
        <v>263.34519999999998</v>
      </c>
      <c r="E125" t="s">
        <v>1004</v>
      </c>
      <c r="F125">
        <v>50</v>
      </c>
    </row>
    <row r="126" spans="1:7" x14ac:dyDescent="0.25">
      <c r="A126" t="s">
        <v>1115</v>
      </c>
      <c r="B126" s="82">
        <v>40652</v>
      </c>
      <c r="C126" s="86">
        <f t="shared" si="1"/>
        <v>40651</v>
      </c>
      <c r="D126">
        <v>96.628699999999995</v>
      </c>
      <c r="E126" t="s">
        <v>1004</v>
      </c>
      <c r="F126">
        <v>50</v>
      </c>
    </row>
    <row r="127" spans="1:7" x14ac:dyDescent="0.25">
      <c r="A127" t="s">
        <v>1116</v>
      </c>
      <c r="B127" s="82">
        <v>40653</v>
      </c>
      <c r="C127" s="86">
        <f t="shared" si="1"/>
        <v>40652</v>
      </c>
      <c r="D127">
        <v>28.957809999999998</v>
      </c>
      <c r="E127" t="s">
        <v>1004</v>
      </c>
      <c r="F127">
        <v>50</v>
      </c>
    </row>
    <row r="128" spans="1:7" x14ac:dyDescent="0.25">
      <c r="A128" t="s">
        <v>1117</v>
      </c>
      <c r="B128" s="82">
        <v>40654</v>
      </c>
      <c r="C128" s="86">
        <f t="shared" si="1"/>
        <v>40653</v>
      </c>
      <c r="D128">
        <v>0.60767800000000005</v>
      </c>
      <c r="E128" t="s">
        <v>1004</v>
      </c>
      <c r="F128">
        <v>50</v>
      </c>
    </row>
    <row r="129" spans="1:6" x14ac:dyDescent="0.25">
      <c r="A129" t="s">
        <v>1118</v>
      </c>
      <c r="B129" s="82">
        <v>40910</v>
      </c>
      <c r="C129" s="86">
        <f t="shared" si="1"/>
        <v>40909</v>
      </c>
      <c r="D129">
        <v>0</v>
      </c>
      <c r="E129" t="s">
        <v>1004</v>
      </c>
      <c r="F129">
        <v>50</v>
      </c>
    </row>
    <row r="130" spans="1:6" x14ac:dyDescent="0.25">
      <c r="A130" t="s">
        <v>1119</v>
      </c>
      <c r="B130" s="82">
        <v>40911</v>
      </c>
      <c r="C130" s="86">
        <f t="shared" si="1"/>
        <v>40910</v>
      </c>
      <c r="D130">
        <v>0</v>
      </c>
      <c r="E130" t="s">
        <v>1004</v>
      </c>
      <c r="F130">
        <v>50</v>
      </c>
    </row>
    <row r="131" spans="1:6" x14ac:dyDescent="0.25">
      <c r="A131" t="s">
        <v>1120</v>
      </c>
      <c r="B131" s="82">
        <v>40912</v>
      </c>
      <c r="C131" s="86">
        <f t="shared" si="1"/>
        <v>40911</v>
      </c>
      <c r="D131">
        <v>0</v>
      </c>
      <c r="E131" t="s">
        <v>1004</v>
      </c>
      <c r="F131">
        <v>50</v>
      </c>
    </row>
    <row r="132" spans="1:6" x14ac:dyDescent="0.25">
      <c r="A132" t="s">
        <v>1121</v>
      </c>
      <c r="B132" s="82">
        <v>40913</v>
      </c>
      <c r="C132" s="86">
        <f t="shared" si="1"/>
        <v>40912</v>
      </c>
      <c r="D132">
        <v>0</v>
      </c>
      <c r="E132" t="s">
        <v>1004</v>
      </c>
      <c r="F132">
        <v>50</v>
      </c>
    </row>
    <row r="133" spans="1:6" x14ac:dyDescent="0.25">
      <c r="A133" t="s">
        <v>1122</v>
      </c>
      <c r="B133" s="82">
        <v>40914</v>
      </c>
      <c r="C133" s="86">
        <f t="shared" si="1"/>
        <v>40913</v>
      </c>
      <c r="D133">
        <v>0</v>
      </c>
      <c r="E133" t="s">
        <v>1004</v>
      </c>
      <c r="F133">
        <v>50</v>
      </c>
    </row>
    <row r="134" spans="1:6" x14ac:dyDescent="0.25">
      <c r="A134" t="s">
        <v>1123</v>
      </c>
      <c r="B134" s="82">
        <v>40915</v>
      </c>
      <c r="C134" s="86">
        <f t="shared" si="1"/>
        <v>40914</v>
      </c>
      <c r="D134">
        <v>0</v>
      </c>
      <c r="E134" t="s">
        <v>1004</v>
      </c>
      <c r="F134">
        <v>50</v>
      </c>
    </row>
    <row r="135" spans="1:6" x14ac:dyDescent="0.25">
      <c r="A135" t="s">
        <v>1124</v>
      </c>
      <c r="B135" s="82">
        <v>40916</v>
      </c>
      <c r="C135" s="86">
        <f t="shared" si="1"/>
        <v>40915</v>
      </c>
      <c r="D135">
        <v>0</v>
      </c>
      <c r="E135" t="s">
        <v>1004</v>
      </c>
      <c r="F135">
        <v>50</v>
      </c>
    </row>
    <row r="136" spans="1:6" x14ac:dyDescent="0.25">
      <c r="A136" t="s">
        <v>1125</v>
      </c>
      <c r="B136" s="82">
        <v>40917</v>
      </c>
      <c r="C136" s="86">
        <f t="shared" si="1"/>
        <v>40916</v>
      </c>
      <c r="D136">
        <v>0</v>
      </c>
      <c r="E136" t="s">
        <v>1004</v>
      </c>
      <c r="F136">
        <v>50</v>
      </c>
    </row>
    <row r="137" spans="1:6" x14ac:dyDescent="0.25">
      <c r="A137" t="s">
        <v>1126</v>
      </c>
      <c r="B137" s="82">
        <v>40918</v>
      </c>
      <c r="C137" s="86">
        <f t="shared" si="1"/>
        <v>40917</v>
      </c>
      <c r="D137">
        <v>0</v>
      </c>
      <c r="E137" t="s">
        <v>1004</v>
      </c>
      <c r="F137">
        <v>50</v>
      </c>
    </row>
    <row r="138" spans="1:6" x14ac:dyDescent="0.25">
      <c r="A138" t="s">
        <v>1127</v>
      </c>
      <c r="B138" s="82">
        <v>40919</v>
      </c>
      <c r="C138" s="86">
        <f t="shared" si="1"/>
        <v>40918</v>
      </c>
      <c r="D138">
        <v>0</v>
      </c>
      <c r="E138" t="s">
        <v>1004</v>
      </c>
      <c r="F138">
        <v>50</v>
      </c>
    </row>
    <row r="139" spans="1:6" x14ac:dyDescent="0.25">
      <c r="A139" t="s">
        <v>1128</v>
      </c>
      <c r="B139" s="82">
        <v>40920</v>
      </c>
      <c r="C139" s="86">
        <f t="shared" si="1"/>
        <v>40919</v>
      </c>
      <c r="D139">
        <v>0</v>
      </c>
      <c r="E139" t="s">
        <v>1004</v>
      </c>
      <c r="F139">
        <v>50</v>
      </c>
    </row>
    <row r="140" spans="1:6" x14ac:dyDescent="0.25">
      <c r="A140" t="s">
        <v>1129</v>
      </c>
      <c r="B140" s="82">
        <v>40921</v>
      </c>
      <c r="C140" s="86">
        <f t="shared" si="1"/>
        <v>40920</v>
      </c>
      <c r="D140">
        <v>0</v>
      </c>
      <c r="E140" t="s">
        <v>1004</v>
      </c>
      <c r="F140">
        <v>50</v>
      </c>
    </row>
    <row r="141" spans="1:6" x14ac:dyDescent="0.25">
      <c r="A141" t="s">
        <v>1130</v>
      </c>
      <c r="B141" s="82">
        <v>40922</v>
      </c>
      <c r="C141" s="86">
        <f t="shared" si="1"/>
        <v>40921</v>
      </c>
      <c r="D141">
        <v>0</v>
      </c>
      <c r="E141" t="s">
        <v>1004</v>
      </c>
      <c r="F141">
        <v>50</v>
      </c>
    </row>
    <row r="142" spans="1:6" x14ac:dyDescent="0.25">
      <c r="A142" t="s">
        <v>1131</v>
      </c>
      <c r="B142" s="82">
        <v>40923</v>
      </c>
      <c r="C142" s="86">
        <f t="shared" si="1"/>
        <v>40922</v>
      </c>
      <c r="D142">
        <v>0</v>
      </c>
      <c r="E142" t="s">
        <v>1004</v>
      </c>
      <c r="F142">
        <v>50</v>
      </c>
    </row>
    <row r="143" spans="1:6" x14ac:dyDescent="0.25">
      <c r="A143" t="s">
        <v>1132</v>
      </c>
      <c r="B143" s="82">
        <v>40924</v>
      </c>
      <c r="C143" s="86">
        <f t="shared" si="1"/>
        <v>40923</v>
      </c>
      <c r="D143">
        <v>0</v>
      </c>
      <c r="E143" t="s">
        <v>1004</v>
      </c>
      <c r="F143">
        <v>50</v>
      </c>
    </row>
    <row r="144" spans="1:6" x14ac:dyDescent="0.25">
      <c r="A144" t="s">
        <v>1133</v>
      </c>
      <c r="B144" s="82">
        <v>40925</v>
      </c>
      <c r="C144" s="86">
        <f t="shared" si="1"/>
        <v>40924</v>
      </c>
      <c r="D144">
        <v>0</v>
      </c>
      <c r="E144" t="s">
        <v>1004</v>
      </c>
      <c r="F144">
        <v>50</v>
      </c>
    </row>
    <row r="145" spans="1:6" x14ac:dyDescent="0.25">
      <c r="A145" t="s">
        <v>1134</v>
      </c>
      <c r="B145" s="82">
        <v>40926</v>
      </c>
      <c r="C145" s="86">
        <f t="shared" ref="C145:C208" si="2">B145-1</f>
        <v>40925</v>
      </c>
      <c r="D145">
        <v>0</v>
      </c>
      <c r="E145" t="s">
        <v>1004</v>
      </c>
      <c r="F145">
        <v>50</v>
      </c>
    </row>
    <row r="146" spans="1:6" x14ac:dyDescent="0.25">
      <c r="A146" t="s">
        <v>1135</v>
      </c>
      <c r="B146" s="82">
        <v>40927</v>
      </c>
      <c r="C146" s="86">
        <f t="shared" si="2"/>
        <v>40926</v>
      </c>
      <c r="D146">
        <v>0</v>
      </c>
      <c r="E146" t="s">
        <v>1004</v>
      </c>
      <c r="F146">
        <v>50</v>
      </c>
    </row>
    <row r="147" spans="1:6" x14ac:dyDescent="0.25">
      <c r="A147" t="s">
        <v>1136</v>
      </c>
      <c r="B147" s="82">
        <v>40928</v>
      </c>
      <c r="C147" s="86">
        <f t="shared" si="2"/>
        <v>40927</v>
      </c>
      <c r="D147">
        <v>0</v>
      </c>
      <c r="E147" t="s">
        <v>1004</v>
      </c>
      <c r="F147">
        <v>50</v>
      </c>
    </row>
    <row r="148" spans="1:6" x14ac:dyDescent="0.25">
      <c r="A148" t="s">
        <v>1137</v>
      </c>
      <c r="B148" s="82">
        <v>40929</v>
      </c>
      <c r="C148" s="86">
        <f t="shared" si="2"/>
        <v>40928</v>
      </c>
      <c r="D148">
        <v>0</v>
      </c>
      <c r="E148" t="s">
        <v>1004</v>
      </c>
      <c r="F148">
        <v>50</v>
      </c>
    </row>
    <row r="149" spans="1:6" x14ac:dyDescent="0.25">
      <c r="A149" t="s">
        <v>1138</v>
      </c>
      <c r="B149" s="82">
        <v>40930</v>
      </c>
      <c r="C149" s="86">
        <f t="shared" si="2"/>
        <v>40929</v>
      </c>
      <c r="D149">
        <v>0</v>
      </c>
      <c r="E149" t="s">
        <v>1004</v>
      </c>
      <c r="F149">
        <v>50</v>
      </c>
    </row>
    <row r="150" spans="1:6" x14ac:dyDescent="0.25">
      <c r="A150" t="s">
        <v>1139</v>
      </c>
      <c r="B150" s="82">
        <v>40931</v>
      </c>
      <c r="C150" s="86">
        <f t="shared" si="2"/>
        <v>40930</v>
      </c>
      <c r="D150">
        <v>0</v>
      </c>
      <c r="E150" t="s">
        <v>1004</v>
      </c>
      <c r="F150">
        <v>50</v>
      </c>
    </row>
    <row r="151" spans="1:6" x14ac:dyDescent="0.25">
      <c r="A151" t="s">
        <v>1140</v>
      </c>
      <c r="B151" s="82">
        <v>40932</v>
      </c>
      <c r="C151" s="86">
        <f t="shared" si="2"/>
        <v>40931</v>
      </c>
      <c r="D151">
        <v>0</v>
      </c>
      <c r="E151" t="s">
        <v>1004</v>
      </c>
      <c r="F151">
        <v>50</v>
      </c>
    </row>
    <row r="152" spans="1:6" x14ac:dyDescent="0.25">
      <c r="A152" t="s">
        <v>1141</v>
      </c>
      <c r="B152" s="82">
        <v>40933</v>
      </c>
      <c r="C152" s="86">
        <f t="shared" si="2"/>
        <v>40932</v>
      </c>
      <c r="D152">
        <v>0</v>
      </c>
      <c r="E152" t="s">
        <v>1004</v>
      </c>
      <c r="F152">
        <v>50</v>
      </c>
    </row>
    <row r="153" spans="1:6" x14ac:dyDescent="0.25">
      <c r="A153" t="s">
        <v>1142</v>
      </c>
      <c r="B153" s="82">
        <v>40934</v>
      </c>
      <c r="C153" s="86">
        <f t="shared" si="2"/>
        <v>40933</v>
      </c>
      <c r="D153">
        <v>0</v>
      </c>
      <c r="E153" t="s">
        <v>1004</v>
      </c>
      <c r="F153">
        <v>50</v>
      </c>
    </row>
    <row r="154" spans="1:6" x14ac:dyDescent="0.25">
      <c r="A154" t="s">
        <v>1143</v>
      </c>
      <c r="B154" s="82">
        <v>40935</v>
      </c>
      <c r="C154" s="86">
        <f t="shared" si="2"/>
        <v>40934</v>
      </c>
      <c r="D154">
        <v>0</v>
      </c>
      <c r="E154" t="s">
        <v>1004</v>
      </c>
      <c r="F154">
        <v>50</v>
      </c>
    </row>
    <row r="155" spans="1:6" x14ac:dyDescent="0.25">
      <c r="A155" t="s">
        <v>1144</v>
      </c>
      <c r="B155" s="82">
        <v>40936</v>
      </c>
      <c r="C155" s="86">
        <f t="shared" si="2"/>
        <v>40935</v>
      </c>
      <c r="D155">
        <v>0</v>
      </c>
      <c r="E155" t="s">
        <v>1004</v>
      </c>
      <c r="F155">
        <v>50</v>
      </c>
    </row>
    <row r="156" spans="1:6" x14ac:dyDescent="0.25">
      <c r="A156" t="s">
        <v>1145</v>
      </c>
      <c r="B156" s="82">
        <v>40937</v>
      </c>
      <c r="C156" s="86">
        <f t="shared" si="2"/>
        <v>40936</v>
      </c>
      <c r="D156">
        <v>0</v>
      </c>
      <c r="E156" t="s">
        <v>1004</v>
      </c>
      <c r="F156">
        <v>50</v>
      </c>
    </row>
    <row r="157" spans="1:6" x14ac:dyDescent="0.25">
      <c r="A157" t="s">
        <v>1146</v>
      </c>
      <c r="B157" s="82">
        <v>40938</v>
      </c>
      <c r="C157" s="86">
        <f t="shared" si="2"/>
        <v>40937</v>
      </c>
      <c r="D157">
        <v>0</v>
      </c>
      <c r="E157" t="s">
        <v>1004</v>
      </c>
      <c r="F157">
        <v>50</v>
      </c>
    </row>
    <row r="158" spans="1:6" x14ac:dyDescent="0.25">
      <c r="A158" t="s">
        <v>1147</v>
      </c>
      <c r="B158" s="82">
        <v>40939</v>
      </c>
      <c r="C158" s="86">
        <f t="shared" si="2"/>
        <v>40938</v>
      </c>
      <c r="D158">
        <v>0</v>
      </c>
      <c r="E158" t="s">
        <v>1004</v>
      </c>
      <c r="F158">
        <v>50</v>
      </c>
    </row>
    <row r="159" spans="1:6" x14ac:dyDescent="0.25">
      <c r="A159" t="s">
        <v>1148</v>
      </c>
      <c r="B159" s="82">
        <v>40940</v>
      </c>
      <c r="C159" s="86">
        <f t="shared" si="2"/>
        <v>40939</v>
      </c>
      <c r="D159">
        <v>0</v>
      </c>
      <c r="E159" t="s">
        <v>1004</v>
      </c>
      <c r="F159">
        <v>50</v>
      </c>
    </row>
    <row r="160" spans="1:6" x14ac:dyDescent="0.25">
      <c r="A160" t="s">
        <v>1149</v>
      </c>
      <c r="B160" s="82">
        <v>40941</v>
      </c>
      <c r="C160" s="86">
        <f t="shared" si="2"/>
        <v>40940</v>
      </c>
      <c r="D160">
        <v>0</v>
      </c>
      <c r="E160" t="s">
        <v>1004</v>
      </c>
      <c r="F160">
        <v>50</v>
      </c>
    </row>
    <row r="161" spans="1:6" x14ac:dyDescent="0.25">
      <c r="A161" t="s">
        <v>1150</v>
      </c>
      <c r="B161" s="82">
        <v>40942</v>
      </c>
      <c r="C161" s="86">
        <f t="shared" si="2"/>
        <v>40941</v>
      </c>
      <c r="D161">
        <v>0</v>
      </c>
      <c r="E161" t="s">
        <v>1004</v>
      </c>
      <c r="F161">
        <v>50</v>
      </c>
    </row>
    <row r="162" spans="1:6" x14ac:dyDescent="0.25">
      <c r="A162" t="s">
        <v>1151</v>
      </c>
      <c r="B162" s="82">
        <v>40943</v>
      </c>
      <c r="C162" s="86">
        <f t="shared" si="2"/>
        <v>40942</v>
      </c>
      <c r="D162">
        <v>0</v>
      </c>
      <c r="E162" t="s">
        <v>1004</v>
      </c>
      <c r="F162">
        <v>50</v>
      </c>
    </row>
    <row r="163" spans="1:6" x14ac:dyDescent="0.25">
      <c r="A163" t="s">
        <v>1152</v>
      </c>
      <c r="B163" s="82">
        <v>40944</v>
      </c>
      <c r="C163" s="86">
        <f t="shared" si="2"/>
        <v>40943</v>
      </c>
      <c r="D163">
        <v>0</v>
      </c>
      <c r="E163" t="s">
        <v>1004</v>
      </c>
      <c r="F163">
        <v>50</v>
      </c>
    </row>
    <row r="164" spans="1:6" x14ac:dyDescent="0.25">
      <c r="A164" t="s">
        <v>1153</v>
      </c>
      <c r="B164" s="82">
        <v>40945</v>
      </c>
      <c r="C164" s="86">
        <f t="shared" si="2"/>
        <v>40944</v>
      </c>
      <c r="D164">
        <v>0</v>
      </c>
      <c r="E164" t="s">
        <v>1004</v>
      </c>
      <c r="F164">
        <v>50</v>
      </c>
    </row>
    <row r="165" spans="1:6" x14ac:dyDescent="0.25">
      <c r="A165" t="s">
        <v>1154</v>
      </c>
      <c r="B165" s="82">
        <v>40946</v>
      </c>
      <c r="C165" s="86">
        <f t="shared" si="2"/>
        <v>40945</v>
      </c>
      <c r="D165">
        <v>0</v>
      </c>
      <c r="E165" t="s">
        <v>1004</v>
      </c>
      <c r="F165">
        <v>50</v>
      </c>
    </row>
    <row r="166" spans="1:6" x14ac:dyDescent="0.25">
      <c r="A166" t="s">
        <v>1155</v>
      </c>
      <c r="B166" s="82">
        <v>40947</v>
      </c>
      <c r="C166" s="86">
        <f t="shared" si="2"/>
        <v>40946</v>
      </c>
      <c r="D166">
        <v>0</v>
      </c>
      <c r="E166" t="s">
        <v>1004</v>
      </c>
      <c r="F166">
        <v>50</v>
      </c>
    </row>
    <row r="167" spans="1:6" x14ac:dyDescent="0.25">
      <c r="A167" t="s">
        <v>1156</v>
      </c>
      <c r="B167" s="82">
        <v>40948</v>
      </c>
      <c r="C167" s="86">
        <f t="shared" si="2"/>
        <v>40947</v>
      </c>
      <c r="D167">
        <v>0</v>
      </c>
      <c r="E167" t="s">
        <v>1004</v>
      </c>
      <c r="F167">
        <v>50</v>
      </c>
    </row>
    <row r="168" spans="1:6" x14ac:dyDescent="0.25">
      <c r="A168" t="s">
        <v>1157</v>
      </c>
      <c r="B168" s="82">
        <v>40949</v>
      </c>
      <c r="C168" s="86">
        <f t="shared" si="2"/>
        <v>40948</v>
      </c>
      <c r="D168">
        <v>0</v>
      </c>
      <c r="E168" t="s">
        <v>1004</v>
      </c>
      <c r="F168">
        <v>50</v>
      </c>
    </row>
    <row r="169" spans="1:6" x14ac:dyDescent="0.25">
      <c r="A169" t="s">
        <v>1158</v>
      </c>
      <c r="B169" s="82">
        <v>40950</v>
      </c>
      <c r="C169" s="86">
        <f t="shared" si="2"/>
        <v>40949</v>
      </c>
      <c r="D169">
        <v>0</v>
      </c>
      <c r="E169" t="s">
        <v>1004</v>
      </c>
      <c r="F169">
        <v>50</v>
      </c>
    </row>
    <row r="170" spans="1:6" x14ac:dyDescent="0.25">
      <c r="A170" t="s">
        <v>1159</v>
      </c>
      <c r="B170" s="82">
        <v>40951</v>
      </c>
      <c r="C170" s="86">
        <f t="shared" si="2"/>
        <v>40950</v>
      </c>
      <c r="D170">
        <v>0</v>
      </c>
      <c r="E170" t="s">
        <v>1004</v>
      </c>
      <c r="F170">
        <v>50</v>
      </c>
    </row>
    <row r="171" spans="1:6" x14ac:dyDescent="0.25">
      <c r="A171" t="s">
        <v>1160</v>
      </c>
      <c r="B171" s="82">
        <v>40952</v>
      </c>
      <c r="C171" s="86">
        <f t="shared" si="2"/>
        <v>40951</v>
      </c>
      <c r="D171">
        <v>0</v>
      </c>
      <c r="E171" t="s">
        <v>1004</v>
      </c>
      <c r="F171">
        <v>50</v>
      </c>
    </row>
    <row r="172" spans="1:6" x14ac:dyDescent="0.25">
      <c r="A172" t="s">
        <v>1161</v>
      </c>
      <c r="B172" s="82">
        <v>40953</v>
      </c>
      <c r="C172" s="86">
        <f t="shared" si="2"/>
        <v>40952</v>
      </c>
      <c r="D172">
        <v>0</v>
      </c>
      <c r="E172" t="s">
        <v>1004</v>
      </c>
      <c r="F172">
        <v>50</v>
      </c>
    </row>
    <row r="173" spans="1:6" x14ac:dyDescent="0.25">
      <c r="A173" t="s">
        <v>1162</v>
      </c>
      <c r="B173" s="82">
        <v>40954</v>
      </c>
      <c r="C173" s="86">
        <f t="shared" si="2"/>
        <v>40953</v>
      </c>
      <c r="D173">
        <v>0</v>
      </c>
      <c r="E173" t="s">
        <v>1004</v>
      </c>
      <c r="F173">
        <v>50</v>
      </c>
    </row>
    <row r="174" spans="1:6" x14ac:dyDescent="0.25">
      <c r="A174" t="s">
        <v>1163</v>
      </c>
      <c r="B174" s="82">
        <v>40955</v>
      </c>
      <c r="C174" s="86">
        <f t="shared" si="2"/>
        <v>40954</v>
      </c>
      <c r="D174">
        <v>0</v>
      </c>
      <c r="E174" t="s">
        <v>1004</v>
      </c>
      <c r="F174">
        <v>50</v>
      </c>
    </row>
    <row r="175" spans="1:6" x14ac:dyDescent="0.25">
      <c r="A175" t="s">
        <v>1164</v>
      </c>
      <c r="B175" s="82">
        <v>40956</v>
      </c>
      <c r="C175" s="86">
        <f t="shared" si="2"/>
        <v>40955</v>
      </c>
      <c r="D175">
        <v>0</v>
      </c>
      <c r="E175" t="s">
        <v>1004</v>
      </c>
      <c r="F175">
        <v>50</v>
      </c>
    </row>
    <row r="176" spans="1:6" x14ac:dyDescent="0.25">
      <c r="A176" t="s">
        <v>1165</v>
      </c>
      <c r="B176" s="82">
        <v>40957</v>
      </c>
      <c r="C176" s="86">
        <f t="shared" si="2"/>
        <v>40956</v>
      </c>
      <c r="D176">
        <v>0</v>
      </c>
      <c r="E176" t="s">
        <v>1004</v>
      </c>
      <c r="F176">
        <v>50</v>
      </c>
    </row>
    <row r="177" spans="1:6" x14ac:dyDescent="0.25">
      <c r="A177" t="s">
        <v>1166</v>
      </c>
      <c r="B177" s="82">
        <v>40958</v>
      </c>
      <c r="C177" s="86">
        <f t="shared" si="2"/>
        <v>40957</v>
      </c>
      <c r="D177">
        <v>0</v>
      </c>
      <c r="E177" t="s">
        <v>1004</v>
      </c>
      <c r="F177">
        <v>50</v>
      </c>
    </row>
    <row r="178" spans="1:6" x14ac:dyDescent="0.25">
      <c r="A178" t="s">
        <v>1167</v>
      </c>
      <c r="B178" s="82">
        <v>40959</v>
      </c>
      <c r="C178" s="86">
        <f t="shared" si="2"/>
        <v>40958</v>
      </c>
      <c r="D178">
        <v>0</v>
      </c>
      <c r="E178" t="s">
        <v>1004</v>
      </c>
      <c r="F178">
        <v>50</v>
      </c>
    </row>
    <row r="179" spans="1:6" x14ac:dyDescent="0.25">
      <c r="A179" t="s">
        <v>1168</v>
      </c>
      <c r="B179" s="82">
        <v>40960</v>
      </c>
      <c r="C179" s="86">
        <f t="shared" si="2"/>
        <v>40959</v>
      </c>
      <c r="D179">
        <v>0</v>
      </c>
      <c r="E179" t="s">
        <v>1004</v>
      </c>
      <c r="F179">
        <v>50</v>
      </c>
    </row>
    <row r="180" spans="1:6" x14ac:dyDescent="0.25">
      <c r="A180" t="s">
        <v>1169</v>
      </c>
      <c r="B180" s="82">
        <v>40961</v>
      </c>
      <c r="C180" s="86">
        <f t="shared" si="2"/>
        <v>40960</v>
      </c>
      <c r="D180">
        <v>0</v>
      </c>
      <c r="E180" t="s">
        <v>1004</v>
      </c>
      <c r="F180">
        <v>50</v>
      </c>
    </row>
    <row r="181" spans="1:6" x14ac:dyDescent="0.25">
      <c r="A181" t="s">
        <v>1170</v>
      </c>
      <c r="B181" s="82">
        <v>40962</v>
      </c>
      <c r="C181" s="86">
        <f t="shared" si="2"/>
        <v>40961</v>
      </c>
      <c r="D181">
        <v>0</v>
      </c>
      <c r="E181" t="s">
        <v>1004</v>
      </c>
      <c r="F181">
        <v>50</v>
      </c>
    </row>
    <row r="182" spans="1:6" x14ac:dyDescent="0.25">
      <c r="A182" t="s">
        <v>1171</v>
      </c>
      <c r="B182" s="82">
        <v>40963</v>
      </c>
      <c r="C182" s="86">
        <f t="shared" si="2"/>
        <v>40962</v>
      </c>
      <c r="D182">
        <v>0</v>
      </c>
      <c r="E182" t="s">
        <v>1004</v>
      </c>
      <c r="F182">
        <v>50</v>
      </c>
    </row>
    <row r="183" spans="1:6" x14ac:dyDescent="0.25">
      <c r="A183" t="s">
        <v>1172</v>
      </c>
      <c r="B183" s="82">
        <v>40964</v>
      </c>
      <c r="C183" s="86">
        <f t="shared" si="2"/>
        <v>40963</v>
      </c>
      <c r="D183">
        <v>0</v>
      </c>
      <c r="E183" t="s">
        <v>1004</v>
      </c>
      <c r="F183">
        <v>50</v>
      </c>
    </row>
    <row r="184" spans="1:6" x14ac:dyDescent="0.25">
      <c r="A184" t="s">
        <v>1173</v>
      </c>
      <c r="B184" s="82">
        <v>40965</v>
      </c>
      <c r="C184" s="86">
        <f t="shared" si="2"/>
        <v>40964</v>
      </c>
      <c r="D184">
        <v>0</v>
      </c>
      <c r="E184" t="s">
        <v>1004</v>
      </c>
      <c r="F184">
        <v>50</v>
      </c>
    </row>
    <row r="185" spans="1:6" x14ac:dyDescent="0.25">
      <c r="A185" t="s">
        <v>1174</v>
      </c>
      <c r="B185" s="82">
        <v>40966</v>
      </c>
      <c r="C185" s="86">
        <f t="shared" si="2"/>
        <v>40965</v>
      </c>
      <c r="D185">
        <v>0</v>
      </c>
      <c r="E185" t="s">
        <v>1004</v>
      </c>
      <c r="F185">
        <v>50</v>
      </c>
    </row>
    <row r="186" spans="1:6" x14ac:dyDescent="0.25">
      <c r="A186" t="s">
        <v>1175</v>
      </c>
      <c r="B186" s="82">
        <v>40967</v>
      </c>
      <c r="C186" s="86">
        <f t="shared" si="2"/>
        <v>40966</v>
      </c>
      <c r="D186">
        <v>0</v>
      </c>
      <c r="E186" t="s">
        <v>1004</v>
      </c>
      <c r="F186">
        <v>50</v>
      </c>
    </row>
    <row r="187" spans="1:6" x14ac:dyDescent="0.25">
      <c r="A187" t="s">
        <v>1176</v>
      </c>
      <c r="B187" s="82">
        <v>40968</v>
      </c>
      <c r="C187" s="86">
        <f t="shared" si="2"/>
        <v>40967</v>
      </c>
      <c r="D187">
        <v>0</v>
      </c>
      <c r="E187" t="s">
        <v>1004</v>
      </c>
      <c r="F187">
        <v>50</v>
      </c>
    </row>
    <row r="188" spans="1:6" x14ac:dyDescent="0.25">
      <c r="A188" t="s">
        <v>1177</v>
      </c>
      <c r="B188" s="82">
        <v>40969</v>
      </c>
      <c r="C188" s="86">
        <f t="shared" si="2"/>
        <v>40968</v>
      </c>
      <c r="D188">
        <v>0</v>
      </c>
      <c r="E188" t="s">
        <v>1004</v>
      </c>
      <c r="F188">
        <v>50</v>
      </c>
    </row>
    <row r="189" spans="1:6" x14ac:dyDescent="0.25">
      <c r="A189" t="s">
        <v>1178</v>
      </c>
      <c r="B189" s="82">
        <v>40970</v>
      </c>
      <c r="C189" s="86">
        <f t="shared" si="2"/>
        <v>40969</v>
      </c>
      <c r="D189">
        <v>0</v>
      </c>
      <c r="E189" t="s">
        <v>1004</v>
      </c>
      <c r="F189">
        <v>50</v>
      </c>
    </row>
    <row r="190" spans="1:6" x14ac:dyDescent="0.25">
      <c r="A190" t="s">
        <v>1179</v>
      </c>
      <c r="B190" s="82">
        <v>40971</v>
      </c>
      <c r="C190" s="86">
        <f t="shared" si="2"/>
        <v>40970</v>
      </c>
      <c r="D190">
        <v>0</v>
      </c>
      <c r="E190" t="s">
        <v>1004</v>
      </c>
      <c r="F190">
        <v>50</v>
      </c>
    </row>
    <row r="191" spans="1:6" x14ac:dyDescent="0.25">
      <c r="A191" t="s">
        <v>1180</v>
      </c>
      <c r="B191" s="82">
        <v>40972</v>
      </c>
      <c r="C191" s="86">
        <f t="shared" si="2"/>
        <v>40971</v>
      </c>
      <c r="D191">
        <v>0</v>
      </c>
      <c r="E191" t="s">
        <v>1004</v>
      </c>
      <c r="F191">
        <v>50</v>
      </c>
    </row>
    <row r="192" spans="1:6" x14ac:dyDescent="0.25">
      <c r="A192" t="s">
        <v>1181</v>
      </c>
      <c r="B192" s="82">
        <v>40973</v>
      </c>
      <c r="C192" s="86">
        <f t="shared" si="2"/>
        <v>40972</v>
      </c>
      <c r="D192">
        <v>0</v>
      </c>
      <c r="E192" t="s">
        <v>1004</v>
      </c>
      <c r="F192">
        <v>50</v>
      </c>
    </row>
    <row r="193" spans="1:6" x14ac:dyDescent="0.25">
      <c r="A193" t="s">
        <v>1182</v>
      </c>
      <c r="B193" s="82">
        <v>40974</v>
      </c>
      <c r="C193" s="86">
        <f t="shared" si="2"/>
        <v>40973</v>
      </c>
      <c r="D193">
        <v>0</v>
      </c>
      <c r="E193" t="s">
        <v>1004</v>
      </c>
      <c r="F193">
        <v>50</v>
      </c>
    </row>
    <row r="194" spans="1:6" x14ac:dyDescent="0.25">
      <c r="A194" t="s">
        <v>1183</v>
      </c>
      <c r="B194" s="82">
        <v>40975</v>
      </c>
      <c r="C194" s="86">
        <f t="shared" si="2"/>
        <v>40974</v>
      </c>
      <c r="D194">
        <v>0</v>
      </c>
      <c r="E194" t="s">
        <v>1004</v>
      </c>
      <c r="F194">
        <v>50</v>
      </c>
    </row>
    <row r="195" spans="1:6" x14ac:dyDescent="0.25">
      <c r="A195" t="s">
        <v>1184</v>
      </c>
      <c r="B195" s="82">
        <v>40976</v>
      </c>
      <c r="C195" s="86">
        <f t="shared" si="2"/>
        <v>40975</v>
      </c>
      <c r="D195">
        <v>0</v>
      </c>
      <c r="E195" t="s">
        <v>1004</v>
      </c>
      <c r="F195">
        <v>50</v>
      </c>
    </row>
    <row r="196" spans="1:6" x14ac:dyDescent="0.25">
      <c r="A196" t="s">
        <v>1185</v>
      </c>
      <c r="B196" s="82">
        <v>40977</v>
      </c>
      <c r="C196" s="86">
        <f t="shared" si="2"/>
        <v>40976</v>
      </c>
      <c r="D196">
        <v>0</v>
      </c>
      <c r="E196" t="s">
        <v>1004</v>
      </c>
      <c r="F196">
        <v>50</v>
      </c>
    </row>
    <row r="197" spans="1:6" x14ac:dyDescent="0.25">
      <c r="A197" t="s">
        <v>1186</v>
      </c>
      <c r="B197" s="82">
        <v>40978</v>
      </c>
      <c r="C197" s="86">
        <f t="shared" si="2"/>
        <v>40977</v>
      </c>
      <c r="D197">
        <v>0</v>
      </c>
      <c r="E197" t="s">
        <v>1004</v>
      </c>
      <c r="F197">
        <v>50</v>
      </c>
    </row>
    <row r="198" spans="1:6" x14ac:dyDescent="0.25">
      <c r="A198" t="s">
        <v>1187</v>
      </c>
      <c r="B198" s="82">
        <v>40979</v>
      </c>
      <c r="C198" s="86">
        <f t="shared" si="2"/>
        <v>40978</v>
      </c>
      <c r="D198">
        <v>0</v>
      </c>
      <c r="E198" t="s">
        <v>1004</v>
      </c>
      <c r="F198">
        <v>50</v>
      </c>
    </row>
    <row r="199" spans="1:6" x14ac:dyDescent="0.25">
      <c r="A199" t="s">
        <v>1188</v>
      </c>
      <c r="B199" s="82">
        <v>40980</v>
      </c>
      <c r="C199" s="86">
        <f t="shared" si="2"/>
        <v>40979</v>
      </c>
      <c r="D199">
        <v>0</v>
      </c>
      <c r="E199" t="s">
        <v>1004</v>
      </c>
      <c r="F199">
        <v>50</v>
      </c>
    </row>
    <row r="200" spans="1:6" x14ac:dyDescent="0.25">
      <c r="A200" t="s">
        <v>1189</v>
      </c>
      <c r="B200" s="82">
        <v>40981</v>
      </c>
      <c r="C200" s="86">
        <f t="shared" si="2"/>
        <v>40980</v>
      </c>
      <c r="D200">
        <v>0</v>
      </c>
      <c r="E200" t="s">
        <v>1004</v>
      </c>
      <c r="F200">
        <v>50</v>
      </c>
    </row>
    <row r="201" spans="1:6" x14ac:dyDescent="0.25">
      <c r="A201" t="s">
        <v>1190</v>
      </c>
      <c r="B201" s="82">
        <v>40982</v>
      </c>
      <c r="C201" s="86">
        <f t="shared" si="2"/>
        <v>40981</v>
      </c>
      <c r="D201">
        <v>0</v>
      </c>
      <c r="E201" t="s">
        <v>1004</v>
      </c>
      <c r="F201">
        <v>50</v>
      </c>
    </row>
    <row r="202" spans="1:6" x14ac:dyDescent="0.25">
      <c r="A202" t="s">
        <v>1191</v>
      </c>
      <c r="B202" s="82">
        <v>40983</v>
      </c>
      <c r="C202" s="86">
        <f t="shared" si="2"/>
        <v>40982</v>
      </c>
      <c r="D202">
        <v>0</v>
      </c>
      <c r="E202" t="s">
        <v>1004</v>
      </c>
      <c r="F202">
        <v>50</v>
      </c>
    </row>
    <row r="203" spans="1:6" x14ac:dyDescent="0.25">
      <c r="A203" t="s">
        <v>1192</v>
      </c>
      <c r="B203" s="82">
        <v>40984</v>
      </c>
      <c r="C203" s="86">
        <f t="shared" si="2"/>
        <v>40983</v>
      </c>
      <c r="D203">
        <v>0</v>
      </c>
      <c r="E203" t="s">
        <v>1004</v>
      </c>
      <c r="F203">
        <v>50</v>
      </c>
    </row>
    <row r="204" spans="1:6" x14ac:dyDescent="0.25">
      <c r="A204" t="s">
        <v>1193</v>
      </c>
      <c r="B204" s="82">
        <v>40985</v>
      </c>
      <c r="C204" s="86">
        <f t="shared" si="2"/>
        <v>40984</v>
      </c>
      <c r="D204">
        <v>0</v>
      </c>
      <c r="E204" t="s">
        <v>1004</v>
      </c>
      <c r="F204">
        <v>50</v>
      </c>
    </row>
    <row r="205" spans="1:6" x14ac:dyDescent="0.25">
      <c r="A205" t="s">
        <v>1194</v>
      </c>
      <c r="B205" s="82">
        <v>40986</v>
      </c>
      <c r="C205" s="86">
        <f t="shared" si="2"/>
        <v>40985</v>
      </c>
      <c r="D205">
        <v>0</v>
      </c>
      <c r="E205" t="s">
        <v>1004</v>
      </c>
      <c r="F205">
        <v>50</v>
      </c>
    </row>
    <row r="206" spans="1:6" x14ac:dyDescent="0.25">
      <c r="A206" t="s">
        <v>1195</v>
      </c>
      <c r="B206" s="82">
        <v>40987</v>
      </c>
      <c r="C206" s="86">
        <f t="shared" si="2"/>
        <v>40986</v>
      </c>
      <c r="D206">
        <v>0</v>
      </c>
      <c r="E206" t="s">
        <v>1004</v>
      </c>
      <c r="F206">
        <v>50</v>
      </c>
    </row>
    <row r="207" spans="1:6" x14ac:dyDescent="0.25">
      <c r="A207" t="s">
        <v>1196</v>
      </c>
      <c r="B207" s="82">
        <v>40988</v>
      </c>
      <c r="C207" s="86">
        <f t="shared" si="2"/>
        <v>40987</v>
      </c>
      <c r="D207">
        <v>0</v>
      </c>
      <c r="E207" t="s">
        <v>1004</v>
      </c>
      <c r="F207">
        <v>50</v>
      </c>
    </row>
    <row r="208" spans="1:6" x14ac:dyDescent="0.25">
      <c r="A208" t="s">
        <v>1197</v>
      </c>
      <c r="B208" s="82">
        <v>40989</v>
      </c>
      <c r="C208" s="86">
        <f t="shared" si="2"/>
        <v>40988</v>
      </c>
      <c r="D208">
        <v>0</v>
      </c>
      <c r="E208" t="s">
        <v>1004</v>
      </c>
      <c r="F208">
        <v>50</v>
      </c>
    </row>
    <row r="209" spans="1:6" x14ac:dyDescent="0.25">
      <c r="A209" t="s">
        <v>1198</v>
      </c>
      <c r="B209" s="82">
        <v>40990</v>
      </c>
      <c r="C209" s="86">
        <f t="shared" ref="C209:C266" si="3">B209-1</f>
        <v>40989</v>
      </c>
      <c r="D209">
        <v>0</v>
      </c>
      <c r="E209" t="s">
        <v>1004</v>
      </c>
      <c r="F209">
        <v>50</v>
      </c>
    </row>
    <row r="210" spans="1:6" x14ac:dyDescent="0.25">
      <c r="A210" t="s">
        <v>1199</v>
      </c>
      <c r="B210" s="82">
        <v>40991</v>
      </c>
      <c r="C210" s="86">
        <f t="shared" si="3"/>
        <v>40990</v>
      </c>
      <c r="D210">
        <v>0</v>
      </c>
      <c r="E210" t="s">
        <v>1004</v>
      </c>
      <c r="F210">
        <v>50</v>
      </c>
    </row>
    <row r="211" spans="1:6" x14ac:dyDescent="0.25">
      <c r="A211" t="s">
        <v>1200</v>
      </c>
      <c r="B211" s="82">
        <v>40992</v>
      </c>
      <c r="C211" s="86">
        <f t="shared" si="3"/>
        <v>40991</v>
      </c>
      <c r="D211">
        <v>0</v>
      </c>
      <c r="E211" t="s">
        <v>1004</v>
      </c>
      <c r="F211">
        <v>50</v>
      </c>
    </row>
    <row r="212" spans="1:6" x14ac:dyDescent="0.25">
      <c r="A212" t="s">
        <v>1201</v>
      </c>
      <c r="B212" s="82">
        <v>40993</v>
      </c>
      <c r="C212" s="86">
        <f t="shared" si="3"/>
        <v>40992</v>
      </c>
      <c r="D212">
        <v>0</v>
      </c>
      <c r="E212" t="s">
        <v>1004</v>
      </c>
      <c r="F212">
        <v>50</v>
      </c>
    </row>
    <row r="213" spans="1:6" x14ac:dyDescent="0.25">
      <c r="A213" t="s">
        <v>1202</v>
      </c>
      <c r="B213" s="82">
        <v>40994</v>
      </c>
      <c r="C213" s="86">
        <f t="shared" si="3"/>
        <v>40993</v>
      </c>
      <c r="D213">
        <v>0</v>
      </c>
      <c r="E213" t="s">
        <v>1004</v>
      </c>
      <c r="F213">
        <v>50</v>
      </c>
    </row>
    <row r="214" spans="1:6" x14ac:dyDescent="0.25">
      <c r="A214" t="s">
        <v>1203</v>
      </c>
      <c r="B214" s="82">
        <v>40995</v>
      </c>
      <c r="C214" s="86">
        <f t="shared" si="3"/>
        <v>40994</v>
      </c>
      <c r="D214">
        <v>0</v>
      </c>
      <c r="E214" t="s">
        <v>1004</v>
      </c>
      <c r="F214">
        <v>50</v>
      </c>
    </row>
    <row r="215" spans="1:6" x14ac:dyDescent="0.25">
      <c r="A215" t="s">
        <v>1204</v>
      </c>
      <c r="B215" s="82">
        <v>40996</v>
      </c>
      <c r="C215" s="86">
        <f t="shared" si="3"/>
        <v>40995</v>
      </c>
      <c r="D215">
        <v>0</v>
      </c>
      <c r="E215" t="s">
        <v>1004</v>
      </c>
      <c r="F215">
        <v>50</v>
      </c>
    </row>
    <row r="216" spans="1:6" x14ac:dyDescent="0.25">
      <c r="A216" t="s">
        <v>1205</v>
      </c>
      <c r="B216" s="82">
        <v>40997</v>
      </c>
      <c r="C216" s="86">
        <f t="shared" si="3"/>
        <v>40996</v>
      </c>
      <c r="D216">
        <v>0</v>
      </c>
      <c r="E216" t="s">
        <v>1004</v>
      </c>
      <c r="F216">
        <v>50</v>
      </c>
    </row>
    <row r="217" spans="1:6" x14ac:dyDescent="0.25">
      <c r="A217" t="s">
        <v>1206</v>
      </c>
      <c r="B217" s="82">
        <v>40998</v>
      </c>
      <c r="C217" s="86">
        <f t="shared" si="3"/>
        <v>40997</v>
      </c>
      <c r="D217">
        <v>0</v>
      </c>
      <c r="E217" t="s">
        <v>1004</v>
      </c>
      <c r="F217">
        <v>50</v>
      </c>
    </row>
    <row r="218" spans="1:6" x14ac:dyDescent="0.25">
      <c r="A218" t="s">
        <v>1207</v>
      </c>
      <c r="B218" s="82">
        <v>40999</v>
      </c>
      <c r="C218" s="86">
        <f t="shared" si="3"/>
        <v>40998</v>
      </c>
      <c r="D218">
        <v>0</v>
      </c>
      <c r="E218" t="s">
        <v>1004</v>
      </c>
      <c r="F218">
        <v>50</v>
      </c>
    </row>
    <row r="219" spans="1:6" x14ac:dyDescent="0.25">
      <c r="A219" t="s">
        <v>1208</v>
      </c>
      <c r="B219" s="82">
        <v>41000</v>
      </c>
      <c r="C219" s="86">
        <f t="shared" si="3"/>
        <v>40999</v>
      </c>
      <c r="D219">
        <v>0</v>
      </c>
      <c r="E219" t="s">
        <v>1004</v>
      </c>
      <c r="F219">
        <v>50</v>
      </c>
    </row>
    <row r="220" spans="1:6" x14ac:dyDescent="0.25">
      <c r="A220" t="s">
        <v>1209</v>
      </c>
      <c r="B220" s="82">
        <v>41001</v>
      </c>
      <c r="C220" s="86">
        <f t="shared" si="3"/>
        <v>41000</v>
      </c>
      <c r="D220">
        <v>0</v>
      </c>
      <c r="E220" t="s">
        <v>1004</v>
      </c>
      <c r="F220">
        <v>50</v>
      </c>
    </row>
    <row r="221" spans="1:6" x14ac:dyDescent="0.25">
      <c r="A221" t="s">
        <v>1210</v>
      </c>
      <c r="B221" s="82">
        <v>41002</v>
      </c>
      <c r="C221" s="86">
        <f t="shared" si="3"/>
        <v>41001</v>
      </c>
      <c r="D221">
        <v>0</v>
      </c>
      <c r="E221" t="s">
        <v>1004</v>
      </c>
      <c r="F221">
        <v>50</v>
      </c>
    </row>
    <row r="222" spans="1:6" x14ac:dyDescent="0.25">
      <c r="A222" t="s">
        <v>1211</v>
      </c>
      <c r="B222" s="82">
        <v>41003</v>
      </c>
      <c r="C222" s="86">
        <f t="shared" si="3"/>
        <v>41002</v>
      </c>
      <c r="D222">
        <v>0</v>
      </c>
      <c r="E222" t="s">
        <v>1004</v>
      </c>
      <c r="F222">
        <v>50</v>
      </c>
    </row>
    <row r="223" spans="1:6" x14ac:dyDescent="0.25">
      <c r="A223" t="s">
        <v>1212</v>
      </c>
      <c r="B223" s="82">
        <v>41004</v>
      </c>
      <c r="C223" s="86">
        <f t="shared" si="3"/>
        <v>41003</v>
      </c>
      <c r="D223">
        <v>0</v>
      </c>
      <c r="E223" t="s">
        <v>1004</v>
      </c>
      <c r="F223">
        <v>50</v>
      </c>
    </row>
    <row r="224" spans="1:6" x14ac:dyDescent="0.25">
      <c r="A224" t="s">
        <v>1213</v>
      </c>
      <c r="B224" s="82">
        <v>41005</v>
      </c>
      <c r="C224" s="86">
        <f t="shared" si="3"/>
        <v>41004</v>
      </c>
      <c r="D224">
        <v>0</v>
      </c>
      <c r="E224" t="s">
        <v>1004</v>
      </c>
      <c r="F224">
        <v>50</v>
      </c>
    </row>
    <row r="225" spans="1:6" x14ac:dyDescent="0.25">
      <c r="A225" t="s">
        <v>1214</v>
      </c>
      <c r="B225" s="82">
        <v>41006</v>
      </c>
      <c r="C225" s="86">
        <f t="shared" si="3"/>
        <v>41005</v>
      </c>
      <c r="D225">
        <v>0</v>
      </c>
      <c r="E225" t="s">
        <v>1004</v>
      </c>
      <c r="F225">
        <v>50</v>
      </c>
    </row>
    <row r="226" spans="1:6" x14ac:dyDescent="0.25">
      <c r="A226" t="s">
        <v>1215</v>
      </c>
      <c r="B226" s="82">
        <v>41007</v>
      </c>
      <c r="C226" s="86">
        <f t="shared" si="3"/>
        <v>41006</v>
      </c>
      <c r="D226">
        <v>0</v>
      </c>
      <c r="E226" t="s">
        <v>1004</v>
      </c>
      <c r="F226">
        <v>50</v>
      </c>
    </row>
    <row r="227" spans="1:6" x14ac:dyDescent="0.25">
      <c r="A227" t="s">
        <v>1216</v>
      </c>
      <c r="B227" s="82">
        <v>41008</v>
      </c>
      <c r="C227" s="86">
        <f t="shared" si="3"/>
        <v>41007</v>
      </c>
      <c r="D227">
        <v>0</v>
      </c>
      <c r="E227" t="s">
        <v>1004</v>
      </c>
      <c r="F227">
        <v>50</v>
      </c>
    </row>
    <row r="228" spans="1:6" x14ac:dyDescent="0.25">
      <c r="A228" t="s">
        <v>1217</v>
      </c>
      <c r="B228" s="82">
        <v>41009</v>
      </c>
      <c r="C228" s="86">
        <f t="shared" si="3"/>
        <v>41008</v>
      </c>
      <c r="D228">
        <v>0</v>
      </c>
      <c r="E228" t="s">
        <v>1004</v>
      </c>
      <c r="F228">
        <v>50</v>
      </c>
    </row>
    <row r="229" spans="1:6" x14ac:dyDescent="0.25">
      <c r="A229" t="s">
        <v>1218</v>
      </c>
      <c r="B229" s="82">
        <v>41010</v>
      </c>
      <c r="C229" s="86">
        <f t="shared" si="3"/>
        <v>41009</v>
      </c>
      <c r="D229">
        <v>0</v>
      </c>
      <c r="E229" t="s">
        <v>1004</v>
      </c>
      <c r="F229">
        <v>50</v>
      </c>
    </row>
    <row r="230" spans="1:6" x14ac:dyDescent="0.25">
      <c r="A230" t="s">
        <v>1219</v>
      </c>
      <c r="B230" s="82">
        <v>41011</v>
      </c>
      <c r="C230" s="86">
        <f t="shared" si="3"/>
        <v>41010</v>
      </c>
      <c r="D230">
        <v>0</v>
      </c>
      <c r="E230" t="s">
        <v>1004</v>
      </c>
      <c r="F230">
        <v>50</v>
      </c>
    </row>
    <row r="231" spans="1:6" x14ac:dyDescent="0.25">
      <c r="A231" t="s">
        <v>1220</v>
      </c>
      <c r="B231" s="82">
        <v>41012</v>
      </c>
      <c r="C231" s="86">
        <f t="shared" si="3"/>
        <v>41011</v>
      </c>
      <c r="D231">
        <v>0</v>
      </c>
      <c r="E231" t="s">
        <v>1004</v>
      </c>
      <c r="F231">
        <v>50</v>
      </c>
    </row>
    <row r="232" spans="1:6" x14ac:dyDescent="0.25">
      <c r="A232" t="s">
        <v>1221</v>
      </c>
      <c r="B232" s="82">
        <v>41013</v>
      </c>
      <c r="C232" s="86">
        <f t="shared" si="3"/>
        <v>41012</v>
      </c>
      <c r="D232">
        <v>0</v>
      </c>
      <c r="E232" t="s">
        <v>1004</v>
      </c>
      <c r="F232">
        <v>50</v>
      </c>
    </row>
    <row r="233" spans="1:6" x14ac:dyDescent="0.25">
      <c r="A233" t="s">
        <v>1222</v>
      </c>
      <c r="B233" s="82">
        <v>41014</v>
      </c>
      <c r="C233" s="86">
        <f t="shared" si="3"/>
        <v>41013</v>
      </c>
      <c r="D233">
        <v>0</v>
      </c>
      <c r="E233" t="s">
        <v>1004</v>
      </c>
      <c r="F233">
        <v>50</v>
      </c>
    </row>
    <row r="234" spans="1:6" x14ac:dyDescent="0.25">
      <c r="A234" t="s">
        <v>1223</v>
      </c>
      <c r="B234" s="82">
        <v>41015</v>
      </c>
      <c r="C234" s="86">
        <f t="shared" si="3"/>
        <v>41014</v>
      </c>
      <c r="D234">
        <v>0</v>
      </c>
      <c r="E234" t="s">
        <v>1004</v>
      </c>
      <c r="F234">
        <v>50</v>
      </c>
    </row>
    <row r="235" spans="1:6" x14ac:dyDescent="0.25">
      <c r="A235" t="s">
        <v>1224</v>
      </c>
      <c r="B235" s="82">
        <v>41016</v>
      </c>
      <c r="C235" s="86">
        <f t="shared" si="3"/>
        <v>41015</v>
      </c>
      <c r="D235">
        <v>0</v>
      </c>
      <c r="E235" t="s">
        <v>1004</v>
      </c>
      <c r="F235">
        <v>50</v>
      </c>
    </row>
    <row r="236" spans="1:6" x14ac:dyDescent="0.25">
      <c r="A236" t="s">
        <v>1225</v>
      </c>
      <c r="B236" s="82">
        <v>41017</v>
      </c>
      <c r="C236" s="86">
        <f t="shared" si="3"/>
        <v>41016</v>
      </c>
      <c r="D236">
        <v>0</v>
      </c>
      <c r="E236" t="s">
        <v>1004</v>
      </c>
      <c r="F236">
        <v>50</v>
      </c>
    </row>
    <row r="237" spans="1:6" x14ac:dyDescent="0.25">
      <c r="A237" t="s">
        <v>1226</v>
      </c>
      <c r="B237" s="82">
        <v>41018</v>
      </c>
      <c r="C237" s="86">
        <f t="shared" si="3"/>
        <v>41017</v>
      </c>
      <c r="D237">
        <v>0</v>
      </c>
      <c r="E237" t="s">
        <v>1004</v>
      </c>
      <c r="F237">
        <v>50</v>
      </c>
    </row>
    <row r="238" spans="1:6" x14ac:dyDescent="0.25">
      <c r="A238" t="s">
        <v>1227</v>
      </c>
      <c r="B238" s="82">
        <v>41019</v>
      </c>
      <c r="C238" s="86">
        <f t="shared" si="3"/>
        <v>41018</v>
      </c>
      <c r="D238">
        <v>0</v>
      </c>
      <c r="E238" t="s">
        <v>1004</v>
      </c>
      <c r="F238">
        <v>50</v>
      </c>
    </row>
    <row r="239" spans="1:6" x14ac:dyDescent="0.25">
      <c r="A239" t="s">
        <v>1228</v>
      </c>
      <c r="B239" s="82">
        <v>41020</v>
      </c>
      <c r="C239" s="86">
        <f t="shared" si="3"/>
        <v>41019</v>
      </c>
      <c r="D239">
        <v>0</v>
      </c>
      <c r="E239" t="s">
        <v>1004</v>
      </c>
      <c r="F239">
        <v>50</v>
      </c>
    </row>
    <row r="240" spans="1:6" x14ac:dyDescent="0.25">
      <c r="A240" t="s">
        <v>1229</v>
      </c>
      <c r="B240" s="82">
        <v>41021</v>
      </c>
      <c r="C240" s="86">
        <f t="shared" si="3"/>
        <v>41020</v>
      </c>
      <c r="D240">
        <v>0</v>
      </c>
      <c r="E240" t="s">
        <v>1004</v>
      </c>
      <c r="F240">
        <v>50</v>
      </c>
    </row>
    <row r="241" spans="1:6" x14ac:dyDescent="0.25">
      <c r="A241" t="s">
        <v>1230</v>
      </c>
      <c r="B241" s="82">
        <v>41022</v>
      </c>
      <c r="C241" s="86">
        <f t="shared" si="3"/>
        <v>41021</v>
      </c>
      <c r="D241">
        <v>0</v>
      </c>
      <c r="E241" t="s">
        <v>1004</v>
      </c>
      <c r="F241">
        <v>50</v>
      </c>
    </row>
    <row r="242" spans="1:6" x14ac:dyDescent="0.25">
      <c r="A242" t="s">
        <v>1231</v>
      </c>
      <c r="B242" s="82">
        <v>41023</v>
      </c>
      <c r="C242" s="86">
        <f t="shared" si="3"/>
        <v>41022</v>
      </c>
      <c r="D242">
        <v>0</v>
      </c>
      <c r="E242" t="s">
        <v>1004</v>
      </c>
      <c r="F242">
        <v>50</v>
      </c>
    </row>
    <row r="243" spans="1:6" x14ac:dyDescent="0.25">
      <c r="A243" t="s">
        <v>1232</v>
      </c>
      <c r="B243" s="82">
        <v>41024</v>
      </c>
      <c r="C243" s="86">
        <f t="shared" si="3"/>
        <v>41023</v>
      </c>
      <c r="D243">
        <v>0</v>
      </c>
      <c r="E243" t="s">
        <v>1004</v>
      </c>
      <c r="F243">
        <v>50</v>
      </c>
    </row>
    <row r="244" spans="1:6" x14ac:dyDescent="0.25">
      <c r="A244" t="s">
        <v>1233</v>
      </c>
      <c r="B244" s="82">
        <v>41025</v>
      </c>
      <c r="C244" s="86">
        <f t="shared" si="3"/>
        <v>41024</v>
      </c>
      <c r="D244">
        <v>0</v>
      </c>
      <c r="E244" t="s">
        <v>1004</v>
      </c>
      <c r="F244">
        <v>50</v>
      </c>
    </row>
    <row r="245" spans="1:6" x14ac:dyDescent="0.25">
      <c r="A245" t="s">
        <v>1234</v>
      </c>
      <c r="B245" s="82">
        <v>41026</v>
      </c>
      <c r="C245" s="86">
        <f t="shared" si="3"/>
        <v>41025</v>
      </c>
      <c r="D245">
        <v>0</v>
      </c>
      <c r="E245" t="s">
        <v>1004</v>
      </c>
      <c r="F245">
        <v>50</v>
      </c>
    </row>
    <row r="246" spans="1:6" x14ac:dyDescent="0.25">
      <c r="A246" t="s">
        <v>1235</v>
      </c>
      <c r="B246" s="82">
        <v>41027</v>
      </c>
      <c r="C246" s="86">
        <f t="shared" si="3"/>
        <v>41026</v>
      </c>
      <c r="D246">
        <v>0</v>
      </c>
      <c r="E246" t="s">
        <v>1004</v>
      </c>
      <c r="F246">
        <v>50</v>
      </c>
    </row>
    <row r="247" spans="1:6" x14ac:dyDescent="0.25">
      <c r="A247" t="s">
        <v>1236</v>
      </c>
      <c r="B247" s="82">
        <v>41028</v>
      </c>
      <c r="C247" s="86">
        <f t="shared" si="3"/>
        <v>41027</v>
      </c>
      <c r="D247">
        <v>0</v>
      </c>
      <c r="E247" t="s">
        <v>1004</v>
      </c>
      <c r="F247">
        <v>50</v>
      </c>
    </row>
    <row r="248" spans="1:6" x14ac:dyDescent="0.25">
      <c r="A248" t="s">
        <v>1237</v>
      </c>
      <c r="B248" s="82">
        <v>41029</v>
      </c>
      <c r="C248" s="86">
        <f t="shared" si="3"/>
        <v>41028</v>
      </c>
      <c r="D248">
        <v>0</v>
      </c>
      <c r="E248" t="s">
        <v>1004</v>
      </c>
      <c r="F248">
        <v>50</v>
      </c>
    </row>
    <row r="249" spans="1:6" x14ac:dyDescent="0.25">
      <c r="A249" t="s">
        <v>1238</v>
      </c>
      <c r="B249" s="82">
        <v>41030</v>
      </c>
      <c r="C249" s="86">
        <f t="shared" si="3"/>
        <v>41029</v>
      </c>
      <c r="D249">
        <v>0</v>
      </c>
      <c r="E249" t="s">
        <v>1004</v>
      </c>
      <c r="F249">
        <v>50</v>
      </c>
    </row>
    <row r="250" spans="1:6" x14ac:dyDescent="0.25">
      <c r="A250" t="s">
        <v>1239</v>
      </c>
      <c r="B250" s="82">
        <v>41031</v>
      </c>
      <c r="C250" s="86">
        <f t="shared" si="3"/>
        <v>41030</v>
      </c>
      <c r="D250">
        <v>0</v>
      </c>
      <c r="E250" t="s">
        <v>1004</v>
      </c>
      <c r="F250">
        <v>50</v>
      </c>
    </row>
    <row r="251" spans="1:6" x14ac:dyDescent="0.25">
      <c r="A251" t="s">
        <v>1240</v>
      </c>
      <c r="B251" s="82">
        <v>41032</v>
      </c>
      <c r="C251" s="86">
        <f t="shared" si="3"/>
        <v>41031</v>
      </c>
      <c r="D251">
        <v>0</v>
      </c>
      <c r="E251" t="s">
        <v>1004</v>
      </c>
      <c r="F251">
        <v>50</v>
      </c>
    </row>
    <row r="252" spans="1:6" x14ac:dyDescent="0.25">
      <c r="A252" t="s">
        <v>1241</v>
      </c>
      <c r="B252" s="82">
        <v>41033</v>
      </c>
      <c r="C252" s="86">
        <f t="shared" si="3"/>
        <v>41032</v>
      </c>
      <c r="D252">
        <v>0</v>
      </c>
      <c r="E252" t="s">
        <v>1004</v>
      </c>
      <c r="F252">
        <v>50</v>
      </c>
    </row>
    <row r="253" spans="1:6" x14ac:dyDescent="0.25">
      <c r="A253" t="s">
        <v>1242</v>
      </c>
      <c r="B253" s="82">
        <v>41034</v>
      </c>
      <c r="C253" s="86">
        <f t="shared" si="3"/>
        <v>41033</v>
      </c>
      <c r="D253">
        <v>0</v>
      </c>
      <c r="E253" t="s">
        <v>1004</v>
      </c>
      <c r="F253">
        <v>50</v>
      </c>
    </row>
    <row r="254" spans="1:6" x14ac:dyDescent="0.25">
      <c r="A254" t="s">
        <v>1243</v>
      </c>
      <c r="B254" s="82">
        <v>41035</v>
      </c>
      <c r="C254" s="86">
        <f t="shared" si="3"/>
        <v>41034</v>
      </c>
      <c r="D254">
        <v>0</v>
      </c>
      <c r="E254" t="s">
        <v>1004</v>
      </c>
      <c r="F254">
        <v>50</v>
      </c>
    </row>
    <row r="255" spans="1:6" x14ac:dyDescent="0.25">
      <c r="A255" t="s">
        <v>1244</v>
      </c>
      <c r="B255" s="82">
        <v>41036</v>
      </c>
      <c r="C255" s="86">
        <f t="shared" si="3"/>
        <v>41035</v>
      </c>
      <c r="D255">
        <v>0</v>
      </c>
      <c r="E255" t="s">
        <v>1004</v>
      </c>
      <c r="F255">
        <v>50</v>
      </c>
    </row>
    <row r="256" spans="1:6" x14ac:dyDescent="0.25">
      <c r="A256" t="s">
        <v>1245</v>
      </c>
      <c r="B256" s="82">
        <v>41037</v>
      </c>
      <c r="C256" s="86">
        <f t="shared" si="3"/>
        <v>41036</v>
      </c>
      <c r="D256">
        <v>0</v>
      </c>
      <c r="E256" t="s">
        <v>1004</v>
      </c>
      <c r="F256">
        <v>50</v>
      </c>
    </row>
    <row r="257" spans="1:6" x14ac:dyDescent="0.25">
      <c r="A257" t="s">
        <v>1246</v>
      </c>
      <c r="B257" s="82">
        <v>41038</v>
      </c>
      <c r="C257" s="86">
        <f t="shared" si="3"/>
        <v>41037</v>
      </c>
      <c r="D257">
        <v>0</v>
      </c>
      <c r="E257" t="s">
        <v>1004</v>
      </c>
      <c r="F257">
        <v>50</v>
      </c>
    </row>
    <row r="258" spans="1:6" x14ac:dyDescent="0.25">
      <c r="A258" t="s">
        <v>1247</v>
      </c>
      <c r="B258" s="82">
        <v>41039</v>
      </c>
      <c r="C258" s="86">
        <f t="shared" si="3"/>
        <v>41038</v>
      </c>
      <c r="D258">
        <v>0</v>
      </c>
      <c r="E258" t="s">
        <v>1004</v>
      </c>
      <c r="F258">
        <v>50</v>
      </c>
    </row>
    <row r="259" spans="1:6" x14ac:dyDescent="0.25">
      <c r="A259" t="s">
        <v>1248</v>
      </c>
      <c r="B259" s="82">
        <v>41040</v>
      </c>
      <c r="C259" s="86">
        <f t="shared" si="3"/>
        <v>41039</v>
      </c>
      <c r="D259">
        <v>0</v>
      </c>
      <c r="E259" t="s">
        <v>1004</v>
      </c>
      <c r="F259">
        <v>50</v>
      </c>
    </row>
    <row r="260" spans="1:6" x14ac:dyDescent="0.25">
      <c r="A260" t="s">
        <v>1249</v>
      </c>
      <c r="B260" s="82">
        <v>41041</v>
      </c>
      <c r="C260" s="86">
        <f t="shared" si="3"/>
        <v>41040</v>
      </c>
      <c r="D260">
        <v>0</v>
      </c>
      <c r="E260" t="s">
        <v>1004</v>
      </c>
      <c r="F260">
        <v>50</v>
      </c>
    </row>
    <row r="261" spans="1:6" x14ac:dyDescent="0.25">
      <c r="A261" t="s">
        <v>1250</v>
      </c>
      <c r="B261" s="82">
        <v>41042</v>
      </c>
      <c r="C261" s="86">
        <f t="shared" si="3"/>
        <v>41041</v>
      </c>
      <c r="D261">
        <v>0</v>
      </c>
      <c r="E261" t="s">
        <v>1004</v>
      </c>
      <c r="F261">
        <v>50</v>
      </c>
    </row>
    <row r="262" spans="1:6" x14ac:dyDescent="0.25">
      <c r="A262" t="s">
        <v>1251</v>
      </c>
      <c r="B262" s="82">
        <v>41043</v>
      </c>
      <c r="C262" s="86">
        <f t="shared" si="3"/>
        <v>41042</v>
      </c>
      <c r="D262">
        <v>0</v>
      </c>
      <c r="E262" t="s">
        <v>1004</v>
      </c>
      <c r="F262">
        <v>50</v>
      </c>
    </row>
    <row r="263" spans="1:6" x14ac:dyDescent="0.25">
      <c r="A263" t="s">
        <v>1252</v>
      </c>
      <c r="B263" s="82">
        <v>41044</v>
      </c>
      <c r="C263" s="86">
        <f t="shared" si="3"/>
        <v>41043</v>
      </c>
      <c r="D263">
        <v>0</v>
      </c>
      <c r="E263" t="s">
        <v>1004</v>
      </c>
      <c r="F263">
        <v>50</v>
      </c>
    </row>
    <row r="264" spans="1:6" x14ac:dyDescent="0.25">
      <c r="A264" t="s">
        <v>1253</v>
      </c>
      <c r="B264" s="82">
        <v>41045</v>
      </c>
      <c r="C264" s="86">
        <f t="shared" si="3"/>
        <v>41044</v>
      </c>
      <c r="D264">
        <v>0</v>
      </c>
      <c r="E264" t="s">
        <v>1004</v>
      </c>
      <c r="F264">
        <v>50</v>
      </c>
    </row>
    <row r="265" spans="1:6" x14ac:dyDescent="0.25">
      <c r="A265" t="s">
        <v>1254</v>
      </c>
      <c r="B265" s="82">
        <v>41046</v>
      </c>
      <c r="C265" s="86">
        <f t="shared" si="3"/>
        <v>41045</v>
      </c>
      <c r="D265">
        <v>0</v>
      </c>
      <c r="E265" t="s">
        <v>1004</v>
      </c>
      <c r="F265">
        <v>50</v>
      </c>
    </row>
    <row r="266" spans="1:6" x14ac:dyDescent="0.25">
      <c r="A266" t="s">
        <v>1255</v>
      </c>
      <c r="B266" s="82">
        <v>41047</v>
      </c>
      <c r="C266" s="86">
        <f t="shared" si="3"/>
        <v>41046</v>
      </c>
      <c r="D266">
        <v>0</v>
      </c>
      <c r="E266" t="s">
        <v>1004</v>
      </c>
      <c r="F266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373E-03C2-4762-B21C-A152A1E9A820}">
  <sheetPr>
    <tabColor rgb="FF94ECFE"/>
  </sheetPr>
  <dimension ref="A1:AJ253"/>
  <sheetViews>
    <sheetView zoomScale="90" zoomScaleNormal="90" workbookViewId="0">
      <selection activeCell="W38" sqref="W38"/>
    </sheetView>
  </sheetViews>
  <sheetFormatPr defaultRowHeight="12.75" x14ac:dyDescent="0.2"/>
  <cols>
    <col min="1" max="1" width="3.28515625" style="1" customWidth="1"/>
    <col min="2" max="2" width="10" style="1" customWidth="1"/>
    <col min="3" max="3" width="11.140625" style="1" customWidth="1"/>
    <col min="4" max="4" width="2.5703125" style="1" customWidth="1"/>
    <col min="5" max="5" width="6.42578125" style="1" customWidth="1"/>
    <col min="6" max="6" width="3.28515625" style="1" customWidth="1"/>
    <col min="7" max="7" width="17" style="1" customWidth="1"/>
    <col min="8" max="8" width="55.42578125" style="1" customWidth="1"/>
    <col min="9" max="9" width="12.28515625" style="15" hidden="1" customWidth="1"/>
    <col min="10" max="10" width="8.140625" style="16" hidden="1" customWidth="1"/>
    <col min="11" max="11" width="11.28515625" style="1" customWidth="1"/>
    <col min="12" max="13" width="5.7109375" style="1" customWidth="1"/>
    <col min="14" max="14" width="7.42578125" style="7" customWidth="1"/>
    <col min="15" max="15" width="4.7109375" style="1" customWidth="1"/>
    <col min="16" max="16" width="9.28515625" style="5" customWidth="1"/>
    <col min="17" max="17" width="7.85546875" style="1" hidden="1" customWidth="1"/>
    <col min="18" max="18" width="15.7109375" style="1" hidden="1" customWidth="1"/>
    <col min="19" max="19" width="10.7109375" style="7" customWidth="1"/>
    <col min="20" max="20" width="10.85546875" style="66" customWidth="1"/>
    <col min="21" max="22" width="10.7109375" style="7" customWidth="1"/>
    <col min="23" max="23" width="10.85546875" style="66" customWidth="1"/>
    <col min="24" max="24" width="10.7109375" style="7" customWidth="1"/>
    <col min="25" max="25" width="10.85546875" style="66" customWidth="1"/>
    <col min="26" max="36" width="10.7109375" style="7" customWidth="1"/>
    <col min="37" max="16384" width="9.140625" style="1"/>
  </cols>
  <sheetData>
    <row r="1" spans="1:36" x14ac:dyDescent="0.2">
      <c r="G1" s="35" t="s">
        <v>971</v>
      </c>
      <c r="H1" s="34" t="s">
        <v>970</v>
      </c>
      <c r="I1" s="3"/>
      <c r="J1" s="4"/>
      <c r="K1" s="2"/>
      <c r="P1" s="38"/>
      <c r="S1" s="6" t="s">
        <v>0</v>
      </c>
      <c r="U1" s="6" t="s">
        <v>1</v>
      </c>
      <c r="V1" s="6" t="s">
        <v>2</v>
      </c>
      <c r="X1" s="6" t="s">
        <v>3</v>
      </c>
      <c r="Z1" s="6" t="s">
        <v>4</v>
      </c>
      <c r="AA1" s="6" t="s">
        <v>5</v>
      </c>
      <c r="AB1" s="6" t="s">
        <v>6</v>
      </c>
      <c r="AC1" s="6" t="s">
        <v>7</v>
      </c>
      <c r="AD1" s="6" t="s">
        <v>8</v>
      </c>
      <c r="AE1" s="6" t="s">
        <v>9</v>
      </c>
      <c r="AF1" s="6" t="s">
        <v>10</v>
      </c>
      <c r="AG1" s="6" t="s">
        <v>11</v>
      </c>
      <c r="AH1" s="6" t="s">
        <v>12</v>
      </c>
    </row>
    <row r="2" spans="1:36" s="14" customFormat="1" ht="200.1" customHeight="1" x14ac:dyDescent="0.2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s">
        <v>20</v>
      </c>
      <c r="I2" s="9"/>
      <c r="J2" s="10"/>
      <c r="K2" s="8" t="s">
        <v>21</v>
      </c>
      <c r="L2" s="8" t="s">
        <v>22</v>
      </c>
      <c r="M2" s="8"/>
      <c r="N2" s="40" t="s">
        <v>972</v>
      </c>
      <c r="O2" s="8" t="s">
        <v>23</v>
      </c>
      <c r="P2" s="39" t="s">
        <v>24</v>
      </c>
      <c r="Q2" s="8" t="s">
        <v>25</v>
      </c>
      <c r="R2" s="11" t="s">
        <v>26</v>
      </c>
      <c r="S2" s="12" t="s">
        <v>27</v>
      </c>
      <c r="T2" s="67" t="s">
        <v>975</v>
      </c>
      <c r="U2" s="12" t="s">
        <v>28</v>
      </c>
      <c r="V2" s="12" t="s">
        <v>29</v>
      </c>
      <c r="W2" s="67" t="s">
        <v>977</v>
      </c>
      <c r="X2" s="12" t="s">
        <v>30</v>
      </c>
      <c r="Y2" s="67" t="s">
        <v>976</v>
      </c>
      <c r="Z2" s="12" t="s">
        <v>31</v>
      </c>
      <c r="AA2" s="13" t="s">
        <v>32</v>
      </c>
      <c r="AB2" s="12" t="s">
        <v>33</v>
      </c>
      <c r="AC2" s="12" t="s">
        <v>34</v>
      </c>
      <c r="AD2" s="13" t="s">
        <v>35</v>
      </c>
      <c r="AE2" s="12" t="s">
        <v>36</v>
      </c>
      <c r="AF2" s="12" t="s">
        <v>37</v>
      </c>
      <c r="AG2" s="12" t="s">
        <v>38</v>
      </c>
      <c r="AH2" s="12" t="s">
        <v>39</v>
      </c>
      <c r="AI2" s="12" t="s">
        <v>40</v>
      </c>
      <c r="AJ2" s="12" t="s">
        <v>41</v>
      </c>
    </row>
    <row r="3" spans="1:36" s="62" customFormat="1" x14ac:dyDescent="0.2">
      <c r="I3" s="42"/>
      <c r="J3" s="43"/>
      <c r="N3" s="63"/>
      <c r="P3" s="46"/>
      <c r="S3" s="2" t="s">
        <v>42</v>
      </c>
      <c r="T3" s="68"/>
      <c r="U3" s="2" t="s">
        <v>43</v>
      </c>
      <c r="V3" s="2" t="s">
        <v>44</v>
      </c>
      <c r="W3" s="68"/>
      <c r="X3" s="2" t="s">
        <v>45</v>
      </c>
      <c r="Y3" s="68"/>
      <c r="Z3" s="2" t="s">
        <v>46</v>
      </c>
      <c r="AA3" s="17" t="s">
        <v>47</v>
      </c>
      <c r="AB3" s="2" t="s">
        <v>48</v>
      </c>
      <c r="AC3" s="2" t="s">
        <v>49</v>
      </c>
      <c r="AD3" s="17" t="s">
        <v>47</v>
      </c>
      <c r="AE3" s="2" t="s">
        <v>50</v>
      </c>
      <c r="AF3" s="2" t="s">
        <v>51</v>
      </c>
      <c r="AG3" s="2" t="s">
        <v>52</v>
      </c>
      <c r="AH3" s="2" t="s">
        <v>53</v>
      </c>
      <c r="AI3" s="2" t="s">
        <v>54</v>
      </c>
      <c r="AJ3" s="2" t="s">
        <v>55</v>
      </c>
    </row>
    <row r="4" spans="1:36" s="41" customFormat="1" x14ac:dyDescent="0.2">
      <c r="A4" s="41" t="s">
        <v>56</v>
      </c>
      <c r="B4" s="41" t="s">
        <v>57</v>
      </c>
      <c r="C4" s="41" t="s">
        <v>58</v>
      </c>
      <c r="D4" s="41" t="s">
        <v>59</v>
      </c>
      <c r="E4" s="41" t="s">
        <v>60</v>
      </c>
      <c r="F4" s="41" t="s">
        <v>61</v>
      </c>
      <c r="G4" s="41" t="s">
        <v>62</v>
      </c>
      <c r="H4" s="41" t="s">
        <v>63</v>
      </c>
      <c r="I4" s="42"/>
      <c r="J4" s="43"/>
      <c r="K4" s="41" t="s">
        <v>64</v>
      </c>
      <c r="L4" s="41" t="s">
        <v>65</v>
      </c>
      <c r="M4" s="44">
        <v>0.60416666666666663</v>
      </c>
      <c r="N4" s="45">
        <f>M4</f>
        <v>0.60416666666666663</v>
      </c>
      <c r="O4" s="41" t="s">
        <v>66</v>
      </c>
      <c r="P4" s="46" t="s">
        <v>951</v>
      </c>
      <c r="Q4" s="41" t="s">
        <v>67</v>
      </c>
      <c r="R4" s="41" t="s">
        <v>68</v>
      </c>
      <c r="S4" s="47">
        <v>1320</v>
      </c>
      <c r="T4" s="68">
        <f>S4</f>
        <v>1320</v>
      </c>
      <c r="U4" s="48">
        <v>100</v>
      </c>
      <c r="V4" s="49" t="s">
        <v>68</v>
      </c>
      <c r="W4" s="68" t="str">
        <f>V4</f>
        <v>--</v>
      </c>
      <c r="X4" s="49" t="s">
        <v>68</v>
      </c>
      <c r="Y4" s="68" t="str">
        <f>X4</f>
        <v>--</v>
      </c>
      <c r="Z4" s="50" t="s">
        <v>68</v>
      </c>
      <c r="AA4" s="50"/>
      <c r="AB4" s="50" t="s">
        <v>68</v>
      </c>
      <c r="AC4" s="50" t="s">
        <v>68</v>
      </c>
      <c r="AD4" s="50"/>
      <c r="AE4" s="50" t="s">
        <v>68</v>
      </c>
      <c r="AF4" s="50" t="s">
        <v>68</v>
      </c>
      <c r="AG4" s="50" t="s">
        <v>68</v>
      </c>
      <c r="AH4" s="50" t="s">
        <v>68</v>
      </c>
      <c r="AI4" s="48">
        <v>0.1</v>
      </c>
      <c r="AJ4" s="48">
        <v>269.06</v>
      </c>
    </row>
    <row r="5" spans="1:36" s="41" customFormat="1" x14ac:dyDescent="0.2">
      <c r="A5" s="41" t="s">
        <v>56</v>
      </c>
      <c r="B5" s="41" t="s">
        <v>69</v>
      </c>
      <c r="C5" s="41" t="s">
        <v>58</v>
      </c>
      <c r="D5" s="41" t="s">
        <v>59</v>
      </c>
      <c r="E5" s="41" t="s">
        <v>60</v>
      </c>
      <c r="F5" s="41" t="s">
        <v>61</v>
      </c>
      <c r="G5" s="41" t="s">
        <v>62</v>
      </c>
      <c r="H5" s="41" t="s">
        <v>63</v>
      </c>
      <c r="I5" s="42"/>
      <c r="J5" s="43"/>
      <c r="K5" s="41" t="s">
        <v>70</v>
      </c>
      <c r="L5" s="41" t="s">
        <v>71</v>
      </c>
      <c r="M5" s="44">
        <v>0.38194444444444442</v>
      </c>
      <c r="N5" s="45">
        <f>M5</f>
        <v>0.38194444444444442</v>
      </c>
      <c r="O5" s="41" t="s">
        <v>66</v>
      </c>
      <c r="P5" s="46" t="s">
        <v>952</v>
      </c>
      <c r="Q5" s="41" t="s">
        <v>72</v>
      </c>
      <c r="R5" s="41" t="s">
        <v>68</v>
      </c>
      <c r="S5" s="48">
        <v>453</v>
      </c>
      <c r="T5" s="68">
        <f>S5</f>
        <v>453</v>
      </c>
      <c r="U5" s="48">
        <v>100</v>
      </c>
      <c r="V5" s="49" t="s">
        <v>68</v>
      </c>
      <c r="W5" s="68" t="str">
        <f>V5</f>
        <v>--</v>
      </c>
      <c r="X5" s="49" t="s">
        <v>68</v>
      </c>
      <c r="Y5" s="68" t="str">
        <f>X5</f>
        <v>--</v>
      </c>
      <c r="Z5" s="50" t="s">
        <v>68</v>
      </c>
      <c r="AA5" s="50"/>
      <c r="AB5" s="50" t="s">
        <v>68</v>
      </c>
      <c r="AC5" s="50" t="s">
        <v>68</v>
      </c>
      <c r="AD5" s="50"/>
      <c r="AE5" s="50" t="s">
        <v>68</v>
      </c>
      <c r="AF5" s="50" t="s">
        <v>68</v>
      </c>
      <c r="AG5" s="50" t="s">
        <v>68</v>
      </c>
      <c r="AH5" s="50" t="s">
        <v>68</v>
      </c>
      <c r="AI5" s="50" t="s">
        <v>59</v>
      </c>
      <c r="AJ5" s="50" t="s">
        <v>73</v>
      </c>
    </row>
    <row r="6" spans="1:36" s="18" customFormat="1" x14ac:dyDescent="0.2">
      <c r="A6" s="18" t="s">
        <v>56</v>
      </c>
      <c r="B6" s="18" t="s">
        <v>74</v>
      </c>
      <c r="C6" s="18" t="s">
        <v>58</v>
      </c>
      <c r="D6" s="18" t="s">
        <v>59</v>
      </c>
      <c r="E6" s="18" t="s">
        <v>60</v>
      </c>
      <c r="F6" s="18" t="s">
        <v>61</v>
      </c>
      <c r="G6" s="18" t="s">
        <v>62</v>
      </c>
      <c r="H6" s="18" t="s">
        <v>63</v>
      </c>
      <c r="I6" s="15"/>
      <c r="J6" s="16"/>
      <c r="K6" s="18" t="s">
        <v>75</v>
      </c>
      <c r="L6" s="18" t="s">
        <v>76</v>
      </c>
      <c r="M6" s="36">
        <v>0.375</v>
      </c>
      <c r="N6" s="64" t="s">
        <v>68</v>
      </c>
      <c r="O6" s="18" t="s">
        <v>66</v>
      </c>
      <c r="P6" s="38" t="s">
        <v>953</v>
      </c>
      <c r="Q6" s="18" t="s">
        <v>77</v>
      </c>
      <c r="R6" s="18" t="s">
        <v>68</v>
      </c>
      <c r="S6" s="19">
        <v>273</v>
      </c>
      <c r="T6" s="69" t="s">
        <v>68</v>
      </c>
      <c r="U6" s="19">
        <v>99</v>
      </c>
      <c r="V6" s="37">
        <v>256.92307692307696</v>
      </c>
      <c r="W6" s="69" t="s">
        <v>68</v>
      </c>
      <c r="X6" s="37" t="s">
        <v>68</v>
      </c>
      <c r="Y6" s="69" t="s">
        <v>68</v>
      </c>
      <c r="Z6" s="20" t="s">
        <v>68</v>
      </c>
      <c r="AA6" s="20"/>
      <c r="AB6" s="20" t="s">
        <v>68</v>
      </c>
      <c r="AC6" s="20" t="s">
        <v>68</v>
      </c>
      <c r="AD6" s="20"/>
      <c r="AE6" s="20" t="s">
        <v>68</v>
      </c>
      <c r="AF6" s="20" t="s">
        <v>68</v>
      </c>
      <c r="AG6" s="20" t="s">
        <v>68</v>
      </c>
      <c r="AH6" s="20" t="s">
        <v>68</v>
      </c>
      <c r="AI6" s="19">
        <v>0.05</v>
      </c>
      <c r="AJ6" s="20" t="s">
        <v>78</v>
      </c>
    </row>
    <row r="7" spans="1:36" s="41" customFormat="1" x14ac:dyDescent="0.2">
      <c r="A7" s="41" t="s">
        <v>56</v>
      </c>
      <c r="B7" s="41" t="s">
        <v>79</v>
      </c>
      <c r="C7" s="41" t="s">
        <v>58</v>
      </c>
      <c r="D7" s="41" t="s">
        <v>59</v>
      </c>
      <c r="E7" s="41" t="s">
        <v>60</v>
      </c>
      <c r="F7" s="41" t="s">
        <v>61</v>
      </c>
      <c r="G7" s="41" t="s">
        <v>62</v>
      </c>
      <c r="H7" s="41" t="s">
        <v>63</v>
      </c>
      <c r="I7" s="42"/>
      <c r="J7" s="43"/>
      <c r="K7" s="41" t="s">
        <v>75</v>
      </c>
      <c r="L7" s="41" t="s">
        <v>80</v>
      </c>
      <c r="M7" s="44">
        <v>0.66666666666666663</v>
      </c>
      <c r="N7" s="45">
        <f>AVERAGE(M6:M7)</f>
        <v>0.52083333333333326</v>
      </c>
      <c r="O7" s="41" t="s">
        <v>66</v>
      </c>
      <c r="P7" s="46" t="s">
        <v>954</v>
      </c>
      <c r="Q7" s="41" t="s">
        <v>81</v>
      </c>
      <c r="R7" s="41" t="s">
        <v>68</v>
      </c>
      <c r="S7" s="48">
        <v>759</v>
      </c>
      <c r="T7" s="68">
        <f>AVERAGE(S6:S7)</f>
        <v>516</v>
      </c>
      <c r="U7" s="48">
        <v>100</v>
      </c>
      <c r="V7" s="49">
        <v>618.46153846153845</v>
      </c>
      <c r="W7" s="68">
        <f>AVERAGE(V6:V7)</f>
        <v>437.69230769230774</v>
      </c>
      <c r="X7" s="49" t="s">
        <v>68</v>
      </c>
      <c r="Y7" s="68" t="s">
        <v>68</v>
      </c>
      <c r="Z7" s="50" t="s">
        <v>68</v>
      </c>
      <c r="AA7" s="50"/>
      <c r="AB7" s="50" t="s">
        <v>68</v>
      </c>
      <c r="AC7" s="50" t="s">
        <v>68</v>
      </c>
      <c r="AD7" s="50"/>
      <c r="AE7" s="50" t="s">
        <v>68</v>
      </c>
      <c r="AF7" s="50" t="s">
        <v>68</v>
      </c>
      <c r="AG7" s="50" t="s">
        <v>68</v>
      </c>
      <c r="AH7" s="50" t="s">
        <v>68</v>
      </c>
      <c r="AI7" s="48">
        <v>0.04</v>
      </c>
      <c r="AJ7" s="50" t="s">
        <v>82</v>
      </c>
    </row>
    <row r="8" spans="1:36" s="41" customFormat="1" x14ac:dyDescent="0.2">
      <c r="A8" s="41" t="s">
        <v>56</v>
      </c>
      <c r="B8" s="41" t="s">
        <v>83</v>
      </c>
      <c r="C8" s="41" t="s">
        <v>58</v>
      </c>
      <c r="D8" s="41" t="s">
        <v>59</v>
      </c>
      <c r="E8" s="41" t="s">
        <v>60</v>
      </c>
      <c r="F8" s="41" t="s">
        <v>61</v>
      </c>
      <c r="G8" s="41" t="s">
        <v>62</v>
      </c>
      <c r="H8" s="41" t="s">
        <v>63</v>
      </c>
      <c r="I8" s="42"/>
      <c r="J8" s="43"/>
      <c r="K8" s="41" t="s">
        <v>84</v>
      </c>
      <c r="L8" s="41" t="s">
        <v>85</v>
      </c>
      <c r="M8" s="44">
        <v>0.39583333333333331</v>
      </c>
      <c r="N8" s="45">
        <f>M8</f>
        <v>0.39583333333333331</v>
      </c>
      <c r="O8" s="41" t="s">
        <v>66</v>
      </c>
      <c r="P8" s="46" t="s">
        <v>955</v>
      </c>
      <c r="Q8" s="41" t="s">
        <v>86</v>
      </c>
      <c r="R8" s="41" t="s">
        <v>68</v>
      </c>
      <c r="S8" s="48">
        <v>694</v>
      </c>
      <c r="T8" s="68">
        <f>S8</f>
        <v>694</v>
      </c>
      <c r="U8" s="48">
        <v>100</v>
      </c>
      <c r="V8" s="49">
        <v>635.38461538461536</v>
      </c>
      <c r="W8" s="68">
        <f>V8</f>
        <v>635.38461538461536</v>
      </c>
      <c r="X8" s="49" t="s">
        <v>68</v>
      </c>
      <c r="Y8" s="68" t="str">
        <f>X8</f>
        <v>--</v>
      </c>
      <c r="Z8" s="50" t="s">
        <v>68</v>
      </c>
      <c r="AA8" s="50"/>
      <c r="AB8" s="50" t="s">
        <v>68</v>
      </c>
      <c r="AC8" s="50" t="s">
        <v>68</v>
      </c>
      <c r="AD8" s="50"/>
      <c r="AE8" s="50" t="s">
        <v>68</v>
      </c>
      <c r="AF8" s="50" t="s">
        <v>68</v>
      </c>
      <c r="AG8" s="50" t="s">
        <v>68</v>
      </c>
      <c r="AH8" s="50" t="s">
        <v>68</v>
      </c>
      <c r="AI8" s="50" t="s">
        <v>87</v>
      </c>
      <c r="AJ8" s="50" t="s">
        <v>88</v>
      </c>
    </row>
    <row r="9" spans="1:36" s="18" customFormat="1" x14ac:dyDescent="0.2">
      <c r="A9" s="18" t="s">
        <v>56</v>
      </c>
      <c r="B9" s="18" t="s">
        <v>89</v>
      </c>
      <c r="C9" s="18" t="s">
        <v>58</v>
      </c>
      <c r="D9" s="18" t="s">
        <v>90</v>
      </c>
      <c r="E9" s="18" t="s">
        <v>60</v>
      </c>
      <c r="F9" s="18" t="s">
        <v>91</v>
      </c>
      <c r="G9" s="18" t="s">
        <v>62</v>
      </c>
      <c r="H9" s="18" t="s">
        <v>63</v>
      </c>
      <c r="I9" s="15"/>
      <c r="J9" s="16"/>
      <c r="K9" s="18" t="s">
        <v>92</v>
      </c>
      <c r="L9" s="18" t="s">
        <v>93</v>
      </c>
      <c r="M9" s="36">
        <v>0.67361111111111116</v>
      </c>
      <c r="N9" s="64" t="s">
        <v>68</v>
      </c>
      <c r="O9" s="18" t="s">
        <v>66</v>
      </c>
      <c r="P9" s="38" t="s">
        <v>94</v>
      </c>
      <c r="Q9" s="18" t="s">
        <v>94</v>
      </c>
      <c r="R9" s="18" t="s">
        <v>68</v>
      </c>
      <c r="S9" s="33" t="s">
        <v>68</v>
      </c>
      <c r="T9" s="69" t="s">
        <v>68</v>
      </c>
      <c r="U9" s="33" t="s">
        <v>68</v>
      </c>
      <c r="V9" s="37" t="s">
        <v>68</v>
      </c>
      <c r="W9" s="69" t="s">
        <v>68</v>
      </c>
      <c r="X9" s="37" t="s">
        <v>68</v>
      </c>
      <c r="Y9" s="69" t="s">
        <v>68</v>
      </c>
      <c r="Z9" s="19">
        <v>3.7</v>
      </c>
      <c r="AA9" s="20"/>
      <c r="AB9" s="20" t="s">
        <v>68</v>
      </c>
      <c r="AC9" s="19">
        <v>0.18</v>
      </c>
      <c r="AD9" s="20"/>
      <c r="AE9" s="20" t="s">
        <v>68</v>
      </c>
      <c r="AF9" s="20" t="s">
        <v>68</v>
      </c>
      <c r="AG9" s="20" t="s">
        <v>68</v>
      </c>
      <c r="AH9" s="20" t="s">
        <v>68</v>
      </c>
      <c r="AI9" s="20" t="s">
        <v>68</v>
      </c>
      <c r="AJ9" s="20" t="s">
        <v>68</v>
      </c>
    </row>
    <row r="10" spans="1:36" s="41" customFormat="1" x14ac:dyDescent="0.2">
      <c r="A10" s="41" t="s">
        <v>95</v>
      </c>
      <c r="B10" s="41" t="s">
        <v>96</v>
      </c>
      <c r="C10" s="41" t="s">
        <v>97</v>
      </c>
      <c r="D10" s="41" t="s">
        <v>90</v>
      </c>
      <c r="E10" s="41" t="s">
        <v>98</v>
      </c>
      <c r="F10" s="41" t="s">
        <v>91</v>
      </c>
      <c r="G10" s="41" t="s">
        <v>62</v>
      </c>
      <c r="H10" s="41" t="s">
        <v>63</v>
      </c>
      <c r="I10" s="42"/>
      <c r="J10" s="43"/>
      <c r="K10" s="41" t="s">
        <v>92</v>
      </c>
      <c r="L10" s="41" t="s">
        <v>93</v>
      </c>
      <c r="M10" s="44">
        <v>0.67361111111111116</v>
      </c>
      <c r="N10" s="45">
        <f>AVERAGE(M9:M10)</f>
        <v>0.67361111111111116</v>
      </c>
      <c r="O10" s="41" t="s">
        <v>66</v>
      </c>
      <c r="P10" s="46" t="s">
        <v>956</v>
      </c>
      <c r="Q10" s="41" t="s">
        <v>99</v>
      </c>
      <c r="R10" s="41" t="s">
        <v>68</v>
      </c>
      <c r="S10" s="51" t="s">
        <v>68</v>
      </c>
      <c r="T10" s="72" t="s">
        <v>68</v>
      </c>
      <c r="U10" s="51" t="s">
        <v>68</v>
      </c>
      <c r="V10" s="49" t="s">
        <v>68</v>
      </c>
      <c r="W10" s="72" t="s">
        <v>68</v>
      </c>
      <c r="X10" s="49" t="s">
        <v>68</v>
      </c>
      <c r="Y10" s="68" t="s">
        <v>68</v>
      </c>
      <c r="Z10" s="50" t="s">
        <v>68</v>
      </c>
      <c r="AA10" s="50"/>
      <c r="AB10" s="50" t="s">
        <v>68</v>
      </c>
      <c r="AC10" s="50" t="s">
        <v>68</v>
      </c>
      <c r="AD10" s="50"/>
      <c r="AE10" s="50" t="s">
        <v>68</v>
      </c>
      <c r="AF10" s="50" t="s">
        <v>68</v>
      </c>
      <c r="AG10" s="50" t="s">
        <v>68</v>
      </c>
      <c r="AH10" s="50" t="s">
        <v>68</v>
      </c>
      <c r="AI10" s="50" t="s">
        <v>68</v>
      </c>
      <c r="AJ10" s="50" t="s">
        <v>68</v>
      </c>
    </row>
    <row r="11" spans="1:36" s="41" customFormat="1" x14ac:dyDescent="0.2">
      <c r="A11" s="41" t="s">
        <v>56</v>
      </c>
      <c r="B11" s="41" t="s">
        <v>100</v>
      </c>
      <c r="C11" s="41" t="s">
        <v>58</v>
      </c>
      <c r="D11" s="41" t="s">
        <v>59</v>
      </c>
      <c r="E11" s="41" t="s">
        <v>60</v>
      </c>
      <c r="F11" s="41" t="s">
        <v>61</v>
      </c>
      <c r="G11" s="41" t="s">
        <v>62</v>
      </c>
      <c r="H11" s="41" t="s">
        <v>63</v>
      </c>
      <c r="I11" s="42"/>
      <c r="J11" s="43"/>
      <c r="K11" s="41" t="s">
        <v>101</v>
      </c>
      <c r="L11" s="41" t="s">
        <v>102</v>
      </c>
      <c r="M11" s="44">
        <v>0.3888888888888889</v>
      </c>
      <c r="N11" s="45">
        <f t="shared" ref="N11:N15" si="0">M11</f>
        <v>0.3888888888888889</v>
      </c>
      <c r="O11" s="41" t="s">
        <v>66</v>
      </c>
      <c r="P11" s="46" t="s">
        <v>957</v>
      </c>
      <c r="Q11" s="41" t="s">
        <v>103</v>
      </c>
      <c r="R11" s="41" t="s">
        <v>68</v>
      </c>
      <c r="S11" s="48">
        <v>88</v>
      </c>
      <c r="T11" s="68">
        <f t="shared" ref="T11:T15" si="1">S11</f>
        <v>88</v>
      </c>
      <c r="U11" s="48">
        <v>100</v>
      </c>
      <c r="V11" s="49" t="s">
        <v>68</v>
      </c>
      <c r="W11" s="68" t="str">
        <f t="shared" ref="W11:W15" si="2">V11</f>
        <v>--</v>
      </c>
      <c r="X11" s="49" t="s">
        <v>68</v>
      </c>
      <c r="Y11" s="68" t="str">
        <f t="shared" ref="Y11:Y15" si="3">X11</f>
        <v>--</v>
      </c>
      <c r="Z11" s="50" t="s">
        <v>68</v>
      </c>
      <c r="AA11" s="50"/>
      <c r="AB11" s="50" t="s">
        <v>68</v>
      </c>
      <c r="AC11" s="50" t="s">
        <v>68</v>
      </c>
      <c r="AD11" s="50"/>
      <c r="AE11" s="50" t="s">
        <v>68</v>
      </c>
      <c r="AF11" s="50" t="s">
        <v>68</v>
      </c>
      <c r="AG11" s="50" t="s">
        <v>68</v>
      </c>
      <c r="AH11" s="50" t="s">
        <v>68</v>
      </c>
      <c r="AI11" s="48">
        <v>0.47</v>
      </c>
      <c r="AJ11" s="48">
        <v>25.31</v>
      </c>
    </row>
    <row r="12" spans="1:36" s="41" customFormat="1" x14ac:dyDescent="0.2">
      <c r="A12" s="41" t="s">
        <v>56</v>
      </c>
      <c r="B12" s="41" t="s">
        <v>104</v>
      </c>
      <c r="C12" s="41" t="s">
        <v>58</v>
      </c>
      <c r="D12" s="41" t="s">
        <v>59</v>
      </c>
      <c r="E12" s="41" t="s">
        <v>60</v>
      </c>
      <c r="F12" s="41" t="s">
        <v>61</v>
      </c>
      <c r="G12" s="41" t="s">
        <v>62</v>
      </c>
      <c r="H12" s="41" t="s">
        <v>63</v>
      </c>
      <c r="I12" s="42"/>
      <c r="J12" s="43"/>
      <c r="K12" s="41" t="s">
        <v>105</v>
      </c>
      <c r="L12" s="41" t="s">
        <v>106</v>
      </c>
      <c r="M12" s="44">
        <v>0.63194444444444442</v>
      </c>
      <c r="N12" s="45">
        <f t="shared" si="0"/>
        <v>0.63194444444444442</v>
      </c>
      <c r="O12" s="41" t="s">
        <v>66</v>
      </c>
      <c r="P12" s="46" t="s">
        <v>958</v>
      </c>
      <c r="Q12" s="41" t="s">
        <v>107</v>
      </c>
      <c r="R12" s="41" t="s">
        <v>108</v>
      </c>
      <c r="S12" s="48">
        <v>210</v>
      </c>
      <c r="T12" s="68">
        <f t="shared" si="1"/>
        <v>210</v>
      </c>
      <c r="U12" s="48">
        <v>99</v>
      </c>
      <c r="V12" s="49">
        <v>241.73913043478254</v>
      </c>
      <c r="W12" s="68">
        <f t="shared" si="2"/>
        <v>241.73913043478254</v>
      </c>
      <c r="X12" s="48">
        <v>44.57</v>
      </c>
      <c r="Y12" s="73">
        <f t="shared" si="3"/>
        <v>44.57</v>
      </c>
      <c r="Z12" s="48">
        <v>6.05</v>
      </c>
      <c r="AA12" s="50"/>
      <c r="AB12" s="48">
        <v>0.751</v>
      </c>
      <c r="AC12" s="48">
        <v>0.15</v>
      </c>
      <c r="AD12" s="50"/>
      <c r="AE12" s="50" t="s">
        <v>68</v>
      </c>
      <c r="AF12" s="48">
        <v>34.015000000000001</v>
      </c>
      <c r="AG12" s="48">
        <v>21.771000000000001</v>
      </c>
      <c r="AH12" s="50" t="s">
        <v>109</v>
      </c>
      <c r="AI12" s="50" t="s">
        <v>68</v>
      </c>
      <c r="AJ12" s="50" t="s">
        <v>68</v>
      </c>
    </row>
    <row r="13" spans="1:36" s="41" customFormat="1" x14ac:dyDescent="0.2">
      <c r="A13" s="41" t="s">
        <v>56</v>
      </c>
      <c r="B13" s="41" t="s">
        <v>110</v>
      </c>
      <c r="C13" s="41" t="s">
        <v>58</v>
      </c>
      <c r="D13" s="41" t="s">
        <v>59</v>
      </c>
      <c r="E13" s="41" t="s">
        <v>60</v>
      </c>
      <c r="F13" s="41" t="s">
        <v>61</v>
      </c>
      <c r="G13" s="41" t="s">
        <v>62</v>
      </c>
      <c r="H13" s="41" t="s">
        <v>63</v>
      </c>
      <c r="I13" s="42"/>
      <c r="J13" s="43"/>
      <c r="K13" s="41" t="s">
        <v>111</v>
      </c>
      <c r="L13" s="41" t="s">
        <v>112</v>
      </c>
      <c r="M13" s="44">
        <v>0.65972222222222199</v>
      </c>
      <c r="N13" s="45">
        <f t="shared" si="0"/>
        <v>0.65972222222222199</v>
      </c>
      <c r="O13" s="41" t="s">
        <v>66</v>
      </c>
      <c r="P13" s="46" t="s">
        <v>959</v>
      </c>
      <c r="Q13" s="41" t="s">
        <v>113</v>
      </c>
      <c r="R13" s="41" t="s">
        <v>114</v>
      </c>
      <c r="S13" s="48">
        <v>55</v>
      </c>
      <c r="T13" s="68">
        <f t="shared" si="1"/>
        <v>55</v>
      </c>
      <c r="U13" s="48">
        <v>98</v>
      </c>
      <c r="V13" s="49">
        <v>106.66789177910039</v>
      </c>
      <c r="W13" s="68">
        <f t="shared" si="2"/>
        <v>106.66789177910039</v>
      </c>
      <c r="X13" s="48">
        <v>7</v>
      </c>
      <c r="Y13" s="73">
        <f t="shared" si="3"/>
        <v>7</v>
      </c>
      <c r="Z13" s="48">
        <v>4.07</v>
      </c>
      <c r="AA13" s="50"/>
      <c r="AB13" s="48">
        <v>0.13300000000000001</v>
      </c>
      <c r="AC13" s="48">
        <v>0.11</v>
      </c>
      <c r="AD13" s="50"/>
      <c r="AE13" s="50" t="s">
        <v>68</v>
      </c>
      <c r="AF13" s="48">
        <v>45.24</v>
      </c>
      <c r="AG13" s="48">
        <v>28.262</v>
      </c>
      <c r="AH13" s="50" t="s">
        <v>115</v>
      </c>
      <c r="AI13" s="50" t="s">
        <v>68</v>
      </c>
      <c r="AJ13" s="50" t="s">
        <v>68</v>
      </c>
    </row>
    <row r="14" spans="1:36" s="41" customFormat="1" x14ac:dyDescent="0.2">
      <c r="A14" s="41" t="s">
        <v>56</v>
      </c>
      <c r="B14" s="41" t="s">
        <v>116</v>
      </c>
      <c r="C14" s="41" t="s">
        <v>58</v>
      </c>
      <c r="D14" s="41" t="s">
        <v>59</v>
      </c>
      <c r="E14" s="41" t="s">
        <v>60</v>
      </c>
      <c r="F14" s="41" t="s">
        <v>61</v>
      </c>
      <c r="G14" s="41" t="s">
        <v>62</v>
      </c>
      <c r="H14" s="41" t="s">
        <v>63</v>
      </c>
      <c r="I14" s="42"/>
      <c r="J14" s="43"/>
      <c r="K14" s="41" t="s">
        <v>117</v>
      </c>
      <c r="L14" s="41" t="s">
        <v>118</v>
      </c>
      <c r="M14" s="44">
        <v>0.54166666666666696</v>
      </c>
      <c r="N14" s="45">
        <f t="shared" si="0"/>
        <v>0.54166666666666696</v>
      </c>
      <c r="O14" s="41" t="s">
        <v>66</v>
      </c>
      <c r="P14" s="46" t="s">
        <v>960</v>
      </c>
      <c r="Q14" s="41" t="s">
        <v>113</v>
      </c>
      <c r="R14" s="41" t="s">
        <v>119</v>
      </c>
      <c r="S14" s="48">
        <v>22</v>
      </c>
      <c r="T14" s="68">
        <f t="shared" si="1"/>
        <v>22</v>
      </c>
      <c r="U14" s="48">
        <v>93</v>
      </c>
      <c r="V14" s="49" t="s">
        <v>68</v>
      </c>
      <c r="W14" s="68" t="str">
        <f t="shared" si="2"/>
        <v>--</v>
      </c>
      <c r="X14" s="49" t="s">
        <v>68</v>
      </c>
      <c r="Y14" s="68" t="str">
        <f t="shared" si="3"/>
        <v>--</v>
      </c>
      <c r="Z14" s="48">
        <v>7.13</v>
      </c>
      <c r="AA14" s="50"/>
      <c r="AB14" s="50" t="s">
        <v>68</v>
      </c>
      <c r="AC14" s="48">
        <v>0.38</v>
      </c>
      <c r="AD14" s="50"/>
      <c r="AE14" s="50" t="s">
        <v>68</v>
      </c>
      <c r="AF14" s="50" t="s">
        <v>68</v>
      </c>
      <c r="AG14" s="50" t="s">
        <v>68</v>
      </c>
      <c r="AH14" s="50" t="s">
        <v>68</v>
      </c>
      <c r="AI14" s="48">
        <v>0.4</v>
      </c>
      <c r="AJ14" s="48">
        <v>15.67</v>
      </c>
    </row>
    <row r="15" spans="1:36" s="41" customFormat="1" x14ac:dyDescent="0.2">
      <c r="A15" s="41" t="s">
        <v>56</v>
      </c>
      <c r="B15" s="41" t="s">
        <v>120</v>
      </c>
      <c r="C15" s="41" t="s">
        <v>58</v>
      </c>
      <c r="D15" s="41" t="s">
        <v>59</v>
      </c>
      <c r="E15" s="41" t="s">
        <v>60</v>
      </c>
      <c r="F15" s="41" t="s">
        <v>61</v>
      </c>
      <c r="G15" s="41" t="s">
        <v>62</v>
      </c>
      <c r="H15" s="41" t="s">
        <v>63</v>
      </c>
      <c r="I15" s="42"/>
      <c r="J15" s="43"/>
      <c r="K15" s="41" t="s">
        <v>121</v>
      </c>
      <c r="L15" s="41" t="s">
        <v>122</v>
      </c>
      <c r="M15" s="44">
        <v>0.42361111111111099</v>
      </c>
      <c r="N15" s="45">
        <f t="shared" si="0"/>
        <v>0.42361111111111099</v>
      </c>
      <c r="O15" s="41" t="s">
        <v>66</v>
      </c>
      <c r="P15" s="46" t="s">
        <v>961</v>
      </c>
      <c r="Q15" s="41" t="s">
        <v>113</v>
      </c>
      <c r="R15" s="41" t="s">
        <v>123</v>
      </c>
      <c r="S15" s="48">
        <v>15</v>
      </c>
      <c r="T15" s="68">
        <f t="shared" si="1"/>
        <v>15</v>
      </c>
      <c r="U15" s="48">
        <v>95</v>
      </c>
      <c r="V15" s="49">
        <v>24.670944238791947</v>
      </c>
      <c r="W15" s="68">
        <f t="shared" si="2"/>
        <v>24.670944238791947</v>
      </c>
      <c r="X15" s="48">
        <v>8.67</v>
      </c>
      <c r="Y15" s="73">
        <f t="shared" si="3"/>
        <v>8.67</v>
      </c>
      <c r="Z15" s="48">
        <v>6.33</v>
      </c>
      <c r="AA15" s="50"/>
      <c r="AB15" s="48">
        <v>0.51500000000000001</v>
      </c>
      <c r="AC15" s="48">
        <v>0.67</v>
      </c>
      <c r="AD15" s="50"/>
      <c r="AE15" s="50" t="s">
        <v>68</v>
      </c>
      <c r="AF15" s="48">
        <v>38.246000000000002</v>
      </c>
      <c r="AG15" s="48">
        <v>28.759</v>
      </c>
      <c r="AH15" s="50" t="s">
        <v>124</v>
      </c>
      <c r="AI15" s="50" t="s">
        <v>68</v>
      </c>
      <c r="AJ15" s="50" t="s">
        <v>68</v>
      </c>
    </row>
    <row r="16" spans="1:36" s="18" customFormat="1" x14ac:dyDescent="0.2">
      <c r="A16" s="18" t="s">
        <v>56</v>
      </c>
      <c r="B16" s="18" t="s">
        <v>125</v>
      </c>
      <c r="C16" s="18" t="s">
        <v>58</v>
      </c>
      <c r="D16" s="18" t="s">
        <v>59</v>
      </c>
      <c r="E16" s="18" t="s">
        <v>60</v>
      </c>
      <c r="F16" s="18" t="s">
        <v>61</v>
      </c>
      <c r="G16" s="18" t="s">
        <v>62</v>
      </c>
      <c r="H16" s="18" t="s">
        <v>63</v>
      </c>
      <c r="I16" s="15"/>
      <c r="J16" s="16"/>
      <c r="K16" s="18" t="s">
        <v>126</v>
      </c>
      <c r="L16" s="18" t="s">
        <v>127</v>
      </c>
      <c r="M16" s="36">
        <v>0.45138888888888901</v>
      </c>
      <c r="N16" s="64" t="s">
        <v>68</v>
      </c>
      <c r="O16" s="18" t="s">
        <v>66</v>
      </c>
      <c r="P16" s="38" t="s">
        <v>962</v>
      </c>
      <c r="Q16" s="18" t="s">
        <v>113</v>
      </c>
      <c r="R16" s="18" t="s">
        <v>128</v>
      </c>
      <c r="S16" s="19">
        <v>12</v>
      </c>
      <c r="T16" s="69" t="s">
        <v>68</v>
      </c>
      <c r="U16" s="19">
        <v>83</v>
      </c>
      <c r="V16" s="37">
        <v>13.030630630630625</v>
      </c>
      <c r="W16" s="69" t="s">
        <v>68</v>
      </c>
      <c r="X16" s="19">
        <v>3.48</v>
      </c>
      <c r="Y16" s="69" t="s">
        <v>68</v>
      </c>
      <c r="Z16" s="19">
        <v>4.13</v>
      </c>
      <c r="AA16" s="20"/>
      <c r="AB16" s="19">
        <v>0.125</v>
      </c>
      <c r="AC16" s="19">
        <v>0.18</v>
      </c>
      <c r="AD16" s="20"/>
      <c r="AE16" s="20" t="s">
        <v>68</v>
      </c>
      <c r="AF16" s="20" t="s">
        <v>68</v>
      </c>
      <c r="AG16" s="20" t="s">
        <v>68</v>
      </c>
      <c r="AH16" s="20" t="s">
        <v>68</v>
      </c>
      <c r="AI16" s="20" t="s">
        <v>68</v>
      </c>
      <c r="AJ16" s="20" t="s">
        <v>68</v>
      </c>
    </row>
    <row r="17" spans="1:36" s="41" customFormat="1" x14ac:dyDescent="0.2">
      <c r="A17" s="41" t="s">
        <v>95</v>
      </c>
      <c r="B17" s="41" t="s">
        <v>129</v>
      </c>
      <c r="C17" s="41" t="s">
        <v>58</v>
      </c>
      <c r="D17" s="41" t="s">
        <v>90</v>
      </c>
      <c r="E17" s="41" t="s">
        <v>98</v>
      </c>
      <c r="F17" s="41" t="s">
        <v>91</v>
      </c>
      <c r="G17" s="41" t="s">
        <v>62</v>
      </c>
      <c r="H17" s="41" t="s">
        <v>63</v>
      </c>
      <c r="I17" s="42"/>
      <c r="J17" s="43"/>
      <c r="K17" s="41" t="s">
        <v>126</v>
      </c>
      <c r="L17" s="41" t="s">
        <v>130</v>
      </c>
      <c r="M17" s="44">
        <v>0.45486111111111099</v>
      </c>
      <c r="N17" s="45">
        <f>AVERAGE(M16:M17)</f>
        <v>0.453125</v>
      </c>
      <c r="O17" s="41" t="s">
        <v>66</v>
      </c>
      <c r="P17" s="46" t="s">
        <v>963</v>
      </c>
      <c r="Q17" s="41" t="s">
        <v>68</v>
      </c>
      <c r="R17" s="41" t="s">
        <v>131</v>
      </c>
      <c r="S17" s="52">
        <v>14</v>
      </c>
      <c r="T17" s="68">
        <f>AVERAGE(S16:S17)</f>
        <v>13</v>
      </c>
      <c r="U17" s="53">
        <v>92.4</v>
      </c>
      <c r="V17" s="49">
        <v>13.660855743172808</v>
      </c>
      <c r="W17" s="68">
        <f>AVERAGE(V16:V17)</f>
        <v>13.345743186901718</v>
      </c>
      <c r="X17" s="49">
        <v>3.3</v>
      </c>
      <c r="Y17" s="73">
        <f>AVERAGE(X16:X17)</f>
        <v>3.3899999999999997</v>
      </c>
      <c r="Z17" s="48">
        <v>2.29</v>
      </c>
      <c r="AA17" s="50"/>
      <c r="AB17" s="50" t="s">
        <v>68</v>
      </c>
      <c r="AC17" s="48">
        <v>0.18</v>
      </c>
      <c r="AD17" s="50"/>
      <c r="AE17" s="50" t="s">
        <v>68</v>
      </c>
      <c r="AF17" s="48">
        <v>15.147</v>
      </c>
      <c r="AG17" s="48">
        <v>11.742000000000001</v>
      </c>
      <c r="AH17" s="50" t="s">
        <v>132</v>
      </c>
      <c r="AI17" s="50" t="s">
        <v>68</v>
      </c>
      <c r="AJ17" s="50" t="s">
        <v>68</v>
      </c>
    </row>
    <row r="18" spans="1:36" s="41" customFormat="1" x14ac:dyDescent="0.2">
      <c r="A18" s="41" t="s">
        <v>56</v>
      </c>
      <c r="B18" s="41" t="s">
        <v>133</v>
      </c>
      <c r="C18" s="41" t="s">
        <v>58</v>
      </c>
      <c r="D18" s="41" t="s">
        <v>59</v>
      </c>
      <c r="E18" s="41" t="s">
        <v>60</v>
      </c>
      <c r="F18" s="41" t="s">
        <v>61</v>
      </c>
      <c r="G18" s="41" t="s">
        <v>62</v>
      </c>
      <c r="H18" s="41" t="s">
        <v>63</v>
      </c>
      <c r="I18" s="42"/>
      <c r="J18" s="43"/>
      <c r="K18" s="41" t="s">
        <v>134</v>
      </c>
      <c r="L18" s="41" t="s">
        <v>135</v>
      </c>
      <c r="M18" s="44">
        <v>0.47222222222222199</v>
      </c>
      <c r="N18" s="45">
        <f t="shared" ref="N18:N32" si="4">M18</f>
        <v>0.47222222222222199</v>
      </c>
      <c r="O18" s="41" t="s">
        <v>66</v>
      </c>
      <c r="P18" s="46" t="s">
        <v>964</v>
      </c>
      <c r="Q18" s="41" t="s">
        <v>113</v>
      </c>
      <c r="R18" s="41" t="s">
        <v>136</v>
      </c>
      <c r="S18" s="48">
        <v>27</v>
      </c>
      <c r="T18" s="68">
        <f t="shared" ref="T18:T32" si="5">S18</f>
        <v>27</v>
      </c>
      <c r="U18" s="48">
        <v>99</v>
      </c>
      <c r="V18" s="49">
        <v>30.044444444444427</v>
      </c>
      <c r="W18" s="68">
        <f t="shared" ref="W18:W32" si="6">V18</f>
        <v>30.044444444444427</v>
      </c>
      <c r="X18" s="48">
        <v>6.22</v>
      </c>
      <c r="Y18" s="73">
        <f t="shared" ref="Y18:Y32" si="7">X18</f>
        <v>6.22</v>
      </c>
      <c r="Z18" s="48">
        <v>2.37</v>
      </c>
      <c r="AA18" s="50"/>
      <c r="AB18" s="48">
        <v>0.13800000000000001</v>
      </c>
      <c r="AC18" s="48">
        <v>0.16</v>
      </c>
      <c r="AD18" s="50"/>
      <c r="AE18" s="50" t="s">
        <v>68</v>
      </c>
      <c r="AF18" s="48">
        <v>19.553000000000001</v>
      </c>
      <c r="AG18" s="48">
        <v>17.122</v>
      </c>
      <c r="AH18" s="50" t="s">
        <v>137</v>
      </c>
      <c r="AI18" s="50" t="s">
        <v>68</v>
      </c>
      <c r="AJ18" s="50" t="s">
        <v>68</v>
      </c>
    </row>
    <row r="19" spans="1:36" s="41" customFormat="1" x14ac:dyDescent="0.2">
      <c r="A19" s="41" t="s">
        <v>56</v>
      </c>
      <c r="B19" s="41" t="s">
        <v>138</v>
      </c>
      <c r="C19" s="41" t="s">
        <v>58</v>
      </c>
      <c r="D19" s="41" t="s">
        <v>59</v>
      </c>
      <c r="E19" s="41" t="s">
        <v>60</v>
      </c>
      <c r="F19" s="41" t="s">
        <v>61</v>
      </c>
      <c r="G19" s="41" t="s">
        <v>62</v>
      </c>
      <c r="H19" s="41" t="s">
        <v>63</v>
      </c>
      <c r="I19" s="42"/>
      <c r="J19" s="43"/>
      <c r="K19" s="41" t="s">
        <v>139</v>
      </c>
      <c r="L19" s="41" t="s">
        <v>140</v>
      </c>
      <c r="M19" s="44">
        <v>0.79861111111111105</v>
      </c>
      <c r="N19" s="45">
        <f t="shared" si="4"/>
        <v>0.79861111111111105</v>
      </c>
      <c r="O19" s="41" t="s">
        <v>66</v>
      </c>
      <c r="P19" s="46" t="s">
        <v>965</v>
      </c>
      <c r="Q19" s="41" t="s">
        <v>113</v>
      </c>
      <c r="R19" s="41" t="s">
        <v>141</v>
      </c>
      <c r="S19" s="48">
        <v>322</v>
      </c>
      <c r="T19" s="68">
        <f t="shared" si="5"/>
        <v>322</v>
      </c>
      <c r="U19" s="48">
        <v>100</v>
      </c>
      <c r="V19" s="49">
        <v>299.04307938363661</v>
      </c>
      <c r="W19" s="68">
        <f t="shared" si="6"/>
        <v>299.04307938363661</v>
      </c>
      <c r="X19" s="48">
        <v>68.319999999999993</v>
      </c>
      <c r="Y19" s="73">
        <f t="shared" si="7"/>
        <v>68.319999999999993</v>
      </c>
      <c r="Z19" s="48">
        <v>4.49</v>
      </c>
      <c r="AA19" s="50"/>
      <c r="AB19" s="48">
        <v>0.86099999999999999</v>
      </c>
      <c r="AC19" s="48">
        <v>0.1</v>
      </c>
      <c r="AD19" s="50"/>
      <c r="AE19" s="50" t="s">
        <v>68</v>
      </c>
      <c r="AF19" s="48">
        <v>16.042999999999999</v>
      </c>
      <c r="AG19" s="48">
        <v>16.288</v>
      </c>
      <c r="AH19" s="50" t="s">
        <v>142</v>
      </c>
      <c r="AI19" s="50" t="s">
        <v>68</v>
      </c>
      <c r="AJ19" s="50" t="s">
        <v>68</v>
      </c>
    </row>
    <row r="20" spans="1:36" s="41" customFormat="1" x14ac:dyDescent="0.2">
      <c r="A20" s="41" t="s">
        <v>56</v>
      </c>
      <c r="B20" s="41" t="s">
        <v>143</v>
      </c>
      <c r="C20" s="41" t="s">
        <v>58</v>
      </c>
      <c r="D20" s="41" t="s">
        <v>59</v>
      </c>
      <c r="E20" s="41" t="s">
        <v>60</v>
      </c>
      <c r="F20" s="41" t="s">
        <v>61</v>
      </c>
      <c r="G20" s="41" t="s">
        <v>62</v>
      </c>
      <c r="H20" s="41" t="s">
        <v>63</v>
      </c>
      <c r="I20" s="42"/>
      <c r="J20" s="43"/>
      <c r="K20" s="41" t="s">
        <v>144</v>
      </c>
      <c r="L20" s="41" t="s">
        <v>71</v>
      </c>
      <c r="M20" s="44">
        <v>0.38194444444444398</v>
      </c>
      <c r="N20" s="45">
        <f t="shared" si="4"/>
        <v>0.38194444444444398</v>
      </c>
      <c r="O20" s="41" t="s">
        <v>66</v>
      </c>
      <c r="P20" s="46" t="s">
        <v>966</v>
      </c>
      <c r="Q20" s="41" t="s">
        <v>113</v>
      </c>
      <c r="R20" s="41" t="s">
        <v>145</v>
      </c>
      <c r="S20" s="48">
        <v>792</v>
      </c>
      <c r="T20" s="68">
        <f t="shared" si="5"/>
        <v>792</v>
      </c>
      <c r="U20" s="48">
        <v>100</v>
      </c>
      <c r="V20" s="49">
        <v>822.65664160401013</v>
      </c>
      <c r="W20" s="68">
        <f t="shared" si="6"/>
        <v>822.65664160401013</v>
      </c>
      <c r="X20" s="48">
        <v>192.66</v>
      </c>
      <c r="Y20" s="68">
        <f t="shared" si="7"/>
        <v>192.66</v>
      </c>
      <c r="Z20" s="48">
        <v>5.82</v>
      </c>
      <c r="AA20" s="50"/>
      <c r="AB20" s="48">
        <v>1.6850000000000001</v>
      </c>
      <c r="AC20" s="48">
        <v>0.09</v>
      </c>
      <c r="AD20" s="50"/>
      <c r="AE20" s="50" t="s">
        <v>68</v>
      </c>
      <c r="AF20" s="48">
        <v>7.1829999999999998</v>
      </c>
      <c r="AG20" s="48">
        <v>12.65</v>
      </c>
      <c r="AH20" s="50" t="s">
        <v>146</v>
      </c>
      <c r="AI20" s="50" t="s">
        <v>68</v>
      </c>
      <c r="AJ20" s="50" t="s">
        <v>68</v>
      </c>
    </row>
    <row r="21" spans="1:36" s="41" customFormat="1" x14ac:dyDescent="0.2">
      <c r="A21" s="41" t="s">
        <v>56</v>
      </c>
      <c r="B21" s="41" t="s">
        <v>147</v>
      </c>
      <c r="C21" s="41" t="s">
        <v>58</v>
      </c>
      <c r="D21" s="41" t="s">
        <v>59</v>
      </c>
      <c r="E21" s="41" t="s">
        <v>60</v>
      </c>
      <c r="F21" s="41" t="s">
        <v>61</v>
      </c>
      <c r="G21" s="41" t="s">
        <v>62</v>
      </c>
      <c r="H21" s="41" t="s">
        <v>63</v>
      </c>
      <c r="I21" s="42"/>
      <c r="J21" s="43"/>
      <c r="K21" s="41" t="s">
        <v>148</v>
      </c>
      <c r="L21" s="41" t="s">
        <v>149</v>
      </c>
      <c r="M21" s="44">
        <v>0.33333333333333298</v>
      </c>
      <c r="N21" s="45">
        <f t="shared" si="4"/>
        <v>0.33333333333333298</v>
      </c>
      <c r="O21" s="41" t="s">
        <v>66</v>
      </c>
      <c r="P21" s="46" t="s">
        <v>967</v>
      </c>
      <c r="Q21" s="41" t="s">
        <v>68</v>
      </c>
      <c r="R21" s="41" t="s">
        <v>150</v>
      </c>
      <c r="S21" s="48">
        <v>223</v>
      </c>
      <c r="T21" s="68">
        <f t="shared" si="5"/>
        <v>223</v>
      </c>
      <c r="U21" s="48">
        <v>100</v>
      </c>
      <c r="V21" s="49">
        <v>231.19999999999996</v>
      </c>
      <c r="W21" s="68">
        <f t="shared" si="6"/>
        <v>231.19999999999996</v>
      </c>
      <c r="X21" s="48">
        <v>49.92</v>
      </c>
      <c r="Y21" s="73">
        <f t="shared" si="7"/>
        <v>49.92</v>
      </c>
      <c r="Z21" s="48">
        <v>3.06</v>
      </c>
      <c r="AA21" s="50"/>
      <c r="AB21" s="48">
        <v>0.53400000000000003</v>
      </c>
      <c r="AC21" s="48">
        <v>0.05</v>
      </c>
      <c r="AD21" s="50"/>
      <c r="AE21" s="50" t="s">
        <v>68</v>
      </c>
      <c r="AF21" s="48">
        <v>11.68</v>
      </c>
      <c r="AG21" s="48">
        <v>17.399999999999999</v>
      </c>
      <c r="AH21" s="50" t="s">
        <v>151</v>
      </c>
      <c r="AI21" s="50" t="s">
        <v>68</v>
      </c>
      <c r="AJ21" s="50" t="s">
        <v>68</v>
      </c>
    </row>
    <row r="22" spans="1:36" s="41" customFormat="1" x14ac:dyDescent="0.2">
      <c r="A22" s="41" t="s">
        <v>56</v>
      </c>
      <c r="B22" s="41" t="s">
        <v>152</v>
      </c>
      <c r="C22" s="41" t="s">
        <v>58</v>
      </c>
      <c r="D22" s="41" t="s">
        <v>59</v>
      </c>
      <c r="E22" s="41" t="s">
        <v>60</v>
      </c>
      <c r="F22" s="41" t="s">
        <v>61</v>
      </c>
      <c r="G22" s="41" t="s">
        <v>62</v>
      </c>
      <c r="H22" s="41" t="s">
        <v>63</v>
      </c>
      <c r="I22" s="42"/>
      <c r="J22" s="43"/>
      <c r="K22" s="41" t="s">
        <v>153</v>
      </c>
      <c r="L22" s="41" t="s">
        <v>154</v>
      </c>
      <c r="M22" s="44">
        <v>0.46527777777777801</v>
      </c>
      <c r="N22" s="45">
        <f t="shared" si="4"/>
        <v>0.46527777777777801</v>
      </c>
      <c r="O22" s="41" t="s">
        <v>66</v>
      </c>
      <c r="P22" s="46" t="s">
        <v>968</v>
      </c>
      <c r="Q22" s="41" t="s">
        <v>68</v>
      </c>
      <c r="R22" s="41" t="s">
        <v>155</v>
      </c>
      <c r="S22" s="48">
        <v>948</v>
      </c>
      <c r="T22" s="68">
        <f t="shared" si="5"/>
        <v>948</v>
      </c>
      <c r="U22" s="48">
        <v>100</v>
      </c>
      <c r="V22" s="49">
        <v>920</v>
      </c>
      <c r="W22" s="68">
        <f t="shared" si="6"/>
        <v>920</v>
      </c>
      <c r="X22" s="48">
        <v>214.7</v>
      </c>
      <c r="Y22" s="68">
        <f t="shared" si="7"/>
        <v>214.7</v>
      </c>
      <c r="Z22" s="48">
        <v>4.1500000000000004</v>
      </c>
      <c r="AA22" s="50"/>
      <c r="AB22" s="48">
        <v>1.21</v>
      </c>
      <c r="AC22" s="48">
        <v>0.05</v>
      </c>
      <c r="AD22" s="50"/>
      <c r="AE22" s="50" t="s">
        <v>68</v>
      </c>
      <c r="AF22" s="48">
        <v>8.9879999999999995</v>
      </c>
      <c r="AG22" s="48">
        <v>13.616</v>
      </c>
      <c r="AH22" s="50" t="s">
        <v>156</v>
      </c>
      <c r="AI22" s="50" t="s">
        <v>68</v>
      </c>
      <c r="AJ22" s="50" t="s">
        <v>68</v>
      </c>
    </row>
    <row r="23" spans="1:36" s="41" customFormat="1" x14ac:dyDescent="0.2">
      <c r="A23" s="41" t="s">
        <v>56</v>
      </c>
      <c r="B23" s="41" t="s">
        <v>157</v>
      </c>
      <c r="C23" s="41" t="s">
        <v>58</v>
      </c>
      <c r="D23" s="41" t="s">
        <v>59</v>
      </c>
      <c r="E23" s="41" t="s">
        <v>60</v>
      </c>
      <c r="F23" s="41" t="s">
        <v>61</v>
      </c>
      <c r="G23" s="41" t="s">
        <v>62</v>
      </c>
      <c r="H23" s="41" t="s">
        <v>63</v>
      </c>
      <c r="I23" s="42"/>
      <c r="J23" s="43"/>
      <c r="K23" s="41" t="s">
        <v>158</v>
      </c>
      <c r="L23" s="41" t="s">
        <v>159</v>
      </c>
      <c r="M23" s="44">
        <v>0.36111111111111099</v>
      </c>
      <c r="N23" s="45">
        <f t="shared" si="4"/>
        <v>0.36111111111111099</v>
      </c>
      <c r="O23" s="41" t="s">
        <v>66</v>
      </c>
      <c r="P23" s="46" t="s">
        <v>969</v>
      </c>
      <c r="Q23" s="41" t="s">
        <v>113</v>
      </c>
      <c r="R23" s="41" t="s">
        <v>160</v>
      </c>
      <c r="S23" s="48">
        <v>77</v>
      </c>
      <c r="T23" s="68">
        <f t="shared" si="5"/>
        <v>77</v>
      </c>
      <c r="U23" s="48">
        <v>99</v>
      </c>
      <c r="V23" s="49">
        <v>85.416666666666757</v>
      </c>
      <c r="W23" s="68">
        <f t="shared" si="6"/>
        <v>85.416666666666757</v>
      </c>
      <c r="X23" s="48">
        <v>12.8</v>
      </c>
      <c r="Y23" s="73">
        <f t="shared" si="7"/>
        <v>12.8</v>
      </c>
      <c r="Z23" s="48">
        <v>1.2</v>
      </c>
      <c r="AA23" s="50"/>
      <c r="AB23" s="48">
        <v>0.23</v>
      </c>
      <c r="AC23" s="48">
        <v>0.08</v>
      </c>
      <c r="AD23" s="50"/>
      <c r="AE23" s="50" t="s">
        <v>68</v>
      </c>
      <c r="AF23" s="48">
        <v>13.095000000000001</v>
      </c>
      <c r="AG23" s="48">
        <v>14.6</v>
      </c>
      <c r="AH23" s="50" t="s">
        <v>161</v>
      </c>
      <c r="AI23" s="50" t="s">
        <v>68</v>
      </c>
      <c r="AJ23" s="50" t="s">
        <v>68</v>
      </c>
    </row>
    <row r="24" spans="1:36" s="54" customFormat="1" x14ac:dyDescent="0.2">
      <c r="A24" s="54" t="s">
        <v>56</v>
      </c>
      <c r="B24" s="54" t="s">
        <v>162</v>
      </c>
      <c r="C24" s="54" t="s">
        <v>58</v>
      </c>
      <c r="D24" s="54" t="s">
        <v>59</v>
      </c>
      <c r="E24" s="54" t="s">
        <v>60</v>
      </c>
      <c r="F24" s="54" t="s">
        <v>61</v>
      </c>
      <c r="G24" s="54" t="s">
        <v>62</v>
      </c>
      <c r="H24" s="54" t="s">
        <v>63</v>
      </c>
      <c r="I24" s="42">
        <v>41246</v>
      </c>
      <c r="J24" s="43">
        <v>0.58333333333333337</v>
      </c>
      <c r="K24" s="54" t="s">
        <v>163</v>
      </c>
      <c r="L24" s="54" t="s">
        <v>164</v>
      </c>
      <c r="M24" s="44">
        <v>0.58333333333333337</v>
      </c>
      <c r="N24" s="45">
        <f t="shared" si="4"/>
        <v>0.58333333333333337</v>
      </c>
      <c r="O24" s="54" t="s">
        <v>66</v>
      </c>
      <c r="P24" s="46" t="s">
        <v>165</v>
      </c>
      <c r="Q24" s="54" t="s">
        <v>68</v>
      </c>
      <c r="R24" s="54" t="s">
        <v>166</v>
      </c>
      <c r="S24" s="55">
        <v>1022</v>
      </c>
      <c r="T24" s="68">
        <f t="shared" si="5"/>
        <v>1022</v>
      </c>
      <c r="U24" s="55">
        <v>99.9</v>
      </c>
      <c r="V24" s="55">
        <v>1046.5025641025641</v>
      </c>
      <c r="W24" s="68">
        <f t="shared" si="6"/>
        <v>1046.5025641025641</v>
      </c>
      <c r="X24" s="56">
        <v>227.94</v>
      </c>
      <c r="Y24" s="68">
        <f t="shared" si="7"/>
        <v>227.94</v>
      </c>
      <c r="Z24" s="55" t="s">
        <v>167</v>
      </c>
      <c r="AA24" s="55"/>
      <c r="AB24" s="56">
        <v>1.194</v>
      </c>
      <c r="AC24" s="56">
        <v>0.08</v>
      </c>
      <c r="AD24" s="55"/>
      <c r="AE24" s="55" t="s">
        <v>68</v>
      </c>
      <c r="AF24" s="55" t="s">
        <v>68</v>
      </c>
      <c r="AG24" s="55" t="s">
        <v>68</v>
      </c>
      <c r="AH24" s="55" t="s">
        <v>168</v>
      </c>
      <c r="AI24" s="55" t="s">
        <v>68</v>
      </c>
      <c r="AJ24" s="55" t="s">
        <v>68</v>
      </c>
    </row>
    <row r="25" spans="1:36" s="54" customFormat="1" x14ac:dyDescent="0.2">
      <c r="A25" s="54" t="s">
        <v>56</v>
      </c>
      <c r="B25" s="54" t="s">
        <v>169</v>
      </c>
      <c r="C25" s="54" t="s">
        <v>58</v>
      </c>
      <c r="D25" s="54" t="s">
        <v>59</v>
      </c>
      <c r="E25" s="54" t="s">
        <v>60</v>
      </c>
      <c r="F25" s="54" t="s">
        <v>61</v>
      </c>
      <c r="G25" s="54" t="s">
        <v>62</v>
      </c>
      <c r="H25" s="54" t="s">
        <v>63</v>
      </c>
      <c r="I25" s="42">
        <v>41248</v>
      </c>
      <c r="J25" s="43">
        <v>0.59027777777777779</v>
      </c>
      <c r="K25" s="54" t="s">
        <v>170</v>
      </c>
      <c r="L25" s="54" t="s">
        <v>171</v>
      </c>
      <c r="M25" s="44">
        <v>0.59027777777777779</v>
      </c>
      <c r="N25" s="45">
        <f t="shared" si="4"/>
        <v>0.59027777777777779</v>
      </c>
      <c r="O25" s="54" t="s">
        <v>66</v>
      </c>
      <c r="P25" s="46" t="s">
        <v>172</v>
      </c>
      <c r="Q25" s="54" t="s">
        <v>68</v>
      </c>
      <c r="R25" s="54" t="s">
        <v>173</v>
      </c>
      <c r="S25" s="55">
        <v>166</v>
      </c>
      <c r="T25" s="68">
        <f t="shared" si="5"/>
        <v>166</v>
      </c>
      <c r="U25" s="55">
        <v>99.8</v>
      </c>
      <c r="V25" s="55">
        <v>147.3803647333059</v>
      </c>
      <c r="W25" s="68">
        <f t="shared" si="6"/>
        <v>147.3803647333059</v>
      </c>
      <c r="X25" s="56">
        <v>40.869999999999997</v>
      </c>
      <c r="Y25" s="73">
        <f t="shared" si="7"/>
        <v>40.869999999999997</v>
      </c>
      <c r="Z25" s="56">
        <v>10.73</v>
      </c>
      <c r="AA25" s="55"/>
      <c r="AB25" s="56">
        <v>0.46800000000000003</v>
      </c>
      <c r="AC25" s="56">
        <v>7.0000000000000007E-2</v>
      </c>
      <c r="AD25" s="55"/>
      <c r="AE25" s="55" t="s">
        <v>68</v>
      </c>
      <c r="AF25" s="56">
        <v>23.638000000000002</v>
      </c>
      <c r="AG25" s="56">
        <v>16.859000000000002</v>
      </c>
      <c r="AH25" s="55" t="s">
        <v>174</v>
      </c>
      <c r="AI25" s="55" t="s">
        <v>68</v>
      </c>
      <c r="AJ25" s="55" t="s">
        <v>68</v>
      </c>
    </row>
    <row r="26" spans="1:36" s="54" customFormat="1" x14ac:dyDescent="0.2">
      <c r="A26" s="54" t="s">
        <v>56</v>
      </c>
      <c r="B26" s="54" t="s">
        <v>175</v>
      </c>
      <c r="C26" s="54" t="s">
        <v>58</v>
      </c>
      <c r="D26" s="54" t="s">
        <v>59</v>
      </c>
      <c r="E26" s="54" t="s">
        <v>60</v>
      </c>
      <c r="F26" s="54" t="s">
        <v>61</v>
      </c>
      <c r="G26" s="54" t="s">
        <v>62</v>
      </c>
      <c r="H26" s="54" t="s">
        <v>63</v>
      </c>
      <c r="I26" s="42">
        <v>41266</v>
      </c>
      <c r="J26" s="43">
        <v>0.45833333333333331</v>
      </c>
      <c r="K26" s="54" t="s">
        <v>176</v>
      </c>
      <c r="L26" s="54" t="s">
        <v>177</v>
      </c>
      <c r="M26" s="44">
        <v>0.45833333333333331</v>
      </c>
      <c r="N26" s="45">
        <f t="shared" si="4"/>
        <v>0.45833333333333331</v>
      </c>
      <c r="O26" s="54" t="s">
        <v>66</v>
      </c>
      <c r="P26" s="46" t="s">
        <v>178</v>
      </c>
      <c r="Q26" s="54" t="s">
        <v>68</v>
      </c>
      <c r="R26" s="54" t="s">
        <v>179</v>
      </c>
      <c r="S26" s="55">
        <v>459</v>
      </c>
      <c r="T26" s="68">
        <f t="shared" si="5"/>
        <v>459</v>
      </c>
      <c r="U26" s="55">
        <v>99.8</v>
      </c>
      <c r="V26" s="55">
        <v>427.97101449275345</v>
      </c>
      <c r="W26" s="68">
        <f t="shared" si="6"/>
        <v>427.97101449275345</v>
      </c>
      <c r="X26" s="56">
        <v>92.01</v>
      </c>
      <c r="Y26" s="73">
        <f t="shared" si="7"/>
        <v>92.01</v>
      </c>
      <c r="Z26" s="56">
        <v>9.7200000000000006</v>
      </c>
      <c r="AA26" s="55"/>
      <c r="AB26" s="56">
        <v>0.53</v>
      </c>
      <c r="AC26" s="55" t="s">
        <v>180</v>
      </c>
      <c r="AD26" s="55"/>
      <c r="AE26" s="55" t="s">
        <v>68</v>
      </c>
      <c r="AF26" s="56">
        <v>18.539000000000001</v>
      </c>
      <c r="AG26" s="56">
        <v>15.662000000000001</v>
      </c>
      <c r="AH26" s="55" t="s">
        <v>181</v>
      </c>
      <c r="AI26" s="55" t="s">
        <v>68</v>
      </c>
      <c r="AJ26" s="55" t="s">
        <v>68</v>
      </c>
    </row>
    <row r="27" spans="1:36" s="54" customFormat="1" x14ac:dyDescent="0.2">
      <c r="A27" s="54" t="s">
        <v>56</v>
      </c>
      <c r="B27" s="54" t="s">
        <v>182</v>
      </c>
      <c r="C27" s="54" t="s">
        <v>58</v>
      </c>
      <c r="D27" s="54" t="s">
        <v>59</v>
      </c>
      <c r="E27" s="54" t="s">
        <v>60</v>
      </c>
      <c r="F27" s="54" t="s">
        <v>61</v>
      </c>
      <c r="G27" s="54" t="s">
        <v>62</v>
      </c>
      <c r="H27" s="54" t="s">
        <v>63</v>
      </c>
      <c r="I27" s="42">
        <v>41267</v>
      </c>
      <c r="J27" s="43">
        <v>0.52777777777777779</v>
      </c>
      <c r="K27" s="54" t="s">
        <v>183</v>
      </c>
      <c r="L27" s="54" t="s">
        <v>184</v>
      </c>
      <c r="M27" s="44">
        <v>0.52777777777777779</v>
      </c>
      <c r="N27" s="45">
        <f t="shared" si="4"/>
        <v>0.52777777777777779</v>
      </c>
      <c r="O27" s="54" t="s">
        <v>66</v>
      </c>
      <c r="P27" s="46" t="s">
        <v>185</v>
      </c>
      <c r="Q27" s="54" t="s">
        <v>68</v>
      </c>
      <c r="R27" s="54" t="s">
        <v>186</v>
      </c>
      <c r="S27" s="55">
        <v>1624</v>
      </c>
      <c r="T27" s="68">
        <f t="shared" si="5"/>
        <v>1624</v>
      </c>
      <c r="U27" s="55">
        <v>99.8</v>
      </c>
      <c r="V27" s="55">
        <v>1555</v>
      </c>
      <c r="W27" s="68">
        <f t="shared" si="6"/>
        <v>1555</v>
      </c>
      <c r="X27" s="56">
        <v>250.21</v>
      </c>
      <c r="Y27" s="68">
        <f t="shared" si="7"/>
        <v>250.21</v>
      </c>
      <c r="Z27" s="56">
        <v>11.85</v>
      </c>
      <c r="AA27" s="55"/>
      <c r="AB27" s="56">
        <v>1.5669999999999999</v>
      </c>
      <c r="AC27" s="56">
        <v>7.0000000000000007E-2</v>
      </c>
      <c r="AD27" s="55"/>
      <c r="AE27" s="55" t="s">
        <v>68</v>
      </c>
      <c r="AF27" s="56">
        <v>13.144</v>
      </c>
      <c r="AG27" s="56">
        <v>13.359</v>
      </c>
      <c r="AH27" s="55" t="s">
        <v>187</v>
      </c>
      <c r="AI27" s="55" t="s">
        <v>68</v>
      </c>
      <c r="AJ27" s="55" t="s">
        <v>68</v>
      </c>
    </row>
    <row r="28" spans="1:36" s="54" customFormat="1" x14ac:dyDescent="0.2">
      <c r="A28" s="54" t="s">
        <v>56</v>
      </c>
      <c r="B28" s="54" t="s">
        <v>188</v>
      </c>
      <c r="C28" s="54" t="s">
        <v>58</v>
      </c>
      <c r="D28" s="54" t="s">
        <v>59</v>
      </c>
      <c r="E28" s="54" t="s">
        <v>60</v>
      </c>
      <c r="F28" s="54" t="s">
        <v>61</v>
      </c>
      <c r="G28" s="54" t="s">
        <v>62</v>
      </c>
      <c r="H28" s="54" t="s">
        <v>63</v>
      </c>
      <c r="I28" s="42">
        <v>41270</v>
      </c>
      <c r="J28" s="43">
        <v>0.58333333333333337</v>
      </c>
      <c r="K28" s="54" t="s">
        <v>189</v>
      </c>
      <c r="L28" s="54" t="s">
        <v>164</v>
      </c>
      <c r="M28" s="44">
        <v>0.58333333333333337</v>
      </c>
      <c r="N28" s="45">
        <f t="shared" si="4"/>
        <v>0.58333333333333337</v>
      </c>
      <c r="O28" s="54" t="s">
        <v>66</v>
      </c>
      <c r="P28" s="46" t="s">
        <v>190</v>
      </c>
      <c r="Q28" s="54" t="s">
        <v>68</v>
      </c>
      <c r="R28" s="54" t="s">
        <v>191</v>
      </c>
      <c r="S28" s="55">
        <v>159</v>
      </c>
      <c r="T28" s="68">
        <f t="shared" si="5"/>
        <v>159</v>
      </c>
      <c r="U28" s="55">
        <v>99.9</v>
      </c>
      <c r="V28" s="55">
        <v>142.33333333333334</v>
      </c>
      <c r="W28" s="68">
        <f t="shared" si="6"/>
        <v>142.33333333333334</v>
      </c>
      <c r="X28" s="56">
        <v>21.05</v>
      </c>
      <c r="Y28" s="73">
        <f t="shared" si="7"/>
        <v>21.05</v>
      </c>
      <c r="Z28" s="56">
        <v>5.55</v>
      </c>
      <c r="AA28" s="55"/>
      <c r="AB28" s="56">
        <v>0.214</v>
      </c>
      <c r="AC28" s="56">
        <v>0.08</v>
      </c>
      <c r="AD28" s="55"/>
      <c r="AE28" s="55" t="s">
        <v>68</v>
      </c>
      <c r="AF28" s="56">
        <v>28.274000000000001</v>
      </c>
      <c r="AG28" s="56">
        <v>24.89</v>
      </c>
      <c r="AH28" s="55" t="s">
        <v>192</v>
      </c>
      <c r="AI28" s="55" t="s">
        <v>68</v>
      </c>
      <c r="AJ28" s="55" t="s">
        <v>68</v>
      </c>
    </row>
    <row r="29" spans="1:36" s="54" customFormat="1" x14ac:dyDescent="0.2">
      <c r="A29" s="54" t="s">
        <v>56</v>
      </c>
      <c r="B29" s="54" t="s">
        <v>193</v>
      </c>
      <c r="C29" s="54" t="s">
        <v>58</v>
      </c>
      <c r="D29" s="54" t="s">
        <v>59</v>
      </c>
      <c r="E29" s="54" t="s">
        <v>60</v>
      </c>
      <c r="F29" s="54" t="s">
        <v>61</v>
      </c>
      <c r="G29" s="57">
        <v>11452800</v>
      </c>
      <c r="H29" s="54" t="s">
        <v>63</v>
      </c>
      <c r="I29" s="42">
        <v>41985</v>
      </c>
      <c r="J29" s="43">
        <v>0.65972222222222221</v>
      </c>
      <c r="K29" s="54" t="s">
        <v>194</v>
      </c>
      <c r="L29" s="54" t="s">
        <v>112</v>
      </c>
      <c r="M29" s="44">
        <v>0.65972222222222221</v>
      </c>
      <c r="N29" s="45">
        <f t="shared" si="4"/>
        <v>0.65972222222222221</v>
      </c>
      <c r="O29" s="54" t="s">
        <v>66</v>
      </c>
      <c r="P29" s="46" t="s">
        <v>195</v>
      </c>
      <c r="Q29" s="54" t="s">
        <v>196</v>
      </c>
      <c r="R29" s="54" t="s">
        <v>197</v>
      </c>
      <c r="S29" s="58">
        <v>1710</v>
      </c>
      <c r="T29" s="68">
        <f t="shared" si="5"/>
        <v>1710</v>
      </c>
      <c r="U29" s="56">
        <v>100</v>
      </c>
      <c r="V29" s="55" t="s">
        <v>198</v>
      </c>
      <c r="W29" s="68" t="str">
        <f t="shared" si="6"/>
        <v>A1,746.42</v>
      </c>
      <c r="X29" s="56">
        <v>739.14</v>
      </c>
      <c r="Y29" s="68">
        <f t="shared" si="7"/>
        <v>739.14</v>
      </c>
      <c r="Z29" s="56">
        <v>15.71</v>
      </c>
      <c r="AA29" s="55"/>
      <c r="AB29" s="56">
        <v>1.272</v>
      </c>
      <c r="AC29" s="56">
        <v>3.4000000000000002E-2</v>
      </c>
      <c r="AD29" s="55"/>
      <c r="AE29" s="56">
        <v>10.092000000000001</v>
      </c>
      <c r="AF29" s="56">
        <v>21.395</v>
      </c>
      <c r="AG29" s="56">
        <v>12.287000000000001</v>
      </c>
      <c r="AH29" s="55" t="s">
        <v>199</v>
      </c>
      <c r="AI29" s="55" t="s">
        <v>68</v>
      </c>
      <c r="AJ29" s="55" t="s">
        <v>68</v>
      </c>
    </row>
    <row r="30" spans="1:36" s="54" customFormat="1" x14ac:dyDescent="0.2">
      <c r="A30" s="54" t="s">
        <v>56</v>
      </c>
      <c r="B30" s="54" t="s">
        <v>200</v>
      </c>
      <c r="C30" s="54" t="s">
        <v>58</v>
      </c>
      <c r="D30" s="54" t="s">
        <v>59</v>
      </c>
      <c r="E30" s="54" t="s">
        <v>60</v>
      </c>
      <c r="F30" s="54" t="s">
        <v>61</v>
      </c>
      <c r="G30" s="54" t="s">
        <v>62</v>
      </c>
      <c r="H30" s="54" t="s">
        <v>63</v>
      </c>
      <c r="I30" s="42">
        <v>41986</v>
      </c>
      <c r="J30" s="43">
        <v>0.41666666666666669</v>
      </c>
      <c r="K30" s="54" t="s">
        <v>201</v>
      </c>
      <c r="L30" s="54" t="s">
        <v>202</v>
      </c>
      <c r="M30" s="44">
        <v>0.41666666666666669</v>
      </c>
      <c r="N30" s="45">
        <f t="shared" si="4"/>
        <v>0.41666666666666669</v>
      </c>
      <c r="O30" s="54" t="s">
        <v>66</v>
      </c>
      <c r="P30" s="46" t="s">
        <v>203</v>
      </c>
      <c r="Q30" s="54" t="s">
        <v>204</v>
      </c>
      <c r="R30" s="54" t="s">
        <v>205</v>
      </c>
      <c r="S30" s="56">
        <v>644</v>
      </c>
      <c r="T30" s="68">
        <f t="shared" si="5"/>
        <v>644</v>
      </c>
      <c r="U30" s="56">
        <v>100</v>
      </c>
      <c r="V30" s="55" t="s">
        <v>206</v>
      </c>
      <c r="W30" s="68" t="str">
        <f t="shared" si="6"/>
        <v>A640.63</v>
      </c>
      <c r="X30" s="56">
        <v>240.77</v>
      </c>
      <c r="Y30" s="68">
        <f t="shared" si="7"/>
        <v>240.77</v>
      </c>
      <c r="Z30" s="55" t="s">
        <v>207</v>
      </c>
      <c r="AA30" s="55"/>
      <c r="AB30" s="56">
        <v>0.42599999999999999</v>
      </c>
      <c r="AC30" s="56">
        <v>7.8E-2</v>
      </c>
      <c r="AD30" s="55"/>
      <c r="AE30" s="56">
        <v>3.6480000000000001</v>
      </c>
      <c r="AF30" s="56">
        <v>22.198</v>
      </c>
      <c r="AG30" s="56">
        <v>14.052</v>
      </c>
      <c r="AH30" s="55" t="s">
        <v>208</v>
      </c>
      <c r="AI30" s="55" t="s">
        <v>68</v>
      </c>
      <c r="AJ30" s="55" t="s">
        <v>68</v>
      </c>
    </row>
    <row r="31" spans="1:36" s="54" customFormat="1" x14ac:dyDescent="0.2">
      <c r="A31" s="54" t="s">
        <v>56</v>
      </c>
      <c r="B31" s="54" t="s">
        <v>209</v>
      </c>
      <c r="C31" s="54" t="s">
        <v>58</v>
      </c>
      <c r="D31" s="54" t="s">
        <v>59</v>
      </c>
      <c r="E31" s="54" t="s">
        <v>60</v>
      </c>
      <c r="F31" s="54" t="s">
        <v>61</v>
      </c>
      <c r="G31" s="54" t="s">
        <v>62</v>
      </c>
      <c r="H31" s="54" t="s">
        <v>63</v>
      </c>
      <c r="I31" s="42">
        <v>41988</v>
      </c>
      <c r="J31" s="43">
        <v>0.45833333333333331</v>
      </c>
      <c r="K31" s="54" t="s">
        <v>210</v>
      </c>
      <c r="L31" s="54" t="s">
        <v>177</v>
      </c>
      <c r="M31" s="44">
        <v>0.45833333333333331</v>
      </c>
      <c r="N31" s="45">
        <f t="shared" si="4"/>
        <v>0.45833333333333331</v>
      </c>
      <c r="O31" s="54" t="s">
        <v>66</v>
      </c>
      <c r="P31" s="46" t="s">
        <v>211</v>
      </c>
      <c r="Q31" s="54" t="s">
        <v>212</v>
      </c>
      <c r="R31" s="54" t="s">
        <v>213</v>
      </c>
      <c r="S31" s="56">
        <v>440</v>
      </c>
      <c r="T31" s="68">
        <f t="shared" si="5"/>
        <v>440</v>
      </c>
      <c r="U31" s="56">
        <v>100</v>
      </c>
      <c r="V31" s="55" t="s">
        <v>214</v>
      </c>
      <c r="W31" s="68" t="str">
        <f t="shared" si="6"/>
        <v>A417.93</v>
      </c>
      <c r="X31" s="56">
        <v>183.81</v>
      </c>
      <c r="Y31" s="68">
        <f t="shared" si="7"/>
        <v>183.81</v>
      </c>
      <c r="Z31" s="56">
        <v>12.62</v>
      </c>
      <c r="AA31" s="55"/>
      <c r="AB31" s="55" t="s">
        <v>215</v>
      </c>
      <c r="AC31" s="56">
        <v>6.2E-2</v>
      </c>
      <c r="AD31" s="55"/>
      <c r="AE31" s="56">
        <v>2.9380000000000002</v>
      </c>
      <c r="AF31" s="56">
        <v>19.917999999999999</v>
      </c>
      <c r="AG31" s="56">
        <v>13.012</v>
      </c>
      <c r="AH31" s="55" t="s">
        <v>216</v>
      </c>
      <c r="AI31" s="55" t="s">
        <v>68</v>
      </c>
      <c r="AJ31" s="55" t="s">
        <v>68</v>
      </c>
    </row>
    <row r="32" spans="1:36" s="54" customFormat="1" x14ac:dyDescent="0.2">
      <c r="A32" s="54" t="s">
        <v>56</v>
      </c>
      <c r="B32" s="54" t="s">
        <v>217</v>
      </c>
      <c r="C32" s="54" t="s">
        <v>58</v>
      </c>
      <c r="D32" s="54" t="s">
        <v>59</v>
      </c>
      <c r="E32" s="54" t="s">
        <v>60</v>
      </c>
      <c r="F32" s="54" t="s">
        <v>61</v>
      </c>
      <c r="G32" s="54" t="s">
        <v>62</v>
      </c>
      <c r="H32" s="54" t="s">
        <v>63</v>
      </c>
      <c r="I32" s="42">
        <v>41989</v>
      </c>
      <c r="J32" s="43">
        <v>0.74305555555555547</v>
      </c>
      <c r="K32" s="54" t="s">
        <v>218</v>
      </c>
      <c r="L32" s="54" t="s">
        <v>219</v>
      </c>
      <c r="M32" s="44">
        <v>0.74305555555555547</v>
      </c>
      <c r="N32" s="45">
        <f t="shared" si="4"/>
        <v>0.74305555555555547</v>
      </c>
      <c r="O32" s="54" t="s">
        <v>66</v>
      </c>
      <c r="P32" s="46" t="s">
        <v>220</v>
      </c>
      <c r="Q32" s="54" t="s">
        <v>221</v>
      </c>
      <c r="R32" s="54" t="s">
        <v>68</v>
      </c>
      <c r="S32" s="56">
        <v>244</v>
      </c>
      <c r="T32" s="68">
        <f t="shared" si="5"/>
        <v>244</v>
      </c>
      <c r="U32" s="56">
        <v>100</v>
      </c>
      <c r="V32" s="55" t="s">
        <v>222</v>
      </c>
      <c r="W32" s="68" t="str">
        <f t="shared" si="6"/>
        <v>A212.96</v>
      </c>
      <c r="X32" s="56">
        <v>35.979999999999997</v>
      </c>
      <c r="Y32" s="73">
        <f t="shared" si="7"/>
        <v>35.979999999999997</v>
      </c>
      <c r="Z32" s="56">
        <v>7.49</v>
      </c>
      <c r="AA32" s="55"/>
      <c r="AB32" s="55" t="s">
        <v>223</v>
      </c>
      <c r="AC32" s="56">
        <v>4.8000000000000001E-2</v>
      </c>
      <c r="AD32" s="55"/>
      <c r="AE32" s="56">
        <v>1.526</v>
      </c>
      <c r="AF32" s="56">
        <v>74.534000000000006</v>
      </c>
      <c r="AG32" s="56">
        <v>32.363999999999997</v>
      </c>
      <c r="AH32" s="55" t="s">
        <v>224</v>
      </c>
      <c r="AI32" s="55" t="s">
        <v>68</v>
      </c>
      <c r="AJ32" s="55" t="s">
        <v>68</v>
      </c>
    </row>
    <row r="33" spans="1:36" s="21" customFormat="1" x14ac:dyDescent="0.2">
      <c r="A33" s="21" t="s">
        <v>56</v>
      </c>
      <c r="B33" s="21" t="s">
        <v>226</v>
      </c>
      <c r="C33" s="21" t="s">
        <v>58</v>
      </c>
      <c r="D33" s="21" t="s">
        <v>90</v>
      </c>
      <c r="E33" s="21" t="s">
        <v>60</v>
      </c>
      <c r="F33" s="21" t="s">
        <v>91</v>
      </c>
      <c r="G33" s="21" t="s">
        <v>62</v>
      </c>
      <c r="H33" s="21" t="s">
        <v>63</v>
      </c>
      <c r="I33" s="15">
        <v>41993</v>
      </c>
      <c r="J33" s="16">
        <v>0.625</v>
      </c>
      <c r="K33" s="21" t="s">
        <v>227</v>
      </c>
      <c r="L33" s="21" t="s">
        <v>228</v>
      </c>
      <c r="M33" s="36">
        <v>0.625</v>
      </c>
      <c r="N33" s="64" t="s">
        <v>68</v>
      </c>
      <c r="O33" s="21" t="s">
        <v>66</v>
      </c>
      <c r="P33" s="38" t="s">
        <v>229</v>
      </c>
      <c r="Q33" s="21" t="s">
        <v>230</v>
      </c>
      <c r="R33" s="21" t="s">
        <v>68</v>
      </c>
      <c r="S33" s="23">
        <v>109</v>
      </c>
      <c r="T33" s="69" t="s">
        <v>68</v>
      </c>
      <c r="U33" s="23">
        <v>99</v>
      </c>
      <c r="V33" s="22" t="s">
        <v>231</v>
      </c>
      <c r="W33" s="69" t="s">
        <v>68</v>
      </c>
      <c r="X33" s="23">
        <v>25.38</v>
      </c>
      <c r="Y33" s="69" t="s">
        <v>68</v>
      </c>
      <c r="Z33" s="23">
        <v>9.2799999999999994</v>
      </c>
      <c r="AA33" s="22"/>
      <c r="AB33" s="22" t="s">
        <v>232</v>
      </c>
      <c r="AC33" s="23">
        <v>6.6000000000000003E-2</v>
      </c>
      <c r="AD33" s="22"/>
      <c r="AE33" s="23">
        <v>0.68300000000000005</v>
      </c>
      <c r="AF33" s="23">
        <v>65.213999999999999</v>
      </c>
      <c r="AG33" s="23">
        <v>42.588000000000001</v>
      </c>
      <c r="AH33" s="22" t="s">
        <v>233</v>
      </c>
      <c r="AI33" s="22" t="s">
        <v>68</v>
      </c>
      <c r="AJ33" s="22" t="s">
        <v>68</v>
      </c>
    </row>
    <row r="34" spans="1:36" s="54" customFormat="1" x14ac:dyDescent="0.2">
      <c r="A34" s="54" t="s">
        <v>95</v>
      </c>
      <c r="B34" s="54" t="s">
        <v>234</v>
      </c>
      <c r="C34" s="54" t="s">
        <v>58</v>
      </c>
      <c r="D34" s="54" t="s">
        <v>90</v>
      </c>
      <c r="E34" s="54" t="s">
        <v>98</v>
      </c>
      <c r="F34" s="54" t="s">
        <v>91</v>
      </c>
      <c r="G34" s="54" t="s">
        <v>62</v>
      </c>
      <c r="H34" s="54" t="s">
        <v>63</v>
      </c>
      <c r="I34" s="59"/>
      <c r="J34" s="60"/>
      <c r="K34" s="54" t="s">
        <v>227</v>
      </c>
      <c r="L34" s="54" t="s">
        <v>235</v>
      </c>
      <c r="M34" s="44">
        <v>0.62569444444444444</v>
      </c>
      <c r="N34" s="45">
        <f>AVERAGE(M33:M34)</f>
        <v>0.62534722222222228</v>
      </c>
      <c r="O34" s="54" t="s">
        <v>66</v>
      </c>
      <c r="P34" s="61" t="s">
        <v>236</v>
      </c>
      <c r="Q34" s="54" t="s">
        <v>237</v>
      </c>
      <c r="R34" s="54" t="s">
        <v>238</v>
      </c>
      <c r="S34" s="56">
        <v>65</v>
      </c>
      <c r="T34" s="68">
        <f>AVERAGE(S33:S34)</f>
        <v>87</v>
      </c>
      <c r="U34" s="56">
        <v>99</v>
      </c>
      <c r="V34" s="55" t="s">
        <v>239</v>
      </c>
      <c r="W34" s="72" t="s">
        <v>68</v>
      </c>
      <c r="X34" s="56">
        <v>26.12</v>
      </c>
      <c r="Y34" s="73">
        <f>AVERAGE(X33:X34)</f>
        <v>25.75</v>
      </c>
      <c r="Z34" s="56">
        <v>7.86</v>
      </c>
      <c r="AA34" s="55"/>
      <c r="AB34" s="55" t="s">
        <v>240</v>
      </c>
      <c r="AC34" s="56">
        <v>6.0999999999999999E-2</v>
      </c>
      <c r="AD34" s="55"/>
      <c r="AE34" s="56">
        <v>0.85499999999999998</v>
      </c>
      <c r="AF34" s="56">
        <v>65.504000000000005</v>
      </c>
      <c r="AG34" s="56">
        <v>42.634999999999998</v>
      </c>
      <c r="AH34" s="55" t="s">
        <v>233</v>
      </c>
      <c r="AI34" s="55" t="s">
        <v>68</v>
      </c>
      <c r="AJ34" s="55" t="s">
        <v>68</v>
      </c>
    </row>
    <row r="35" spans="1:36" s="54" customFormat="1" x14ac:dyDescent="0.2">
      <c r="A35" s="54" t="s">
        <v>56</v>
      </c>
      <c r="B35" s="54" t="s">
        <v>241</v>
      </c>
      <c r="C35" s="54" t="s">
        <v>58</v>
      </c>
      <c r="D35" s="54" t="s">
        <v>59</v>
      </c>
      <c r="E35" s="54" t="s">
        <v>60</v>
      </c>
      <c r="F35" s="54" t="s">
        <v>61</v>
      </c>
      <c r="G35" s="54" t="s">
        <v>62</v>
      </c>
      <c r="H35" s="54" t="s">
        <v>63</v>
      </c>
      <c r="I35" s="42">
        <v>42044</v>
      </c>
      <c r="J35" s="43">
        <v>0.58333333333333337</v>
      </c>
      <c r="K35" s="54" t="s">
        <v>242</v>
      </c>
      <c r="L35" s="54" t="s">
        <v>164</v>
      </c>
      <c r="M35" s="44">
        <v>0.58333333333333337</v>
      </c>
      <c r="N35" s="45">
        <f t="shared" ref="N35:N36" si="8">M35</f>
        <v>0.58333333333333337</v>
      </c>
      <c r="O35" s="54" t="s">
        <v>66</v>
      </c>
      <c r="P35" s="46" t="s">
        <v>243</v>
      </c>
      <c r="Q35" s="54" t="s">
        <v>244</v>
      </c>
      <c r="R35" s="54" t="s">
        <v>68</v>
      </c>
      <c r="S35" s="56">
        <v>357</v>
      </c>
      <c r="T35" s="68">
        <f t="shared" ref="T35:T36" si="9">S35</f>
        <v>357</v>
      </c>
      <c r="U35" s="56">
        <v>100</v>
      </c>
      <c r="V35" s="55" t="s">
        <v>245</v>
      </c>
      <c r="W35" s="68" t="str">
        <f t="shared" ref="W35:W36" si="10">V35</f>
        <v>A372.31</v>
      </c>
      <c r="X35" s="56">
        <v>131.22</v>
      </c>
      <c r="Y35" s="68">
        <f t="shared" ref="Y35:Y36" si="11">X35</f>
        <v>131.22</v>
      </c>
      <c r="Z35" s="56">
        <v>12.13</v>
      </c>
      <c r="AA35" s="55"/>
      <c r="AB35" s="56">
        <v>0.53300000000000003</v>
      </c>
      <c r="AC35" s="55" t="s">
        <v>246</v>
      </c>
      <c r="AD35" s="55"/>
      <c r="AE35" s="56">
        <v>2.1080000000000001</v>
      </c>
      <c r="AF35" s="56">
        <v>29.486000000000001</v>
      </c>
      <c r="AG35" s="56">
        <v>19.977</v>
      </c>
      <c r="AH35" s="55" t="s">
        <v>247</v>
      </c>
      <c r="AI35" s="55" t="s">
        <v>68</v>
      </c>
      <c r="AJ35" s="55" t="s">
        <v>68</v>
      </c>
    </row>
    <row r="36" spans="1:36" s="54" customFormat="1" x14ac:dyDescent="0.2">
      <c r="A36" s="54" t="s">
        <v>56</v>
      </c>
      <c r="B36" s="54" t="s">
        <v>248</v>
      </c>
      <c r="C36" s="54" t="s">
        <v>58</v>
      </c>
      <c r="D36" s="54" t="s">
        <v>59</v>
      </c>
      <c r="E36" s="54" t="s">
        <v>60</v>
      </c>
      <c r="F36" s="54" t="s">
        <v>61</v>
      </c>
      <c r="G36" s="54" t="s">
        <v>62</v>
      </c>
      <c r="H36" s="54" t="s">
        <v>63</v>
      </c>
      <c r="I36" s="42">
        <v>42045</v>
      </c>
      <c r="J36" s="43">
        <v>0.5625</v>
      </c>
      <c r="K36" s="54" t="s">
        <v>249</v>
      </c>
      <c r="L36" s="54" t="s">
        <v>250</v>
      </c>
      <c r="M36" s="44">
        <v>0.5625</v>
      </c>
      <c r="N36" s="45">
        <f t="shared" si="8"/>
        <v>0.5625</v>
      </c>
      <c r="O36" s="54" t="s">
        <v>66</v>
      </c>
      <c r="P36" s="46" t="s">
        <v>251</v>
      </c>
      <c r="Q36" s="54" t="s">
        <v>252</v>
      </c>
      <c r="R36" s="54" t="s">
        <v>68</v>
      </c>
      <c r="S36" s="56">
        <v>321</v>
      </c>
      <c r="T36" s="68">
        <f t="shared" si="9"/>
        <v>321</v>
      </c>
      <c r="U36" s="56">
        <v>100</v>
      </c>
      <c r="V36" s="55" t="s">
        <v>253</v>
      </c>
      <c r="W36" s="68" t="str">
        <f t="shared" si="10"/>
        <v>A307.03</v>
      </c>
      <c r="X36" s="56">
        <v>81.760000000000005</v>
      </c>
      <c r="Y36" s="73">
        <f t="shared" si="11"/>
        <v>81.760000000000005</v>
      </c>
      <c r="Z36" s="56">
        <v>11.27</v>
      </c>
      <c r="AA36" s="55"/>
      <c r="AB36" s="56">
        <v>0.29599999999999999</v>
      </c>
      <c r="AC36" s="55" t="s">
        <v>254</v>
      </c>
      <c r="AD36" s="55"/>
      <c r="AE36" s="56">
        <v>1.397</v>
      </c>
      <c r="AF36" s="56">
        <v>31.742000000000001</v>
      </c>
      <c r="AG36" s="56">
        <v>25.013999999999999</v>
      </c>
      <c r="AH36" s="55" t="s">
        <v>255</v>
      </c>
      <c r="AI36" s="55" t="s">
        <v>68</v>
      </c>
      <c r="AJ36" s="55" t="s">
        <v>68</v>
      </c>
    </row>
    <row r="37" spans="1:36" x14ac:dyDescent="0.2">
      <c r="K37" s="65" t="s">
        <v>973</v>
      </c>
      <c r="P37" s="65" t="s">
        <v>974</v>
      </c>
    </row>
    <row r="41" spans="1:36" s="21" customFormat="1" x14ac:dyDescent="0.2">
      <c r="A41" s="21" t="s">
        <v>56</v>
      </c>
      <c r="B41" s="21" t="s">
        <v>256</v>
      </c>
      <c r="C41" s="21" t="s">
        <v>97</v>
      </c>
      <c r="D41" s="21" t="s">
        <v>59</v>
      </c>
      <c r="E41" s="21" t="s">
        <v>60</v>
      </c>
      <c r="F41" s="21" t="s">
        <v>91</v>
      </c>
      <c r="G41" s="21" t="s">
        <v>62</v>
      </c>
      <c r="H41" s="21" t="s">
        <v>63</v>
      </c>
      <c r="I41" s="28"/>
      <c r="J41" s="28"/>
      <c r="K41" s="21" t="s">
        <v>257</v>
      </c>
      <c r="L41" s="21" t="s">
        <v>258</v>
      </c>
      <c r="N41" s="22"/>
      <c r="O41" s="21" t="s">
        <v>66</v>
      </c>
      <c r="P41" s="27" t="s">
        <v>259</v>
      </c>
      <c r="Q41" s="21" t="s">
        <v>260</v>
      </c>
      <c r="R41" s="21" t="s">
        <v>68</v>
      </c>
      <c r="S41" s="23">
        <v>41</v>
      </c>
      <c r="T41" s="70"/>
      <c r="U41" s="23">
        <v>99</v>
      </c>
      <c r="V41" s="22" t="s">
        <v>261</v>
      </c>
      <c r="W41" s="70"/>
      <c r="X41" s="23">
        <v>9.43</v>
      </c>
      <c r="Y41" s="70"/>
      <c r="Z41" s="23">
        <v>6.51</v>
      </c>
      <c r="AA41" s="22"/>
      <c r="AB41" s="22" t="s">
        <v>240</v>
      </c>
      <c r="AC41" s="23">
        <v>6.7000000000000004E-2</v>
      </c>
      <c r="AD41" s="22"/>
      <c r="AE41" s="23">
        <v>0.34</v>
      </c>
      <c r="AF41" s="23">
        <v>43.238</v>
      </c>
      <c r="AG41" s="23">
        <v>28.422000000000001</v>
      </c>
      <c r="AH41" s="22" t="s">
        <v>262</v>
      </c>
      <c r="AI41" s="22" t="s">
        <v>68</v>
      </c>
      <c r="AJ41" s="22" t="s">
        <v>68</v>
      </c>
    </row>
    <row r="42" spans="1:36" s="21" customFormat="1" x14ac:dyDescent="0.2">
      <c r="A42" s="21" t="s">
        <v>95</v>
      </c>
      <c r="B42" s="21" t="s">
        <v>263</v>
      </c>
      <c r="C42" s="21" t="s">
        <v>97</v>
      </c>
      <c r="D42" s="21" t="s">
        <v>90</v>
      </c>
      <c r="E42" s="21" t="s">
        <v>98</v>
      </c>
      <c r="F42" s="21" t="s">
        <v>91</v>
      </c>
      <c r="G42" s="21" t="s">
        <v>62</v>
      </c>
      <c r="H42" s="21" t="s">
        <v>63</v>
      </c>
      <c r="I42" s="25"/>
      <c r="J42" s="26"/>
      <c r="K42" s="21" t="s">
        <v>257</v>
      </c>
      <c r="L42" s="21" t="s">
        <v>264</v>
      </c>
      <c r="N42" s="22"/>
      <c r="O42" s="21" t="s">
        <v>66</v>
      </c>
      <c r="P42" s="27" t="s">
        <v>265</v>
      </c>
      <c r="Q42" s="21" t="s">
        <v>266</v>
      </c>
      <c r="R42" s="21" t="s">
        <v>267</v>
      </c>
      <c r="S42" s="23">
        <v>48</v>
      </c>
      <c r="T42" s="70"/>
      <c r="U42" s="23">
        <v>98</v>
      </c>
      <c r="V42" s="22" t="s">
        <v>268</v>
      </c>
      <c r="W42" s="70"/>
      <c r="X42" s="23">
        <v>9.82</v>
      </c>
      <c r="Y42" s="70"/>
      <c r="Z42" s="23">
        <v>5.87</v>
      </c>
      <c r="AA42" s="22"/>
      <c r="AB42" s="23">
        <v>7.4999999999999997E-2</v>
      </c>
      <c r="AC42" s="23">
        <v>8.4000000000000005E-2</v>
      </c>
      <c r="AD42" s="22"/>
      <c r="AE42" s="23">
        <v>0.28999999999999998</v>
      </c>
      <c r="AF42" s="23">
        <v>43.246000000000002</v>
      </c>
      <c r="AG42" s="23">
        <v>28.481999999999999</v>
      </c>
      <c r="AH42" s="22" t="s">
        <v>269</v>
      </c>
      <c r="AI42" s="22" t="s">
        <v>68</v>
      </c>
      <c r="AJ42" s="22" t="s">
        <v>68</v>
      </c>
    </row>
    <row r="43" spans="1:36" s="21" customFormat="1" x14ac:dyDescent="0.2">
      <c r="A43" s="21" t="s">
        <v>56</v>
      </c>
      <c r="B43" s="21" t="s">
        <v>270</v>
      </c>
      <c r="C43" s="21" t="s">
        <v>97</v>
      </c>
      <c r="D43" s="21" t="s">
        <v>59</v>
      </c>
      <c r="E43" s="21" t="s">
        <v>60</v>
      </c>
      <c r="F43" s="21" t="s">
        <v>61</v>
      </c>
      <c r="G43" s="21" t="s">
        <v>62</v>
      </c>
      <c r="H43" s="21" t="s">
        <v>63</v>
      </c>
      <c r="I43" s="15">
        <v>42439</v>
      </c>
      <c r="J43" s="16">
        <v>0.67361111111111116</v>
      </c>
      <c r="K43" s="21" t="s">
        <v>271</v>
      </c>
      <c r="L43" s="21" t="s">
        <v>93</v>
      </c>
      <c r="N43" s="22"/>
      <c r="O43" s="21" t="s">
        <v>66</v>
      </c>
      <c r="P43" s="5" t="s">
        <v>272</v>
      </c>
      <c r="Q43" s="21" t="s">
        <v>273</v>
      </c>
      <c r="R43" s="21" t="s">
        <v>68</v>
      </c>
      <c r="S43" s="23">
        <v>108</v>
      </c>
      <c r="T43" s="70"/>
      <c r="U43" s="23">
        <v>100</v>
      </c>
      <c r="V43" s="22" t="s">
        <v>274</v>
      </c>
      <c r="W43" s="70"/>
      <c r="X43" s="23">
        <v>22.42</v>
      </c>
      <c r="Y43" s="70"/>
      <c r="Z43" s="23">
        <v>8.24</v>
      </c>
      <c r="AA43" s="22"/>
      <c r="AB43" s="22" t="s">
        <v>275</v>
      </c>
      <c r="AC43" s="23">
        <v>9.6000000000000002E-2</v>
      </c>
      <c r="AD43" s="22"/>
      <c r="AE43" s="23">
        <v>0.56000000000000005</v>
      </c>
      <c r="AF43" s="23">
        <v>36.031999999999996</v>
      </c>
      <c r="AG43" s="23">
        <v>23.873999999999999</v>
      </c>
      <c r="AH43" s="22" t="s">
        <v>276</v>
      </c>
      <c r="AI43" s="22" t="s">
        <v>68</v>
      </c>
      <c r="AJ43" s="22" t="s">
        <v>68</v>
      </c>
    </row>
    <row r="44" spans="1:36" s="21" customFormat="1" x14ac:dyDescent="0.2">
      <c r="A44" s="21" t="s">
        <v>56</v>
      </c>
      <c r="B44" s="21" t="s">
        <v>277</v>
      </c>
      <c r="C44" s="21" t="s">
        <v>97</v>
      </c>
      <c r="D44" s="21" t="s">
        <v>59</v>
      </c>
      <c r="E44" s="21" t="s">
        <v>60</v>
      </c>
      <c r="F44" s="21" t="s">
        <v>61</v>
      </c>
      <c r="G44" s="21" t="s">
        <v>62</v>
      </c>
      <c r="H44" s="21" t="s">
        <v>63</v>
      </c>
      <c r="I44" s="15">
        <v>42441</v>
      </c>
      <c r="J44" s="16">
        <v>0.59027777777777779</v>
      </c>
      <c r="K44" s="21" t="s">
        <v>278</v>
      </c>
      <c r="L44" s="21" t="s">
        <v>171</v>
      </c>
      <c r="N44" s="22"/>
      <c r="O44" s="21" t="s">
        <v>66</v>
      </c>
      <c r="P44" s="5" t="s">
        <v>279</v>
      </c>
      <c r="Q44" s="21" t="s">
        <v>279</v>
      </c>
      <c r="R44" s="21" t="s">
        <v>68</v>
      </c>
      <c r="S44" s="23">
        <v>378</v>
      </c>
      <c r="T44" s="70"/>
      <c r="U44" s="23">
        <v>100</v>
      </c>
      <c r="V44" s="22" t="s">
        <v>280</v>
      </c>
      <c r="W44" s="70"/>
      <c r="X44" s="23">
        <v>88.15</v>
      </c>
      <c r="Y44" s="70"/>
      <c r="Z44" s="23">
        <v>10.15</v>
      </c>
      <c r="AA44" s="22"/>
      <c r="AB44" s="23">
        <v>0.27800000000000002</v>
      </c>
      <c r="AC44" s="23">
        <v>8.2000000000000003E-2</v>
      </c>
      <c r="AD44" s="22"/>
      <c r="AE44" s="23">
        <v>1.6</v>
      </c>
      <c r="AF44" s="23">
        <v>23.768999999999998</v>
      </c>
      <c r="AG44" s="23">
        <v>17.584</v>
      </c>
      <c r="AH44" s="22" t="s">
        <v>281</v>
      </c>
      <c r="AI44" s="22" t="s">
        <v>68</v>
      </c>
      <c r="AJ44" s="22" t="s">
        <v>68</v>
      </c>
    </row>
    <row r="45" spans="1:36" s="21" customFormat="1" x14ac:dyDescent="0.2">
      <c r="A45" s="21" t="s">
        <v>56</v>
      </c>
      <c r="B45" s="21" t="s">
        <v>282</v>
      </c>
      <c r="C45" s="21" t="s">
        <v>97</v>
      </c>
      <c r="D45" s="21" t="s">
        <v>59</v>
      </c>
      <c r="E45" s="21" t="s">
        <v>60</v>
      </c>
      <c r="F45" s="21" t="s">
        <v>61</v>
      </c>
      <c r="G45" s="21" t="s">
        <v>62</v>
      </c>
      <c r="H45" s="21" t="s">
        <v>63</v>
      </c>
      <c r="I45" s="15">
        <v>42442</v>
      </c>
      <c r="J45" s="16">
        <v>0.52777777777777779</v>
      </c>
      <c r="K45" s="21" t="s">
        <v>283</v>
      </c>
      <c r="L45" s="21" t="s">
        <v>184</v>
      </c>
      <c r="N45" s="22"/>
      <c r="O45" s="21" t="s">
        <v>284</v>
      </c>
      <c r="P45" s="5" t="s">
        <v>285</v>
      </c>
      <c r="Q45" s="21" t="s">
        <v>285</v>
      </c>
      <c r="R45" s="21" t="s">
        <v>68</v>
      </c>
      <c r="S45" s="23">
        <v>300</v>
      </c>
      <c r="T45" s="70"/>
      <c r="U45" s="23">
        <v>100</v>
      </c>
      <c r="V45" s="22" t="s">
        <v>286</v>
      </c>
      <c r="W45" s="70"/>
      <c r="X45" s="23">
        <v>62.57</v>
      </c>
      <c r="Y45" s="70"/>
      <c r="Z45" s="23">
        <v>9.0500000000000007</v>
      </c>
      <c r="AA45" s="22"/>
      <c r="AB45" s="22" t="s">
        <v>287</v>
      </c>
      <c r="AC45" s="23">
        <v>7.8E-2</v>
      </c>
      <c r="AD45" s="22"/>
      <c r="AE45" s="23">
        <v>1.71</v>
      </c>
      <c r="AF45" s="23">
        <v>15.87</v>
      </c>
      <c r="AG45" s="23">
        <v>17.268999999999998</v>
      </c>
      <c r="AH45" s="22" t="s">
        <v>288</v>
      </c>
      <c r="AI45" s="22" t="s">
        <v>68</v>
      </c>
      <c r="AJ45" s="22" t="s">
        <v>68</v>
      </c>
    </row>
    <row r="46" spans="1:36" s="21" customFormat="1" x14ac:dyDescent="0.2">
      <c r="A46" s="21" t="s">
        <v>56</v>
      </c>
      <c r="B46" s="21" t="s">
        <v>289</v>
      </c>
      <c r="C46" s="21" t="s">
        <v>97</v>
      </c>
      <c r="D46" s="21" t="s">
        <v>59</v>
      </c>
      <c r="E46" s="21" t="s">
        <v>60</v>
      </c>
      <c r="F46" s="21" t="s">
        <v>61</v>
      </c>
      <c r="G46" s="21" t="s">
        <v>62</v>
      </c>
      <c r="H46" s="21" t="s">
        <v>63</v>
      </c>
      <c r="I46" s="15">
        <v>42443</v>
      </c>
      <c r="J46" s="16">
        <v>0.54166666666666663</v>
      </c>
      <c r="K46" s="21" t="s">
        <v>290</v>
      </c>
      <c r="L46" s="21" t="s">
        <v>118</v>
      </c>
      <c r="N46" s="22"/>
      <c r="O46" s="21" t="s">
        <v>284</v>
      </c>
      <c r="P46" s="5" t="s">
        <v>291</v>
      </c>
      <c r="Q46" s="21" t="s">
        <v>291</v>
      </c>
      <c r="R46" s="21" t="s">
        <v>68</v>
      </c>
      <c r="S46" s="23">
        <v>342</v>
      </c>
      <c r="T46" s="70"/>
      <c r="U46" s="23">
        <v>100</v>
      </c>
      <c r="V46" s="22" t="s">
        <v>292</v>
      </c>
      <c r="W46" s="70"/>
      <c r="X46" s="23">
        <v>68.77</v>
      </c>
      <c r="Y46" s="70"/>
      <c r="Z46" s="23">
        <v>6.14</v>
      </c>
      <c r="AA46" s="22"/>
      <c r="AB46" s="23">
        <v>0.33800000000000002</v>
      </c>
      <c r="AC46" s="23">
        <v>5.7000000000000002E-2</v>
      </c>
      <c r="AD46" s="22"/>
      <c r="AE46" s="23">
        <v>1.43</v>
      </c>
      <c r="AF46" s="23">
        <v>20.879000000000001</v>
      </c>
      <c r="AG46" s="23">
        <v>18.050999999999998</v>
      </c>
      <c r="AH46" s="22" t="s">
        <v>293</v>
      </c>
      <c r="AI46" s="22" t="s">
        <v>68</v>
      </c>
      <c r="AJ46" s="22" t="s">
        <v>68</v>
      </c>
    </row>
    <row r="47" spans="1:36" s="21" customFormat="1" x14ac:dyDescent="0.2">
      <c r="A47" s="21" t="s">
        <v>56</v>
      </c>
      <c r="B47" s="21" t="s">
        <v>294</v>
      </c>
      <c r="C47" s="21" t="s">
        <v>97</v>
      </c>
      <c r="D47" s="21" t="s">
        <v>59</v>
      </c>
      <c r="E47" s="21" t="s">
        <v>60</v>
      </c>
      <c r="F47" s="21" t="s">
        <v>61</v>
      </c>
      <c r="G47" s="21" t="s">
        <v>62</v>
      </c>
      <c r="H47" s="21" t="s">
        <v>63</v>
      </c>
      <c r="I47" s="15">
        <v>42444</v>
      </c>
      <c r="J47" s="16">
        <v>0.52777777777777779</v>
      </c>
      <c r="K47" s="21" t="s">
        <v>295</v>
      </c>
      <c r="L47" s="21" t="s">
        <v>184</v>
      </c>
      <c r="N47" s="22"/>
      <c r="O47" s="21" t="s">
        <v>284</v>
      </c>
      <c r="P47" s="5" t="s">
        <v>296</v>
      </c>
      <c r="Q47" s="21" t="s">
        <v>297</v>
      </c>
      <c r="R47" s="21" t="s">
        <v>68</v>
      </c>
      <c r="S47" s="23">
        <v>212</v>
      </c>
      <c r="T47" s="70"/>
      <c r="U47" s="23">
        <v>100</v>
      </c>
      <c r="V47" s="22" t="s">
        <v>298</v>
      </c>
      <c r="W47" s="70"/>
      <c r="X47" s="23">
        <v>44.55</v>
      </c>
      <c r="Y47" s="70"/>
      <c r="Z47" s="23">
        <v>4.74</v>
      </c>
      <c r="AA47" s="22"/>
      <c r="AB47" s="22" t="s">
        <v>299</v>
      </c>
      <c r="AC47" s="23">
        <v>5.5E-2</v>
      </c>
      <c r="AD47" s="22"/>
      <c r="AE47" s="23">
        <v>0.98</v>
      </c>
      <c r="AF47" s="23">
        <v>18.643000000000001</v>
      </c>
      <c r="AG47" s="23">
        <v>20.170999999999999</v>
      </c>
      <c r="AH47" s="22" t="s">
        <v>300</v>
      </c>
      <c r="AI47" s="22" t="s">
        <v>68</v>
      </c>
      <c r="AJ47" s="22" t="s">
        <v>68</v>
      </c>
    </row>
    <row r="48" spans="1:36" s="21" customFormat="1" x14ac:dyDescent="0.2">
      <c r="A48" s="21" t="s">
        <v>56</v>
      </c>
      <c r="B48" s="21" t="s">
        <v>301</v>
      </c>
      <c r="C48" s="21" t="s">
        <v>97</v>
      </c>
      <c r="D48" s="21" t="s">
        <v>59</v>
      </c>
      <c r="E48" s="21" t="s">
        <v>60</v>
      </c>
      <c r="F48" s="21" t="s">
        <v>61</v>
      </c>
      <c r="G48" s="21" t="s">
        <v>62</v>
      </c>
      <c r="H48" s="21" t="s">
        <v>63</v>
      </c>
      <c r="I48" s="15">
        <v>42446</v>
      </c>
      <c r="J48" s="16">
        <v>0.56944444444444442</v>
      </c>
      <c r="K48" s="21" t="s">
        <v>302</v>
      </c>
      <c r="L48" s="21" t="s">
        <v>303</v>
      </c>
      <c r="N48" s="22"/>
      <c r="O48" s="21" t="s">
        <v>284</v>
      </c>
      <c r="P48" s="5" t="s">
        <v>304</v>
      </c>
      <c r="Q48" s="21" t="s">
        <v>305</v>
      </c>
      <c r="R48" s="21" t="s">
        <v>68</v>
      </c>
      <c r="S48" s="23">
        <v>142</v>
      </c>
      <c r="T48" s="70"/>
      <c r="U48" s="23">
        <v>100</v>
      </c>
      <c r="V48" s="22" t="s">
        <v>306</v>
      </c>
      <c r="W48" s="70"/>
      <c r="X48" s="23">
        <v>24.94</v>
      </c>
      <c r="Y48" s="70"/>
      <c r="Z48" s="23">
        <v>2.87</v>
      </c>
      <c r="AA48" s="22"/>
      <c r="AB48" s="23">
        <v>0.20399999999999999</v>
      </c>
      <c r="AC48" s="23">
        <v>4.3999999999999997E-2</v>
      </c>
      <c r="AD48" s="22"/>
      <c r="AE48" s="23">
        <v>0.51</v>
      </c>
      <c r="AF48" s="23">
        <v>19.161000000000001</v>
      </c>
      <c r="AG48" s="23">
        <v>18.097000000000001</v>
      </c>
      <c r="AH48" s="22" t="s">
        <v>307</v>
      </c>
      <c r="AI48" s="22" t="s">
        <v>68</v>
      </c>
      <c r="AJ48" s="22" t="s">
        <v>68</v>
      </c>
    </row>
    <row r="49" spans="1:36" s="21" customFormat="1" x14ac:dyDescent="0.2">
      <c r="A49" s="21" t="s">
        <v>56</v>
      </c>
      <c r="B49" s="21" t="s">
        <v>308</v>
      </c>
      <c r="C49" s="21" t="s">
        <v>97</v>
      </c>
      <c r="D49" s="21" t="s">
        <v>59</v>
      </c>
      <c r="E49" s="21" t="s">
        <v>60</v>
      </c>
      <c r="F49" s="21" t="s">
        <v>61</v>
      </c>
      <c r="G49" s="21" t="s">
        <v>62</v>
      </c>
      <c r="H49" s="21" t="s">
        <v>63</v>
      </c>
      <c r="I49" s="15">
        <v>42740</v>
      </c>
      <c r="J49" s="16">
        <v>0.625</v>
      </c>
      <c r="K49" s="21" t="s">
        <v>309</v>
      </c>
      <c r="L49" s="21" t="s">
        <v>228</v>
      </c>
      <c r="N49" s="22"/>
      <c r="O49" s="21" t="s">
        <v>66</v>
      </c>
      <c r="P49" s="5" t="s">
        <v>310</v>
      </c>
      <c r="Q49" s="21" t="s">
        <v>311</v>
      </c>
      <c r="R49" s="21" t="s">
        <v>68</v>
      </c>
      <c r="S49" s="23">
        <v>152</v>
      </c>
      <c r="T49" s="70"/>
      <c r="U49" s="23">
        <v>100</v>
      </c>
      <c r="V49" s="22" t="s">
        <v>68</v>
      </c>
      <c r="W49" s="70"/>
      <c r="X49" s="22" t="s">
        <v>68</v>
      </c>
      <c r="Y49" s="70"/>
      <c r="Z49" s="22" t="s">
        <v>68</v>
      </c>
      <c r="AA49" s="22"/>
      <c r="AB49" s="22" t="s">
        <v>68</v>
      </c>
      <c r="AC49" s="22" t="s">
        <v>68</v>
      </c>
      <c r="AD49" s="22"/>
      <c r="AE49" s="22" t="s">
        <v>68</v>
      </c>
      <c r="AF49" s="23">
        <v>61.933999999999997</v>
      </c>
      <c r="AG49" s="23">
        <v>31.93</v>
      </c>
      <c r="AH49" s="22" t="s">
        <v>312</v>
      </c>
      <c r="AI49" s="22" t="s">
        <v>68</v>
      </c>
      <c r="AJ49" s="22" t="s">
        <v>68</v>
      </c>
    </row>
    <row r="50" spans="1:36" s="21" customFormat="1" x14ac:dyDescent="0.2">
      <c r="A50" s="21" t="s">
        <v>56</v>
      </c>
      <c r="B50" s="21" t="s">
        <v>313</v>
      </c>
      <c r="C50" s="21" t="s">
        <v>97</v>
      </c>
      <c r="D50" s="21" t="s">
        <v>59</v>
      </c>
      <c r="E50" s="21" t="s">
        <v>60</v>
      </c>
      <c r="F50" s="21" t="s">
        <v>61</v>
      </c>
      <c r="G50" s="21" t="s">
        <v>62</v>
      </c>
      <c r="H50" s="21" t="s">
        <v>63</v>
      </c>
      <c r="I50" s="15">
        <v>42744</v>
      </c>
      <c r="J50" s="16">
        <v>0.72222222222222221</v>
      </c>
      <c r="K50" s="21" t="s">
        <v>314</v>
      </c>
      <c r="L50" s="21" t="s">
        <v>315</v>
      </c>
      <c r="N50" s="22"/>
      <c r="O50" s="21" t="s">
        <v>66</v>
      </c>
      <c r="P50" s="5" t="s">
        <v>316</v>
      </c>
      <c r="Q50" s="21" t="s">
        <v>317</v>
      </c>
      <c r="R50" s="21" t="s">
        <v>68</v>
      </c>
      <c r="S50" s="24">
        <v>1520</v>
      </c>
      <c r="T50" s="70"/>
      <c r="U50" s="23">
        <v>100</v>
      </c>
      <c r="V50" s="22" t="s">
        <v>68</v>
      </c>
      <c r="W50" s="70"/>
      <c r="X50" s="22" t="s">
        <v>68</v>
      </c>
      <c r="Y50" s="70"/>
      <c r="Z50" s="22" t="s">
        <v>68</v>
      </c>
      <c r="AA50" s="22"/>
      <c r="AB50" s="22" t="s">
        <v>68</v>
      </c>
      <c r="AC50" s="22" t="s">
        <v>68</v>
      </c>
      <c r="AD50" s="22"/>
      <c r="AE50" s="22" t="s">
        <v>68</v>
      </c>
      <c r="AF50" s="23">
        <v>9.0649999999999995</v>
      </c>
      <c r="AG50" s="23">
        <v>11.411</v>
      </c>
      <c r="AH50" s="22" t="s">
        <v>318</v>
      </c>
      <c r="AI50" s="22" t="s">
        <v>68</v>
      </c>
      <c r="AJ50" s="22" t="s">
        <v>68</v>
      </c>
    </row>
    <row r="51" spans="1:36" s="21" customFormat="1" x14ac:dyDescent="0.2">
      <c r="A51" s="21" t="s">
        <v>56</v>
      </c>
      <c r="B51" s="21" t="s">
        <v>319</v>
      </c>
      <c r="C51" s="21" t="s">
        <v>97</v>
      </c>
      <c r="D51" s="21" t="s">
        <v>59</v>
      </c>
      <c r="E51" s="21" t="s">
        <v>60</v>
      </c>
      <c r="F51" s="21" t="s">
        <v>61</v>
      </c>
      <c r="G51" s="21" t="s">
        <v>62</v>
      </c>
      <c r="H51" s="21" t="s">
        <v>63</v>
      </c>
      <c r="I51" s="15">
        <v>42745</v>
      </c>
      <c r="J51" s="16">
        <v>0.625</v>
      </c>
      <c r="K51" s="21" t="s">
        <v>320</v>
      </c>
      <c r="L51" s="21" t="s">
        <v>228</v>
      </c>
      <c r="N51" s="22"/>
      <c r="O51" s="21" t="s">
        <v>66</v>
      </c>
      <c r="P51" s="5" t="s">
        <v>321</v>
      </c>
      <c r="Q51" s="21" t="s">
        <v>322</v>
      </c>
      <c r="R51" s="21" t="s">
        <v>68</v>
      </c>
      <c r="S51" s="23">
        <v>562</v>
      </c>
      <c r="T51" s="70"/>
      <c r="U51" s="23">
        <v>99</v>
      </c>
      <c r="V51" s="22" t="s">
        <v>68</v>
      </c>
      <c r="W51" s="70"/>
      <c r="X51" s="22" t="s">
        <v>68</v>
      </c>
      <c r="Y51" s="70"/>
      <c r="Z51" s="22" t="s">
        <v>68</v>
      </c>
      <c r="AA51" s="22"/>
      <c r="AB51" s="22" t="s">
        <v>68</v>
      </c>
      <c r="AC51" s="22" t="s">
        <v>68</v>
      </c>
      <c r="AD51" s="22"/>
      <c r="AE51" s="22" t="s">
        <v>68</v>
      </c>
      <c r="AF51" s="23">
        <v>9.8810000000000002</v>
      </c>
      <c r="AG51" s="23">
        <v>13.24</v>
      </c>
      <c r="AH51" s="22" t="s">
        <v>323</v>
      </c>
      <c r="AI51" s="22" t="s">
        <v>68</v>
      </c>
      <c r="AJ51" s="22" t="s">
        <v>68</v>
      </c>
    </row>
    <row r="52" spans="1:36" s="21" customFormat="1" x14ac:dyDescent="0.2">
      <c r="A52" s="21" t="s">
        <v>56</v>
      </c>
      <c r="B52" s="21" t="s">
        <v>324</v>
      </c>
      <c r="C52" s="21" t="s">
        <v>97</v>
      </c>
      <c r="D52" s="21" t="s">
        <v>59</v>
      </c>
      <c r="E52" s="21" t="s">
        <v>60</v>
      </c>
      <c r="F52" s="21" t="s">
        <v>61</v>
      </c>
      <c r="G52" s="21" t="s">
        <v>62</v>
      </c>
      <c r="H52" s="21" t="s">
        <v>63</v>
      </c>
      <c r="I52" s="15">
        <v>42746</v>
      </c>
      <c r="J52" s="16">
        <v>0.66666666666666663</v>
      </c>
      <c r="K52" s="21" t="s">
        <v>325</v>
      </c>
      <c r="L52" s="21" t="s">
        <v>80</v>
      </c>
      <c r="N52" s="22"/>
      <c r="O52" s="21" t="s">
        <v>66</v>
      </c>
      <c r="P52" s="5" t="s">
        <v>326</v>
      </c>
      <c r="Q52" s="21" t="s">
        <v>327</v>
      </c>
      <c r="R52" s="21" t="s">
        <v>68</v>
      </c>
      <c r="S52" s="23">
        <v>968</v>
      </c>
      <c r="T52" s="70"/>
      <c r="U52" s="23">
        <v>100</v>
      </c>
      <c r="V52" s="22" t="s">
        <v>68</v>
      </c>
      <c r="W52" s="70"/>
      <c r="X52" s="22" t="s">
        <v>68</v>
      </c>
      <c r="Y52" s="70"/>
      <c r="Z52" s="22" t="s">
        <v>68</v>
      </c>
      <c r="AA52" s="22"/>
      <c r="AB52" s="22" t="s">
        <v>68</v>
      </c>
      <c r="AC52" s="22" t="s">
        <v>68</v>
      </c>
      <c r="AD52" s="22"/>
      <c r="AE52" s="22" t="s">
        <v>68</v>
      </c>
      <c r="AF52" s="23">
        <v>12.241</v>
      </c>
      <c r="AG52" s="23">
        <v>11.948</v>
      </c>
      <c r="AH52" s="22" t="s">
        <v>328</v>
      </c>
      <c r="AI52" s="22" t="s">
        <v>68</v>
      </c>
      <c r="AJ52" s="22" t="s">
        <v>68</v>
      </c>
    </row>
    <row r="53" spans="1:36" s="21" customFormat="1" x14ac:dyDescent="0.2">
      <c r="A53" s="21" t="s">
        <v>56</v>
      </c>
      <c r="B53" s="21" t="s">
        <v>329</v>
      </c>
      <c r="C53" s="21" t="s">
        <v>97</v>
      </c>
      <c r="D53" s="21" t="s">
        <v>59</v>
      </c>
      <c r="E53" s="21" t="s">
        <v>60</v>
      </c>
      <c r="F53" s="21" t="s">
        <v>61</v>
      </c>
      <c r="G53" s="21" t="s">
        <v>62</v>
      </c>
      <c r="H53" s="21" t="s">
        <v>63</v>
      </c>
      <c r="I53" s="15">
        <v>42749</v>
      </c>
      <c r="J53" s="16">
        <v>0.64583333333333337</v>
      </c>
      <c r="K53" s="21" t="s">
        <v>330</v>
      </c>
      <c r="L53" s="21" t="s">
        <v>331</v>
      </c>
      <c r="N53" s="22"/>
      <c r="O53" s="21" t="s">
        <v>66</v>
      </c>
      <c r="P53" s="5" t="s">
        <v>332</v>
      </c>
      <c r="Q53" s="21" t="s">
        <v>333</v>
      </c>
      <c r="R53" s="21" t="s">
        <v>68</v>
      </c>
      <c r="S53" s="23">
        <v>224</v>
      </c>
      <c r="T53" s="70"/>
      <c r="U53" s="23">
        <v>100</v>
      </c>
      <c r="V53" s="22" t="s">
        <v>68</v>
      </c>
      <c r="W53" s="70"/>
      <c r="X53" s="22" t="s">
        <v>68</v>
      </c>
      <c r="Y53" s="70"/>
      <c r="Z53" s="22" t="s">
        <v>68</v>
      </c>
      <c r="AA53" s="22"/>
      <c r="AB53" s="22" t="s">
        <v>68</v>
      </c>
      <c r="AC53" s="22" t="s">
        <v>68</v>
      </c>
      <c r="AD53" s="22"/>
      <c r="AE53" s="22" t="s">
        <v>68</v>
      </c>
      <c r="AF53" s="23">
        <v>18.416</v>
      </c>
      <c r="AG53" s="23">
        <v>19.683</v>
      </c>
      <c r="AH53" s="22" t="s">
        <v>334</v>
      </c>
      <c r="AI53" s="22" t="s">
        <v>68</v>
      </c>
      <c r="AJ53" s="22" t="s">
        <v>68</v>
      </c>
    </row>
    <row r="54" spans="1:36" s="21" customFormat="1" x14ac:dyDescent="0.2">
      <c r="A54" s="21" t="s">
        <v>56</v>
      </c>
      <c r="B54" s="21" t="s">
        <v>335</v>
      </c>
      <c r="C54" s="21" t="s">
        <v>97</v>
      </c>
      <c r="D54" s="21" t="s">
        <v>59</v>
      </c>
      <c r="E54" s="21" t="s">
        <v>60</v>
      </c>
      <c r="F54" s="21" t="s">
        <v>61</v>
      </c>
      <c r="G54" s="21" t="s">
        <v>62</v>
      </c>
      <c r="H54" s="21" t="s">
        <v>63</v>
      </c>
      <c r="I54" s="15">
        <v>42754</v>
      </c>
      <c r="J54" s="16">
        <v>0.51388888888888895</v>
      </c>
      <c r="K54" s="21" t="s">
        <v>336</v>
      </c>
      <c r="L54" s="21" t="s">
        <v>337</v>
      </c>
      <c r="N54" s="22"/>
      <c r="O54" s="21" t="s">
        <v>66</v>
      </c>
      <c r="P54" s="5" t="s">
        <v>338</v>
      </c>
      <c r="Q54" s="21" t="s">
        <v>339</v>
      </c>
      <c r="R54" s="21" t="s">
        <v>68</v>
      </c>
      <c r="S54" s="23">
        <v>360</v>
      </c>
      <c r="T54" s="70"/>
      <c r="U54" s="23">
        <v>100</v>
      </c>
      <c r="V54" s="22" t="s">
        <v>68</v>
      </c>
      <c r="W54" s="70"/>
      <c r="X54" s="22" t="s">
        <v>68</v>
      </c>
      <c r="Y54" s="70"/>
      <c r="Z54" s="22" t="s">
        <v>68</v>
      </c>
      <c r="AA54" s="22"/>
      <c r="AB54" s="22" t="s">
        <v>68</v>
      </c>
      <c r="AC54" s="22" t="s">
        <v>68</v>
      </c>
      <c r="AD54" s="22"/>
      <c r="AE54" s="22" t="s">
        <v>68</v>
      </c>
      <c r="AF54" s="23">
        <v>22.161999999999999</v>
      </c>
      <c r="AG54" s="23">
        <v>15.461</v>
      </c>
      <c r="AH54" s="22" t="s">
        <v>312</v>
      </c>
      <c r="AI54" s="22" t="s">
        <v>68</v>
      </c>
      <c r="AJ54" s="22" t="s">
        <v>68</v>
      </c>
    </row>
    <row r="55" spans="1:36" s="21" customFormat="1" x14ac:dyDescent="0.2">
      <c r="A55" s="21" t="s">
        <v>56</v>
      </c>
      <c r="B55" s="21" t="s">
        <v>340</v>
      </c>
      <c r="C55" s="21" t="s">
        <v>97</v>
      </c>
      <c r="D55" s="21" t="s">
        <v>59</v>
      </c>
      <c r="E55" s="21" t="s">
        <v>60</v>
      </c>
      <c r="F55" s="21" t="s">
        <v>61</v>
      </c>
      <c r="G55" s="21" t="s">
        <v>62</v>
      </c>
      <c r="H55" s="21" t="s">
        <v>63</v>
      </c>
      <c r="I55" s="15">
        <v>42755</v>
      </c>
      <c r="J55" s="16">
        <v>0.41666666666666669</v>
      </c>
      <c r="K55" s="21" t="s">
        <v>341</v>
      </c>
      <c r="L55" s="21" t="s">
        <v>202</v>
      </c>
      <c r="N55" s="22"/>
      <c r="O55" s="21" t="s">
        <v>66</v>
      </c>
      <c r="P55" s="5" t="s">
        <v>342</v>
      </c>
      <c r="Q55" s="21" t="s">
        <v>343</v>
      </c>
      <c r="R55" s="21" t="s">
        <v>68</v>
      </c>
      <c r="S55" s="23">
        <v>530</v>
      </c>
      <c r="T55" s="70"/>
      <c r="U55" s="23">
        <v>99</v>
      </c>
      <c r="V55" s="22" t="s">
        <v>68</v>
      </c>
      <c r="W55" s="70"/>
      <c r="X55" s="22" t="s">
        <v>68</v>
      </c>
      <c r="Y55" s="70"/>
      <c r="Z55" s="22" t="s">
        <v>68</v>
      </c>
      <c r="AA55" s="22"/>
      <c r="AB55" s="22" t="s">
        <v>68</v>
      </c>
      <c r="AC55" s="22" t="s">
        <v>68</v>
      </c>
      <c r="AD55" s="22"/>
      <c r="AE55" s="22" t="s">
        <v>68</v>
      </c>
      <c r="AF55" s="23">
        <v>11.775</v>
      </c>
      <c r="AG55" s="23">
        <v>14</v>
      </c>
      <c r="AH55" s="22" t="s">
        <v>344</v>
      </c>
      <c r="AI55" s="22" t="s">
        <v>68</v>
      </c>
      <c r="AJ55" s="22" t="s">
        <v>68</v>
      </c>
    </row>
    <row r="56" spans="1:36" s="21" customFormat="1" x14ac:dyDescent="0.2">
      <c r="A56" s="21" t="s">
        <v>56</v>
      </c>
      <c r="B56" s="21" t="s">
        <v>345</v>
      </c>
      <c r="C56" s="21" t="s">
        <v>97</v>
      </c>
      <c r="D56" s="21" t="s">
        <v>59</v>
      </c>
      <c r="E56" s="21" t="s">
        <v>60</v>
      </c>
      <c r="F56" s="21" t="s">
        <v>61</v>
      </c>
      <c r="G56" s="21" t="s">
        <v>62</v>
      </c>
      <c r="H56" s="21" t="s">
        <v>63</v>
      </c>
      <c r="I56" s="15">
        <v>42756</v>
      </c>
      <c r="J56" s="16">
        <v>0.3611111111111111</v>
      </c>
      <c r="K56" s="21" t="s">
        <v>346</v>
      </c>
      <c r="L56" s="21" t="s">
        <v>159</v>
      </c>
      <c r="N56" s="22"/>
      <c r="O56" s="21" t="s">
        <v>66</v>
      </c>
      <c r="P56" s="5" t="s">
        <v>347</v>
      </c>
      <c r="Q56" s="21" t="s">
        <v>348</v>
      </c>
      <c r="R56" s="21" t="s">
        <v>68</v>
      </c>
      <c r="S56" s="23">
        <v>992</v>
      </c>
      <c r="T56" s="70"/>
      <c r="U56" s="23">
        <v>100</v>
      </c>
      <c r="V56" s="22" t="s">
        <v>68</v>
      </c>
      <c r="W56" s="70"/>
      <c r="X56" s="22" t="s">
        <v>68</v>
      </c>
      <c r="Y56" s="70"/>
      <c r="Z56" s="22" t="s">
        <v>68</v>
      </c>
      <c r="AA56" s="22"/>
      <c r="AB56" s="22" t="s">
        <v>68</v>
      </c>
      <c r="AC56" s="22" t="s">
        <v>68</v>
      </c>
      <c r="AD56" s="22"/>
      <c r="AE56" s="22" t="s">
        <v>68</v>
      </c>
      <c r="AF56" s="23">
        <v>11.314</v>
      </c>
      <c r="AG56" s="23">
        <v>12.776999999999999</v>
      </c>
      <c r="AH56" s="22" t="s">
        <v>349</v>
      </c>
      <c r="AI56" s="22" t="s">
        <v>68</v>
      </c>
      <c r="AJ56" s="22" t="s">
        <v>68</v>
      </c>
    </row>
    <row r="57" spans="1:36" s="21" customFormat="1" x14ac:dyDescent="0.2">
      <c r="A57" s="21" t="s">
        <v>56</v>
      </c>
      <c r="B57" s="21" t="s">
        <v>350</v>
      </c>
      <c r="C57" s="21" t="s">
        <v>97</v>
      </c>
      <c r="D57" s="21" t="s">
        <v>59</v>
      </c>
      <c r="E57" s="21" t="s">
        <v>60</v>
      </c>
      <c r="F57" s="21" t="s">
        <v>61</v>
      </c>
      <c r="G57" s="21" t="s">
        <v>62</v>
      </c>
      <c r="H57" s="21" t="s">
        <v>63</v>
      </c>
      <c r="I57" s="15">
        <v>42758</v>
      </c>
      <c r="J57" s="16">
        <v>0.52083333333333337</v>
      </c>
      <c r="K57" s="21" t="s">
        <v>351</v>
      </c>
      <c r="L57" s="21" t="s">
        <v>352</v>
      </c>
      <c r="N57" s="22"/>
      <c r="O57" s="21" t="s">
        <v>66</v>
      </c>
      <c r="P57" s="5" t="s">
        <v>353</v>
      </c>
      <c r="Q57" s="21" t="s">
        <v>354</v>
      </c>
      <c r="R57" s="21" t="s">
        <v>68</v>
      </c>
      <c r="S57" s="23">
        <v>704</v>
      </c>
      <c r="T57" s="70"/>
      <c r="U57" s="23">
        <v>100</v>
      </c>
      <c r="V57" s="22" t="s">
        <v>68</v>
      </c>
      <c r="W57" s="70"/>
      <c r="X57" s="22" t="s">
        <v>68</v>
      </c>
      <c r="Y57" s="70"/>
      <c r="Z57" s="22" t="s">
        <v>68</v>
      </c>
      <c r="AA57" s="22"/>
      <c r="AB57" s="22" t="s">
        <v>68</v>
      </c>
      <c r="AC57" s="22" t="s">
        <v>68</v>
      </c>
      <c r="AD57" s="22"/>
      <c r="AE57" s="22" t="s">
        <v>68</v>
      </c>
      <c r="AF57" s="23">
        <v>9.8640000000000008</v>
      </c>
      <c r="AG57" s="23">
        <v>13.856</v>
      </c>
      <c r="AH57" s="22" t="s">
        <v>355</v>
      </c>
      <c r="AI57" s="22" t="s">
        <v>68</v>
      </c>
      <c r="AJ57" s="22" t="s">
        <v>68</v>
      </c>
    </row>
    <row r="58" spans="1:36" s="21" customFormat="1" x14ac:dyDescent="0.2">
      <c r="A58" s="21" t="s">
        <v>56</v>
      </c>
      <c r="B58" s="21" t="s">
        <v>356</v>
      </c>
      <c r="C58" s="21" t="s">
        <v>97</v>
      </c>
      <c r="D58" s="21" t="s">
        <v>59</v>
      </c>
      <c r="E58" s="21" t="s">
        <v>60</v>
      </c>
      <c r="F58" s="21" t="s">
        <v>91</v>
      </c>
      <c r="G58" s="21" t="s">
        <v>62</v>
      </c>
      <c r="H58" s="21" t="s">
        <v>63</v>
      </c>
      <c r="I58" s="15">
        <v>42761</v>
      </c>
      <c r="J58" s="16">
        <v>0.5</v>
      </c>
      <c r="K58" s="21" t="s">
        <v>357</v>
      </c>
      <c r="L58" s="21" t="s">
        <v>358</v>
      </c>
      <c r="N58" s="22"/>
      <c r="O58" s="21" t="s">
        <v>66</v>
      </c>
      <c r="P58" s="5" t="s">
        <v>359</v>
      </c>
      <c r="Q58" s="21" t="s">
        <v>360</v>
      </c>
      <c r="R58" s="21" t="s">
        <v>68</v>
      </c>
      <c r="S58" s="23">
        <v>66</v>
      </c>
      <c r="T58" s="70"/>
      <c r="U58" s="23">
        <v>99</v>
      </c>
      <c r="V58" s="22" t="s">
        <v>68</v>
      </c>
      <c r="W58" s="70"/>
      <c r="X58" s="22" t="s">
        <v>68</v>
      </c>
      <c r="Y58" s="70"/>
      <c r="Z58" s="22" t="s">
        <v>68</v>
      </c>
      <c r="AA58" s="22"/>
      <c r="AB58" s="22" t="s">
        <v>68</v>
      </c>
      <c r="AC58" s="22" t="s">
        <v>68</v>
      </c>
      <c r="AD58" s="22"/>
      <c r="AE58" s="22" t="s">
        <v>68</v>
      </c>
      <c r="AF58" s="23">
        <v>16.844000000000001</v>
      </c>
      <c r="AG58" s="23">
        <v>19.757000000000001</v>
      </c>
      <c r="AH58" s="22" t="s">
        <v>361</v>
      </c>
      <c r="AI58" s="22" t="s">
        <v>68</v>
      </c>
      <c r="AJ58" s="22" t="s">
        <v>68</v>
      </c>
    </row>
    <row r="59" spans="1:36" s="21" customFormat="1" x14ac:dyDescent="0.2">
      <c r="A59" s="21" t="s">
        <v>95</v>
      </c>
      <c r="B59" s="21" t="s">
        <v>362</v>
      </c>
      <c r="C59" s="21" t="s">
        <v>97</v>
      </c>
      <c r="D59" s="21" t="s">
        <v>90</v>
      </c>
      <c r="E59" s="21" t="s">
        <v>98</v>
      </c>
      <c r="F59" s="21" t="s">
        <v>91</v>
      </c>
      <c r="G59" s="21" t="s">
        <v>62</v>
      </c>
      <c r="H59" s="21" t="s">
        <v>63</v>
      </c>
      <c r="I59" s="25"/>
      <c r="J59" s="26"/>
      <c r="K59" s="21" t="s">
        <v>357</v>
      </c>
      <c r="L59" s="21" t="s">
        <v>363</v>
      </c>
      <c r="N59" s="22"/>
      <c r="O59" s="21" t="s">
        <v>66</v>
      </c>
      <c r="P59" s="27" t="s">
        <v>364</v>
      </c>
      <c r="Q59" s="21" t="s">
        <v>365</v>
      </c>
      <c r="R59" s="21" t="s">
        <v>68</v>
      </c>
      <c r="S59" s="23">
        <v>67</v>
      </c>
      <c r="T59" s="70"/>
      <c r="U59" s="23">
        <v>99</v>
      </c>
      <c r="V59" s="22" t="s">
        <v>68</v>
      </c>
      <c r="W59" s="70"/>
      <c r="X59" s="22" t="s">
        <v>68</v>
      </c>
      <c r="Y59" s="70"/>
      <c r="Z59" s="22" t="s">
        <v>68</v>
      </c>
      <c r="AA59" s="22"/>
      <c r="AB59" s="22" t="s">
        <v>68</v>
      </c>
      <c r="AC59" s="22" t="s">
        <v>68</v>
      </c>
      <c r="AD59" s="22"/>
      <c r="AE59" s="22" t="s">
        <v>68</v>
      </c>
      <c r="AF59" s="23">
        <v>16.959</v>
      </c>
      <c r="AG59" s="23">
        <v>20.02</v>
      </c>
      <c r="AH59" s="22" t="s">
        <v>366</v>
      </c>
      <c r="AI59" s="22" t="s">
        <v>68</v>
      </c>
      <c r="AJ59" s="22" t="s">
        <v>68</v>
      </c>
    </row>
    <row r="60" spans="1:36" s="21" customFormat="1" x14ac:dyDescent="0.2">
      <c r="A60" s="21" t="s">
        <v>56</v>
      </c>
      <c r="B60" s="21" t="s">
        <v>367</v>
      </c>
      <c r="C60" s="21" t="s">
        <v>97</v>
      </c>
      <c r="D60" s="21" t="s">
        <v>59</v>
      </c>
      <c r="E60" s="21" t="s">
        <v>60</v>
      </c>
      <c r="F60" s="21" t="s">
        <v>91</v>
      </c>
      <c r="G60" s="21" t="s">
        <v>62</v>
      </c>
      <c r="H60" s="21" t="s">
        <v>63</v>
      </c>
      <c r="I60" s="15">
        <v>42767</v>
      </c>
      <c r="J60" s="16">
        <v>0.5625</v>
      </c>
      <c r="K60" s="21" t="s">
        <v>368</v>
      </c>
      <c r="L60" s="21" t="s">
        <v>250</v>
      </c>
      <c r="N60" s="22"/>
      <c r="O60" s="21" t="s">
        <v>66</v>
      </c>
      <c r="P60" s="5" t="s">
        <v>369</v>
      </c>
      <c r="Q60" s="21" t="s">
        <v>370</v>
      </c>
      <c r="R60" s="21" t="s">
        <v>68</v>
      </c>
      <c r="S60" s="23">
        <v>37</v>
      </c>
      <c r="T60" s="70"/>
      <c r="U60" s="23">
        <v>98</v>
      </c>
      <c r="V60" s="22" t="s">
        <v>68</v>
      </c>
      <c r="W60" s="70"/>
      <c r="X60" s="22" t="s">
        <v>68</v>
      </c>
      <c r="Y60" s="70"/>
      <c r="Z60" s="22" t="s">
        <v>68</v>
      </c>
      <c r="AA60" s="22"/>
      <c r="AB60" s="22" t="s">
        <v>68</v>
      </c>
      <c r="AC60" s="22" t="s">
        <v>68</v>
      </c>
      <c r="AD60" s="22"/>
      <c r="AE60" s="22" t="s">
        <v>68</v>
      </c>
      <c r="AF60" s="23">
        <v>16.61</v>
      </c>
      <c r="AG60" s="23">
        <v>16.376999999999999</v>
      </c>
      <c r="AH60" s="22" t="s">
        <v>371</v>
      </c>
      <c r="AI60" s="22" t="s">
        <v>68</v>
      </c>
      <c r="AJ60" s="22" t="s">
        <v>68</v>
      </c>
    </row>
    <row r="61" spans="1:36" s="21" customFormat="1" x14ac:dyDescent="0.2">
      <c r="A61" s="21" t="s">
        <v>95</v>
      </c>
      <c r="B61" s="21" t="s">
        <v>372</v>
      </c>
      <c r="C61" s="21" t="s">
        <v>97</v>
      </c>
      <c r="D61" s="21" t="s">
        <v>90</v>
      </c>
      <c r="E61" s="21" t="s">
        <v>98</v>
      </c>
      <c r="F61" s="21" t="s">
        <v>91</v>
      </c>
      <c r="G61" s="21" t="s">
        <v>62</v>
      </c>
      <c r="H61" s="21" t="s">
        <v>63</v>
      </c>
      <c r="I61" s="25"/>
      <c r="J61" s="26"/>
      <c r="K61" s="21" t="s">
        <v>368</v>
      </c>
      <c r="L61" s="21" t="s">
        <v>373</v>
      </c>
      <c r="N61" s="22"/>
      <c r="O61" s="21" t="s">
        <v>66</v>
      </c>
      <c r="P61" s="27" t="s">
        <v>374</v>
      </c>
      <c r="Q61" s="21" t="s">
        <v>375</v>
      </c>
      <c r="R61" s="21" t="s">
        <v>68</v>
      </c>
      <c r="S61" s="23">
        <v>38</v>
      </c>
      <c r="T61" s="70"/>
      <c r="U61" s="23">
        <v>99</v>
      </c>
      <c r="V61" s="22" t="s">
        <v>68</v>
      </c>
      <c r="W61" s="70"/>
      <c r="X61" s="22" t="s">
        <v>68</v>
      </c>
      <c r="Y61" s="70"/>
      <c r="Z61" s="22" t="s">
        <v>68</v>
      </c>
      <c r="AA61" s="22"/>
      <c r="AB61" s="22" t="s">
        <v>68</v>
      </c>
      <c r="AC61" s="22" t="s">
        <v>68</v>
      </c>
      <c r="AD61" s="22"/>
      <c r="AE61" s="22" t="s">
        <v>68</v>
      </c>
      <c r="AF61" s="23">
        <v>16.561</v>
      </c>
      <c r="AG61" s="23">
        <v>16.367999999999999</v>
      </c>
      <c r="AH61" s="22" t="s">
        <v>376</v>
      </c>
      <c r="AI61" s="22" t="s">
        <v>68</v>
      </c>
      <c r="AJ61" s="22" t="s">
        <v>68</v>
      </c>
    </row>
    <row r="62" spans="1:36" s="21" customFormat="1" x14ac:dyDescent="0.2">
      <c r="A62" s="21" t="s">
        <v>56</v>
      </c>
      <c r="B62" s="21" t="s">
        <v>377</v>
      </c>
      <c r="C62" s="21" t="s">
        <v>97</v>
      </c>
      <c r="D62" s="21" t="s">
        <v>59</v>
      </c>
      <c r="E62" s="21" t="s">
        <v>60</v>
      </c>
      <c r="F62" s="21" t="s">
        <v>61</v>
      </c>
      <c r="G62" s="21" t="s">
        <v>62</v>
      </c>
      <c r="H62" s="21" t="s">
        <v>63</v>
      </c>
      <c r="I62" s="15">
        <v>42774</v>
      </c>
      <c r="J62" s="16">
        <v>0.57638888888888895</v>
      </c>
      <c r="K62" s="21" t="s">
        <v>378</v>
      </c>
      <c r="L62" s="21" t="s">
        <v>379</v>
      </c>
      <c r="N62" s="22"/>
      <c r="O62" s="21" t="s">
        <v>66</v>
      </c>
      <c r="P62" s="5" t="s">
        <v>380</v>
      </c>
      <c r="Q62" s="21" t="s">
        <v>381</v>
      </c>
      <c r="R62" s="21" t="s">
        <v>68</v>
      </c>
      <c r="S62" s="23">
        <v>356</v>
      </c>
      <c r="T62" s="70"/>
      <c r="U62" s="23">
        <v>100</v>
      </c>
      <c r="V62" s="22" t="s">
        <v>68</v>
      </c>
      <c r="W62" s="70"/>
      <c r="X62" s="22" t="s">
        <v>68</v>
      </c>
      <c r="Y62" s="70"/>
      <c r="Z62" s="22" t="s">
        <v>68</v>
      </c>
      <c r="AA62" s="22"/>
      <c r="AB62" s="22" t="s">
        <v>68</v>
      </c>
      <c r="AC62" s="22" t="s">
        <v>68</v>
      </c>
      <c r="AD62" s="22"/>
      <c r="AE62" s="22" t="s">
        <v>68</v>
      </c>
      <c r="AF62" s="23">
        <v>7.5789999999999997</v>
      </c>
      <c r="AG62" s="23">
        <v>13.260999999999999</v>
      </c>
      <c r="AH62" s="22" t="s">
        <v>382</v>
      </c>
      <c r="AI62" s="22" t="s">
        <v>68</v>
      </c>
      <c r="AJ62" s="22" t="s">
        <v>68</v>
      </c>
    </row>
    <row r="63" spans="1:36" s="21" customFormat="1" x14ac:dyDescent="0.2">
      <c r="A63" s="21" t="s">
        <v>56</v>
      </c>
      <c r="B63" s="21" t="s">
        <v>384</v>
      </c>
      <c r="C63" s="21" t="s">
        <v>97</v>
      </c>
      <c r="D63" s="21" t="s">
        <v>59</v>
      </c>
      <c r="E63" s="21" t="s">
        <v>60</v>
      </c>
      <c r="F63" s="21" t="s">
        <v>61</v>
      </c>
      <c r="G63" s="21" t="s">
        <v>62</v>
      </c>
      <c r="H63" s="21" t="s">
        <v>63</v>
      </c>
      <c r="I63" s="15">
        <v>42776</v>
      </c>
      <c r="J63" s="16">
        <v>0.61805555555555558</v>
      </c>
      <c r="K63" s="21" t="s">
        <v>385</v>
      </c>
      <c r="L63" s="21" t="s">
        <v>386</v>
      </c>
      <c r="N63" s="22"/>
      <c r="O63" s="21" t="s">
        <v>66</v>
      </c>
      <c r="P63" s="5" t="s">
        <v>387</v>
      </c>
      <c r="Q63" s="21" t="s">
        <v>388</v>
      </c>
      <c r="R63" s="21" t="s">
        <v>68</v>
      </c>
      <c r="S63" s="23">
        <v>714</v>
      </c>
      <c r="T63" s="70"/>
      <c r="U63" s="23">
        <v>100</v>
      </c>
      <c r="V63" s="22" t="s">
        <v>68</v>
      </c>
      <c r="W63" s="70"/>
      <c r="X63" s="22" t="s">
        <v>68</v>
      </c>
      <c r="Y63" s="70"/>
      <c r="Z63" s="22" t="s">
        <v>68</v>
      </c>
      <c r="AA63" s="22"/>
      <c r="AB63" s="22" t="s">
        <v>68</v>
      </c>
      <c r="AC63" s="22" t="s">
        <v>68</v>
      </c>
      <c r="AD63" s="22"/>
      <c r="AE63" s="22" t="s">
        <v>68</v>
      </c>
      <c r="AF63" s="23">
        <v>13.263999999999999</v>
      </c>
      <c r="AG63" s="23">
        <v>15.212999999999999</v>
      </c>
      <c r="AH63" s="22" t="s">
        <v>389</v>
      </c>
      <c r="AI63" s="22" t="s">
        <v>68</v>
      </c>
      <c r="AJ63" s="22" t="s">
        <v>68</v>
      </c>
    </row>
    <row r="64" spans="1:36" s="21" customFormat="1" x14ac:dyDescent="0.2">
      <c r="A64" s="21" t="s">
        <v>56</v>
      </c>
      <c r="B64" s="21" t="s">
        <v>390</v>
      </c>
      <c r="C64" s="21" t="s">
        <v>97</v>
      </c>
      <c r="D64" s="21" t="s">
        <v>59</v>
      </c>
      <c r="E64" s="21" t="s">
        <v>60</v>
      </c>
      <c r="F64" s="21" t="s">
        <v>61</v>
      </c>
      <c r="G64" s="21" t="s">
        <v>62</v>
      </c>
      <c r="H64" s="21" t="s">
        <v>63</v>
      </c>
      <c r="I64" s="15">
        <v>42787</v>
      </c>
      <c r="J64" s="16">
        <v>0.55555555555555558</v>
      </c>
      <c r="K64" s="21" t="s">
        <v>391</v>
      </c>
      <c r="L64" s="21" t="s">
        <v>392</v>
      </c>
      <c r="N64" s="22"/>
      <c r="O64" s="21" t="s">
        <v>66</v>
      </c>
      <c r="P64" s="5" t="s">
        <v>393</v>
      </c>
      <c r="Q64" s="21" t="s">
        <v>394</v>
      </c>
      <c r="R64" s="21" t="s">
        <v>68</v>
      </c>
      <c r="S64" s="23">
        <v>670</v>
      </c>
      <c r="T64" s="70"/>
      <c r="U64" s="23">
        <v>100</v>
      </c>
      <c r="V64" s="22" t="s">
        <v>68</v>
      </c>
      <c r="W64" s="70"/>
      <c r="X64" s="22" t="s">
        <v>68</v>
      </c>
      <c r="Y64" s="70"/>
      <c r="Z64" s="22" t="s">
        <v>68</v>
      </c>
      <c r="AA64" s="22"/>
      <c r="AB64" s="22" t="s">
        <v>68</v>
      </c>
      <c r="AC64" s="22" t="s">
        <v>68</v>
      </c>
      <c r="AD64" s="22"/>
      <c r="AE64" s="22" t="s">
        <v>68</v>
      </c>
      <c r="AF64" s="23">
        <v>9.7859999999999996</v>
      </c>
      <c r="AG64" s="23">
        <v>16.798999999999999</v>
      </c>
      <c r="AH64" s="22" t="s">
        <v>395</v>
      </c>
      <c r="AI64" s="22" t="s">
        <v>68</v>
      </c>
      <c r="AJ64" s="22" t="s">
        <v>68</v>
      </c>
    </row>
    <row r="65" spans="1:36" s="21" customFormat="1" x14ac:dyDescent="0.2">
      <c r="A65" s="21" t="s">
        <v>56</v>
      </c>
      <c r="B65" s="21" t="s">
        <v>396</v>
      </c>
      <c r="C65" s="21" t="s">
        <v>97</v>
      </c>
      <c r="D65" s="21" t="s">
        <v>59</v>
      </c>
      <c r="E65" s="21" t="s">
        <v>60</v>
      </c>
      <c r="F65" s="21" t="s">
        <v>61</v>
      </c>
      <c r="G65" s="21" t="s">
        <v>62</v>
      </c>
      <c r="H65" s="21" t="s">
        <v>63</v>
      </c>
      <c r="I65" s="15">
        <v>42810</v>
      </c>
      <c r="J65" s="16">
        <v>0.68055555555555547</v>
      </c>
      <c r="K65" s="21" t="s">
        <v>397</v>
      </c>
      <c r="L65" s="21" t="s">
        <v>398</v>
      </c>
      <c r="N65" s="22"/>
      <c r="O65" s="21" t="s">
        <v>284</v>
      </c>
      <c r="P65" s="5" t="s">
        <v>399</v>
      </c>
      <c r="Q65" s="21" t="s">
        <v>400</v>
      </c>
      <c r="R65" s="21" t="s">
        <v>68</v>
      </c>
      <c r="S65" s="23">
        <v>16</v>
      </c>
      <c r="T65" s="70"/>
      <c r="U65" s="23">
        <v>98</v>
      </c>
      <c r="V65" s="22" t="s">
        <v>68</v>
      </c>
      <c r="W65" s="70"/>
      <c r="X65" s="22" t="s">
        <v>68</v>
      </c>
      <c r="Y65" s="70"/>
      <c r="Z65" s="22" t="s">
        <v>68</v>
      </c>
      <c r="AA65" s="22"/>
      <c r="AB65" s="22" t="s">
        <v>68</v>
      </c>
      <c r="AC65" s="22" t="s">
        <v>68</v>
      </c>
      <c r="AD65" s="22"/>
      <c r="AE65" s="22" t="s">
        <v>68</v>
      </c>
      <c r="AF65" s="23">
        <v>14.55</v>
      </c>
      <c r="AG65" s="23">
        <v>16.096</v>
      </c>
      <c r="AH65" s="22" t="s">
        <v>402</v>
      </c>
      <c r="AI65" s="22" t="s">
        <v>68</v>
      </c>
      <c r="AJ65" s="22" t="s">
        <v>68</v>
      </c>
    </row>
    <row r="66" spans="1:36" s="21" customFormat="1" x14ac:dyDescent="0.2">
      <c r="A66" s="21" t="s">
        <v>56</v>
      </c>
      <c r="B66" s="21" t="s">
        <v>403</v>
      </c>
      <c r="C66" s="21" t="s">
        <v>97</v>
      </c>
      <c r="D66" s="21" t="s">
        <v>59</v>
      </c>
      <c r="E66" s="21" t="s">
        <v>60</v>
      </c>
      <c r="F66" s="21" t="s">
        <v>61</v>
      </c>
      <c r="G66" s="21" t="s">
        <v>62</v>
      </c>
      <c r="H66" s="21" t="s">
        <v>63</v>
      </c>
      <c r="I66" s="15">
        <v>42829</v>
      </c>
      <c r="J66" s="16">
        <v>0.61111111111111105</v>
      </c>
      <c r="K66" s="21" t="s">
        <v>404</v>
      </c>
      <c r="L66" s="21" t="s">
        <v>405</v>
      </c>
      <c r="N66" s="22"/>
      <c r="O66" s="21" t="s">
        <v>284</v>
      </c>
      <c r="P66" s="5" t="s">
        <v>406</v>
      </c>
      <c r="Q66" s="21" t="s">
        <v>407</v>
      </c>
      <c r="R66" s="21" t="s">
        <v>68</v>
      </c>
      <c r="S66" s="23">
        <v>54</v>
      </c>
      <c r="T66" s="70"/>
      <c r="U66" s="23">
        <v>99</v>
      </c>
      <c r="V66" s="22" t="s">
        <v>68</v>
      </c>
      <c r="W66" s="70"/>
      <c r="X66" s="22" t="s">
        <v>68</v>
      </c>
      <c r="Y66" s="70"/>
      <c r="Z66" s="22" t="s">
        <v>68</v>
      </c>
      <c r="AA66" s="22"/>
      <c r="AB66" s="22" t="s">
        <v>68</v>
      </c>
      <c r="AC66" s="22" t="s">
        <v>68</v>
      </c>
      <c r="AD66" s="22"/>
      <c r="AE66" s="22" t="s">
        <v>68</v>
      </c>
      <c r="AF66" s="23">
        <v>21.193999999999999</v>
      </c>
      <c r="AG66" s="23">
        <v>23.116</v>
      </c>
      <c r="AH66" s="22" t="s">
        <v>408</v>
      </c>
      <c r="AI66" s="22" t="s">
        <v>68</v>
      </c>
      <c r="AJ66" s="22" t="s">
        <v>68</v>
      </c>
    </row>
    <row r="67" spans="1:36" s="21" customFormat="1" x14ac:dyDescent="0.2">
      <c r="A67" s="21" t="s">
        <v>56</v>
      </c>
      <c r="B67" s="21" t="s">
        <v>410</v>
      </c>
      <c r="C67" s="21" t="s">
        <v>97</v>
      </c>
      <c r="D67" s="21" t="s">
        <v>59</v>
      </c>
      <c r="E67" s="21" t="s">
        <v>60</v>
      </c>
      <c r="F67" s="21" t="s">
        <v>61</v>
      </c>
      <c r="G67" s="21" t="s">
        <v>62</v>
      </c>
      <c r="H67" s="21" t="s">
        <v>63</v>
      </c>
      <c r="I67" s="15">
        <v>43482</v>
      </c>
      <c r="J67" s="16">
        <v>0.57291666666666663</v>
      </c>
      <c r="K67" s="21" t="s">
        <v>411</v>
      </c>
      <c r="L67" s="21" t="s">
        <v>412</v>
      </c>
      <c r="N67" s="22"/>
      <c r="O67" s="21" t="s">
        <v>66</v>
      </c>
      <c r="P67" s="5" t="s">
        <v>413</v>
      </c>
      <c r="Q67" s="21" t="s">
        <v>414</v>
      </c>
      <c r="R67" s="21" t="s">
        <v>68</v>
      </c>
      <c r="S67" s="24">
        <v>1170</v>
      </c>
      <c r="T67" s="70"/>
      <c r="U67" s="23">
        <v>100</v>
      </c>
      <c r="V67" s="22" t="s">
        <v>68</v>
      </c>
      <c r="W67" s="70"/>
      <c r="X67" s="22" t="s">
        <v>68</v>
      </c>
      <c r="Y67" s="70"/>
      <c r="Z67" s="22" t="s">
        <v>68</v>
      </c>
      <c r="AA67" s="22"/>
      <c r="AB67" s="22" t="s">
        <v>68</v>
      </c>
      <c r="AC67" s="22" t="s">
        <v>68</v>
      </c>
      <c r="AD67" s="22"/>
      <c r="AE67" s="22" t="s">
        <v>68</v>
      </c>
      <c r="AF67" s="23">
        <v>41.86</v>
      </c>
      <c r="AG67" s="23">
        <v>21.577999999999999</v>
      </c>
      <c r="AH67" s="22" t="s">
        <v>415</v>
      </c>
      <c r="AI67" s="22" t="s">
        <v>68</v>
      </c>
      <c r="AJ67" s="22" t="s">
        <v>68</v>
      </c>
    </row>
    <row r="68" spans="1:36" s="21" customFormat="1" x14ac:dyDescent="0.2">
      <c r="A68" s="21" t="s">
        <v>56</v>
      </c>
      <c r="B68" s="21" t="s">
        <v>416</v>
      </c>
      <c r="C68" s="21" t="s">
        <v>97</v>
      </c>
      <c r="D68" s="21" t="s">
        <v>59</v>
      </c>
      <c r="E68" s="21" t="s">
        <v>60</v>
      </c>
      <c r="F68" s="21" t="s">
        <v>61</v>
      </c>
      <c r="G68" s="21" t="s">
        <v>62</v>
      </c>
      <c r="H68" s="21" t="s">
        <v>63</v>
      </c>
      <c r="I68" s="15">
        <v>43483</v>
      </c>
      <c r="J68" s="16">
        <v>0.56944444444444442</v>
      </c>
      <c r="K68" s="21" t="s">
        <v>417</v>
      </c>
      <c r="L68" s="21" t="s">
        <v>303</v>
      </c>
      <c r="N68" s="22"/>
      <c r="O68" s="21" t="s">
        <v>66</v>
      </c>
      <c r="P68" s="5" t="s">
        <v>418</v>
      </c>
      <c r="Q68" s="21" t="s">
        <v>419</v>
      </c>
      <c r="R68" s="21" t="s">
        <v>68</v>
      </c>
      <c r="S68" s="24">
        <v>19600</v>
      </c>
      <c r="T68" s="70"/>
      <c r="U68" s="23">
        <v>100</v>
      </c>
      <c r="V68" s="22" t="s">
        <v>68</v>
      </c>
      <c r="W68" s="70"/>
      <c r="X68" s="22" t="s">
        <v>68</v>
      </c>
      <c r="Y68" s="70"/>
      <c r="Z68" s="22" t="s">
        <v>68</v>
      </c>
      <c r="AA68" s="22"/>
      <c r="AB68" s="22" t="s">
        <v>68</v>
      </c>
      <c r="AC68" s="22" t="s">
        <v>68</v>
      </c>
      <c r="AD68" s="22"/>
      <c r="AE68" s="22" t="s">
        <v>68</v>
      </c>
      <c r="AF68" s="23">
        <v>16.859000000000002</v>
      </c>
      <c r="AG68" s="23">
        <v>18.279</v>
      </c>
      <c r="AH68" s="22" t="s">
        <v>420</v>
      </c>
      <c r="AI68" s="22" t="s">
        <v>68</v>
      </c>
      <c r="AJ68" s="22" t="s">
        <v>68</v>
      </c>
    </row>
    <row r="69" spans="1:36" s="21" customFormat="1" x14ac:dyDescent="0.2">
      <c r="A69" s="21" t="s">
        <v>56</v>
      </c>
      <c r="B69" s="21" t="s">
        <v>421</v>
      </c>
      <c r="C69" s="21" t="s">
        <v>97</v>
      </c>
      <c r="D69" s="21" t="s">
        <v>59</v>
      </c>
      <c r="E69" s="21" t="s">
        <v>60</v>
      </c>
      <c r="F69" s="21" t="s">
        <v>61</v>
      </c>
      <c r="G69" s="21" t="s">
        <v>62</v>
      </c>
      <c r="H69" s="21" t="s">
        <v>63</v>
      </c>
      <c r="I69" s="15">
        <v>43501</v>
      </c>
      <c r="J69" s="16">
        <v>0.68055555555555547</v>
      </c>
      <c r="K69" s="21" t="s">
        <v>422</v>
      </c>
      <c r="L69" s="21" t="s">
        <v>398</v>
      </c>
      <c r="N69" s="22"/>
      <c r="O69" s="21" t="s">
        <v>66</v>
      </c>
      <c r="P69" s="5" t="s">
        <v>423</v>
      </c>
      <c r="Q69" s="21" t="s">
        <v>424</v>
      </c>
      <c r="R69" s="21" t="s">
        <v>68</v>
      </c>
      <c r="S69" s="22">
        <v>255</v>
      </c>
      <c r="T69" s="70"/>
      <c r="U69" s="22">
        <v>100</v>
      </c>
      <c r="V69" s="22" t="s">
        <v>68</v>
      </c>
      <c r="W69" s="70"/>
      <c r="X69" s="22" t="s">
        <v>68</v>
      </c>
      <c r="Y69" s="70"/>
      <c r="Z69" s="22" t="s">
        <v>68</v>
      </c>
      <c r="AA69" s="22"/>
      <c r="AB69" s="22" t="s">
        <v>68</v>
      </c>
      <c r="AC69" s="22" t="s">
        <v>68</v>
      </c>
      <c r="AD69" s="22"/>
      <c r="AE69" s="22" t="s">
        <v>68</v>
      </c>
      <c r="AF69" s="23">
        <v>31.913</v>
      </c>
      <c r="AG69" s="23">
        <v>31.622</v>
      </c>
      <c r="AH69" s="22" t="s">
        <v>425</v>
      </c>
      <c r="AI69" s="22" t="s">
        <v>68</v>
      </c>
      <c r="AJ69" s="22" t="s">
        <v>68</v>
      </c>
    </row>
    <row r="70" spans="1:36" s="21" customFormat="1" x14ac:dyDescent="0.2">
      <c r="A70" s="21" t="s">
        <v>56</v>
      </c>
      <c r="B70" s="21" t="s">
        <v>426</v>
      </c>
      <c r="C70" s="21" t="s">
        <v>97</v>
      </c>
      <c r="D70" s="21" t="s">
        <v>59</v>
      </c>
      <c r="E70" s="21" t="s">
        <v>60</v>
      </c>
      <c r="F70" s="21" t="s">
        <v>91</v>
      </c>
      <c r="G70" s="21" t="s">
        <v>62</v>
      </c>
      <c r="H70" s="21" t="s">
        <v>63</v>
      </c>
      <c r="I70" s="15">
        <v>43510</v>
      </c>
      <c r="J70" s="16">
        <v>0.63888888888888895</v>
      </c>
      <c r="K70" s="21" t="s">
        <v>427</v>
      </c>
      <c r="L70" s="21" t="s">
        <v>428</v>
      </c>
      <c r="N70" s="22"/>
      <c r="O70" s="21" t="s">
        <v>66</v>
      </c>
      <c r="P70" s="5" t="s">
        <v>429</v>
      </c>
      <c r="Q70" s="21" t="s">
        <v>430</v>
      </c>
      <c r="R70" s="21" t="s">
        <v>431</v>
      </c>
      <c r="S70" s="22">
        <v>1196</v>
      </c>
      <c r="T70" s="70"/>
      <c r="U70" s="22">
        <v>99.9</v>
      </c>
      <c r="V70" s="22" t="s">
        <v>68</v>
      </c>
      <c r="W70" s="70"/>
      <c r="X70" s="22" t="s">
        <v>68</v>
      </c>
      <c r="Y70" s="70"/>
      <c r="Z70" s="22" t="s">
        <v>68</v>
      </c>
      <c r="AA70" s="22"/>
      <c r="AB70" s="22" t="s">
        <v>68</v>
      </c>
      <c r="AC70" s="22" t="s">
        <v>68</v>
      </c>
      <c r="AD70" s="22"/>
      <c r="AE70" s="22" t="s">
        <v>68</v>
      </c>
      <c r="AF70" s="23">
        <v>9.0050000000000008</v>
      </c>
      <c r="AG70" s="23">
        <v>12.87</v>
      </c>
      <c r="AH70" s="22" t="s">
        <v>432</v>
      </c>
      <c r="AI70" s="22" t="s">
        <v>68</v>
      </c>
      <c r="AJ70" s="22" t="s">
        <v>68</v>
      </c>
    </row>
    <row r="71" spans="1:36" s="21" customFormat="1" x14ac:dyDescent="0.2">
      <c r="A71" s="21" t="s">
        <v>95</v>
      </c>
      <c r="B71" s="21" t="s">
        <v>433</v>
      </c>
      <c r="C71" s="21" t="s">
        <v>97</v>
      </c>
      <c r="D71" s="21" t="s">
        <v>90</v>
      </c>
      <c r="E71" s="21" t="s">
        <v>98</v>
      </c>
      <c r="F71" s="21" t="s">
        <v>91</v>
      </c>
      <c r="G71" s="21" t="s">
        <v>62</v>
      </c>
      <c r="H71" s="21" t="s">
        <v>63</v>
      </c>
      <c r="I71" s="25"/>
      <c r="J71" s="26"/>
      <c r="K71" s="21" t="s">
        <v>427</v>
      </c>
      <c r="L71" s="21" t="s">
        <v>434</v>
      </c>
      <c r="N71" s="22"/>
      <c r="O71" s="21" t="s">
        <v>66</v>
      </c>
      <c r="P71" s="27" t="s">
        <v>435</v>
      </c>
      <c r="Q71" s="21" t="s">
        <v>436</v>
      </c>
      <c r="R71" s="21" t="s">
        <v>437</v>
      </c>
      <c r="S71" s="22">
        <v>1227</v>
      </c>
      <c r="T71" s="70"/>
      <c r="U71" s="22">
        <v>99.9</v>
      </c>
      <c r="V71" s="22" t="s">
        <v>68</v>
      </c>
      <c r="W71" s="70"/>
      <c r="X71" s="22" t="s">
        <v>68</v>
      </c>
      <c r="Y71" s="70"/>
      <c r="Z71" s="22" t="s">
        <v>68</v>
      </c>
      <c r="AA71" s="22"/>
      <c r="AB71" s="22" t="s">
        <v>68</v>
      </c>
      <c r="AC71" s="22" t="s">
        <v>68</v>
      </c>
      <c r="AD71" s="22"/>
      <c r="AE71" s="22" t="s">
        <v>68</v>
      </c>
      <c r="AF71" s="23">
        <v>8.9329999999999998</v>
      </c>
      <c r="AG71" s="23">
        <v>12.916</v>
      </c>
      <c r="AH71" s="22" t="s">
        <v>438</v>
      </c>
      <c r="AI71" s="22" t="s">
        <v>68</v>
      </c>
      <c r="AJ71" s="22" t="s">
        <v>68</v>
      </c>
    </row>
    <row r="72" spans="1:36" s="21" customFormat="1" x14ac:dyDescent="0.2">
      <c r="A72" s="21" t="s">
        <v>56</v>
      </c>
      <c r="B72" s="21" t="s">
        <v>439</v>
      </c>
      <c r="C72" s="21" t="s">
        <v>97</v>
      </c>
      <c r="D72" s="21" t="s">
        <v>59</v>
      </c>
      <c r="E72" s="21" t="s">
        <v>60</v>
      </c>
      <c r="F72" s="21" t="s">
        <v>61</v>
      </c>
      <c r="G72" s="21" t="s">
        <v>62</v>
      </c>
      <c r="H72" s="21" t="s">
        <v>63</v>
      </c>
      <c r="I72" s="15">
        <v>43511</v>
      </c>
      <c r="J72" s="16">
        <v>0.55208333333333337</v>
      </c>
      <c r="K72" s="21" t="s">
        <v>440</v>
      </c>
      <c r="L72" s="21" t="s">
        <v>441</v>
      </c>
      <c r="N72" s="22"/>
      <c r="O72" s="21" t="s">
        <v>66</v>
      </c>
      <c r="P72" s="5" t="s">
        <v>442</v>
      </c>
      <c r="Q72" s="21" t="s">
        <v>443</v>
      </c>
      <c r="R72" s="21" t="s">
        <v>444</v>
      </c>
      <c r="S72" s="22">
        <v>1351</v>
      </c>
      <c r="T72" s="70"/>
      <c r="U72" s="22">
        <v>100</v>
      </c>
      <c r="V72" s="22" t="s">
        <v>68</v>
      </c>
      <c r="W72" s="70"/>
      <c r="X72" s="22" t="s">
        <v>68</v>
      </c>
      <c r="Y72" s="70"/>
      <c r="Z72" s="22" t="s">
        <v>68</v>
      </c>
      <c r="AA72" s="22"/>
      <c r="AB72" s="22" t="s">
        <v>68</v>
      </c>
      <c r="AC72" s="22" t="s">
        <v>68</v>
      </c>
      <c r="AD72" s="22"/>
      <c r="AE72" s="22" t="s">
        <v>68</v>
      </c>
      <c r="AF72" s="23">
        <v>6.141</v>
      </c>
      <c r="AG72" s="23">
        <v>11.492000000000001</v>
      </c>
      <c r="AH72" s="22" t="s">
        <v>445</v>
      </c>
      <c r="AI72" s="22" t="s">
        <v>68</v>
      </c>
      <c r="AJ72" s="22" t="s">
        <v>68</v>
      </c>
    </row>
    <row r="73" spans="1:36" s="21" customFormat="1" x14ac:dyDescent="0.2">
      <c r="A73" s="21" t="s">
        <v>56</v>
      </c>
      <c r="B73" s="21" t="s">
        <v>446</v>
      </c>
      <c r="C73" s="21" t="s">
        <v>97</v>
      </c>
      <c r="D73" s="21" t="s">
        <v>59</v>
      </c>
      <c r="E73" s="21" t="s">
        <v>60</v>
      </c>
      <c r="F73" s="21" t="s">
        <v>61</v>
      </c>
      <c r="G73" s="21" t="s">
        <v>62</v>
      </c>
      <c r="H73" s="21" t="s">
        <v>63</v>
      </c>
      <c r="I73" s="15">
        <v>43511</v>
      </c>
      <c r="J73" s="16">
        <v>0.55555555555555558</v>
      </c>
      <c r="K73" s="21" t="s">
        <v>440</v>
      </c>
      <c r="L73" s="21" t="s">
        <v>392</v>
      </c>
      <c r="N73" s="22"/>
      <c r="O73" s="21" t="s">
        <v>66</v>
      </c>
      <c r="P73" s="5" t="s">
        <v>447</v>
      </c>
      <c r="Q73" s="21" t="s">
        <v>448</v>
      </c>
      <c r="R73" s="21" t="s">
        <v>449</v>
      </c>
      <c r="S73" s="22">
        <v>1342</v>
      </c>
      <c r="T73" s="70"/>
      <c r="U73" s="22">
        <v>100</v>
      </c>
      <c r="V73" s="22" t="s">
        <v>68</v>
      </c>
      <c r="W73" s="70"/>
      <c r="X73" s="22" t="s">
        <v>68</v>
      </c>
      <c r="Y73" s="70"/>
      <c r="Z73" s="22" t="s">
        <v>68</v>
      </c>
      <c r="AA73" s="22"/>
      <c r="AB73" s="22" t="s">
        <v>68</v>
      </c>
      <c r="AC73" s="22" t="s">
        <v>68</v>
      </c>
      <c r="AD73" s="22"/>
      <c r="AE73" s="22" t="s">
        <v>68</v>
      </c>
      <c r="AF73" s="23">
        <v>6.1369999999999996</v>
      </c>
      <c r="AG73" s="23">
        <v>11.465999999999999</v>
      </c>
      <c r="AH73" s="22" t="s">
        <v>450</v>
      </c>
      <c r="AI73" s="22" t="s">
        <v>68</v>
      </c>
      <c r="AJ73" s="22" t="s">
        <v>68</v>
      </c>
    </row>
    <row r="74" spans="1:36" s="21" customFormat="1" x14ac:dyDescent="0.2">
      <c r="A74" s="21" t="s">
        <v>56</v>
      </c>
      <c r="B74" s="21" t="s">
        <v>451</v>
      </c>
      <c r="C74" s="21" t="s">
        <v>97</v>
      </c>
      <c r="D74" s="21" t="s">
        <v>59</v>
      </c>
      <c r="E74" s="21" t="s">
        <v>60</v>
      </c>
      <c r="F74" s="21" t="s">
        <v>61</v>
      </c>
      <c r="G74" s="21" t="s">
        <v>62</v>
      </c>
      <c r="H74" s="21" t="s">
        <v>63</v>
      </c>
      <c r="I74" s="15">
        <v>43523</v>
      </c>
      <c r="J74" s="16">
        <v>0.64583333333333337</v>
      </c>
      <c r="K74" s="21" t="s">
        <v>452</v>
      </c>
      <c r="L74" s="21" t="s">
        <v>331</v>
      </c>
      <c r="N74" s="22"/>
      <c r="O74" s="21" t="s">
        <v>66</v>
      </c>
      <c r="P74" s="5" t="s">
        <v>453</v>
      </c>
      <c r="Q74" s="21" t="s">
        <v>454</v>
      </c>
      <c r="R74" s="21" t="s">
        <v>68</v>
      </c>
      <c r="S74" s="22">
        <v>999</v>
      </c>
      <c r="T74" s="70"/>
      <c r="U74" s="22">
        <v>99.8</v>
      </c>
      <c r="V74" s="22" t="s">
        <v>68</v>
      </c>
      <c r="W74" s="70"/>
      <c r="X74" s="22" t="s">
        <v>68</v>
      </c>
      <c r="Y74" s="70"/>
      <c r="Z74" s="22" t="s">
        <v>68</v>
      </c>
      <c r="AA74" s="22"/>
      <c r="AB74" s="22" t="s">
        <v>68</v>
      </c>
      <c r="AC74" s="22" t="s">
        <v>68</v>
      </c>
      <c r="AD74" s="22"/>
      <c r="AE74" s="22" t="s">
        <v>68</v>
      </c>
      <c r="AF74" s="23">
        <v>8.1649999999999991</v>
      </c>
      <c r="AG74" s="23">
        <v>12.07</v>
      </c>
      <c r="AH74" s="22" t="s">
        <v>455</v>
      </c>
      <c r="AI74" s="22" t="s">
        <v>68</v>
      </c>
      <c r="AJ74" s="22" t="s">
        <v>68</v>
      </c>
    </row>
    <row r="75" spans="1:36" s="21" customFormat="1" x14ac:dyDescent="0.2">
      <c r="A75" s="21" t="s">
        <v>56</v>
      </c>
      <c r="B75" s="21" t="s">
        <v>456</v>
      </c>
      <c r="C75" s="21" t="s">
        <v>97</v>
      </c>
      <c r="D75" s="21" t="s">
        <v>59</v>
      </c>
      <c r="E75" s="21" t="s">
        <v>60</v>
      </c>
      <c r="F75" s="21" t="s">
        <v>61</v>
      </c>
      <c r="G75" s="21" t="s">
        <v>62</v>
      </c>
      <c r="H75" s="21" t="s">
        <v>63</v>
      </c>
      <c r="I75" s="15">
        <v>43524</v>
      </c>
      <c r="J75" s="16">
        <v>0.59722222222222221</v>
      </c>
      <c r="K75" s="21" t="s">
        <v>457</v>
      </c>
      <c r="L75" s="21" t="s">
        <v>458</v>
      </c>
      <c r="N75" s="22"/>
      <c r="O75" s="21" t="s">
        <v>66</v>
      </c>
      <c r="P75" s="5" t="s">
        <v>459</v>
      </c>
      <c r="Q75" s="21" t="s">
        <v>460</v>
      </c>
      <c r="R75" s="21" t="s">
        <v>68</v>
      </c>
      <c r="S75" s="22">
        <v>804</v>
      </c>
      <c r="T75" s="70"/>
      <c r="U75" s="22">
        <v>100</v>
      </c>
      <c r="V75" s="22" t="s">
        <v>68</v>
      </c>
      <c r="W75" s="70"/>
      <c r="X75" s="22" t="s">
        <v>68</v>
      </c>
      <c r="Y75" s="70"/>
      <c r="Z75" s="22" t="s">
        <v>68</v>
      </c>
      <c r="AA75" s="22"/>
      <c r="AB75" s="22" t="s">
        <v>68</v>
      </c>
      <c r="AC75" s="22" t="s">
        <v>68</v>
      </c>
      <c r="AD75" s="22"/>
      <c r="AE75" s="22" t="s">
        <v>68</v>
      </c>
      <c r="AF75" s="23">
        <v>6.1369999999999996</v>
      </c>
      <c r="AG75" s="23">
        <v>14.532999999999999</v>
      </c>
      <c r="AH75" s="22" t="s">
        <v>461</v>
      </c>
      <c r="AI75" s="22" t="s">
        <v>68</v>
      </c>
      <c r="AJ75" s="22" t="s">
        <v>68</v>
      </c>
    </row>
    <row r="76" spans="1:36" s="21" customFormat="1" x14ac:dyDescent="0.2">
      <c r="A76" s="21" t="s">
        <v>56</v>
      </c>
      <c r="B76" s="21" t="s">
        <v>462</v>
      </c>
      <c r="C76" s="21" t="s">
        <v>97</v>
      </c>
      <c r="D76" s="21" t="s">
        <v>59</v>
      </c>
      <c r="E76" s="21" t="s">
        <v>60</v>
      </c>
      <c r="F76" s="21" t="s">
        <v>61</v>
      </c>
      <c r="G76" s="21" t="s">
        <v>62</v>
      </c>
      <c r="H76" s="21" t="s">
        <v>63</v>
      </c>
      <c r="I76" s="15">
        <v>43525</v>
      </c>
      <c r="J76" s="16">
        <v>0.39583333333333331</v>
      </c>
      <c r="K76" s="21" t="s">
        <v>463</v>
      </c>
      <c r="L76" s="21" t="s">
        <v>85</v>
      </c>
      <c r="N76" s="22"/>
      <c r="O76" s="21" t="s">
        <v>66</v>
      </c>
      <c r="P76" s="5" t="s">
        <v>464</v>
      </c>
      <c r="Q76" s="21" t="s">
        <v>465</v>
      </c>
      <c r="R76" s="21" t="s">
        <v>466</v>
      </c>
      <c r="S76" s="22">
        <v>189</v>
      </c>
      <c r="T76" s="70"/>
      <c r="U76" s="22">
        <v>100</v>
      </c>
      <c r="V76" s="22" t="s">
        <v>68</v>
      </c>
      <c r="W76" s="70"/>
      <c r="X76" s="22" t="s">
        <v>68</v>
      </c>
      <c r="Y76" s="70"/>
      <c r="Z76" s="22" t="s">
        <v>68</v>
      </c>
      <c r="AA76" s="22"/>
      <c r="AB76" s="22" t="s">
        <v>68</v>
      </c>
      <c r="AC76" s="22" t="s">
        <v>68</v>
      </c>
      <c r="AD76" s="22"/>
      <c r="AE76" s="22" t="s">
        <v>68</v>
      </c>
      <c r="AF76" s="23">
        <v>11.968</v>
      </c>
      <c r="AG76" s="23">
        <v>21.805</v>
      </c>
      <c r="AH76" s="22" t="s">
        <v>467</v>
      </c>
      <c r="AI76" s="22" t="s">
        <v>68</v>
      </c>
      <c r="AJ76" s="22" t="s">
        <v>68</v>
      </c>
    </row>
    <row r="77" spans="1:36" s="21" customFormat="1" x14ac:dyDescent="0.2">
      <c r="A77" s="21" t="s">
        <v>56</v>
      </c>
      <c r="B77" s="21" t="s">
        <v>468</v>
      </c>
      <c r="C77" s="21" t="s">
        <v>97</v>
      </c>
      <c r="D77" s="21" t="s">
        <v>59</v>
      </c>
      <c r="E77" s="21" t="s">
        <v>60</v>
      </c>
      <c r="F77" s="21" t="s">
        <v>61</v>
      </c>
      <c r="G77" s="21" t="s">
        <v>62</v>
      </c>
      <c r="H77" s="21" t="s">
        <v>63</v>
      </c>
      <c r="I77" s="15">
        <v>43529</v>
      </c>
      <c r="J77" s="16">
        <v>0.56944444444444442</v>
      </c>
      <c r="K77" s="21" t="s">
        <v>469</v>
      </c>
      <c r="L77" s="21" t="s">
        <v>303</v>
      </c>
      <c r="N77" s="22"/>
      <c r="O77" s="21" t="s">
        <v>66</v>
      </c>
      <c r="P77" s="5" t="s">
        <v>470</v>
      </c>
      <c r="Q77" s="21" t="s">
        <v>471</v>
      </c>
      <c r="R77" s="21" t="s">
        <v>68</v>
      </c>
      <c r="S77" s="22">
        <v>95</v>
      </c>
      <c r="T77" s="70"/>
      <c r="U77" s="22">
        <v>99.6</v>
      </c>
      <c r="V77" s="22" t="s">
        <v>68</v>
      </c>
      <c r="W77" s="70"/>
      <c r="X77" s="22" t="s">
        <v>68</v>
      </c>
      <c r="Y77" s="70"/>
      <c r="Z77" s="22" t="s">
        <v>68</v>
      </c>
      <c r="AA77" s="22"/>
      <c r="AB77" s="22" t="s">
        <v>68</v>
      </c>
      <c r="AC77" s="22" t="s">
        <v>68</v>
      </c>
      <c r="AD77" s="22"/>
      <c r="AE77" s="22" t="s">
        <v>68</v>
      </c>
      <c r="AF77" s="23">
        <v>15.798999999999999</v>
      </c>
      <c r="AG77" s="23">
        <v>21.530999999999999</v>
      </c>
      <c r="AH77" s="22" t="s">
        <v>472</v>
      </c>
      <c r="AI77" s="22" t="s">
        <v>68</v>
      </c>
      <c r="AJ77" s="22" t="s">
        <v>68</v>
      </c>
    </row>
    <row r="78" spans="1:36" s="21" customFormat="1" x14ac:dyDescent="0.2">
      <c r="A78" s="21" t="s">
        <v>56</v>
      </c>
      <c r="B78" s="21" t="s">
        <v>473</v>
      </c>
      <c r="C78" s="21" t="s">
        <v>97</v>
      </c>
      <c r="D78" s="21" t="s">
        <v>59</v>
      </c>
      <c r="E78" s="21" t="s">
        <v>60</v>
      </c>
      <c r="F78" s="21" t="s">
        <v>61</v>
      </c>
      <c r="G78" s="21" t="s">
        <v>62</v>
      </c>
      <c r="H78" s="21" t="s">
        <v>63</v>
      </c>
      <c r="I78" s="15">
        <v>43531</v>
      </c>
      <c r="J78" s="16">
        <v>0.51388888888888895</v>
      </c>
      <c r="K78" s="21" t="s">
        <v>474</v>
      </c>
      <c r="L78" s="21" t="s">
        <v>337</v>
      </c>
      <c r="N78" s="22"/>
      <c r="O78" s="21" t="s">
        <v>66</v>
      </c>
      <c r="P78" s="5" t="s">
        <v>475</v>
      </c>
      <c r="Q78" s="21" t="s">
        <v>476</v>
      </c>
      <c r="R78" s="21" t="s">
        <v>68</v>
      </c>
      <c r="S78" s="22">
        <v>286</v>
      </c>
      <c r="T78" s="70"/>
      <c r="U78" s="22">
        <v>99.9</v>
      </c>
      <c r="V78" s="22" t="s">
        <v>68</v>
      </c>
      <c r="W78" s="70"/>
      <c r="X78" s="22" t="s">
        <v>68</v>
      </c>
      <c r="Y78" s="70"/>
      <c r="Z78" s="22" t="s">
        <v>68</v>
      </c>
      <c r="AA78" s="22"/>
      <c r="AB78" s="22" t="s">
        <v>68</v>
      </c>
      <c r="AC78" s="22" t="s">
        <v>68</v>
      </c>
      <c r="AD78" s="22"/>
      <c r="AE78" s="22" t="s">
        <v>68</v>
      </c>
      <c r="AF78" s="23">
        <v>13.521000000000001</v>
      </c>
      <c r="AG78" s="23">
        <v>19.870999999999999</v>
      </c>
      <c r="AH78" s="22" t="s">
        <v>477</v>
      </c>
      <c r="AI78" s="22" t="s">
        <v>68</v>
      </c>
      <c r="AJ78" s="22" t="s">
        <v>68</v>
      </c>
    </row>
    <row r="79" spans="1:36" s="21" customFormat="1" x14ac:dyDescent="0.2">
      <c r="A79" s="21" t="s">
        <v>56</v>
      </c>
      <c r="B79" s="21" t="s">
        <v>478</v>
      </c>
      <c r="C79" s="21" t="s">
        <v>97</v>
      </c>
      <c r="D79" s="21" t="s">
        <v>59</v>
      </c>
      <c r="E79" s="21" t="s">
        <v>60</v>
      </c>
      <c r="F79" s="21" t="s">
        <v>61</v>
      </c>
      <c r="G79" s="21" t="s">
        <v>62</v>
      </c>
      <c r="H79" s="21" t="s">
        <v>63</v>
      </c>
      <c r="I79" s="15">
        <v>43552</v>
      </c>
      <c r="J79" s="16">
        <v>0.5</v>
      </c>
      <c r="K79" s="21" t="s">
        <v>479</v>
      </c>
      <c r="L79" s="21" t="s">
        <v>358</v>
      </c>
      <c r="N79" s="22"/>
      <c r="O79" s="21" t="s">
        <v>284</v>
      </c>
      <c r="P79" s="5" t="s">
        <v>480</v>
      </c>
      <c r="Q79" s="21" t="s">
        <v>481</v>
      </c>
      <c r="R79" s="21" t="s">
        <v>68</v>
      </c>
      <c r="S79" s="22">
        <v>42</v>
      </c>
      <c r="T79" s="70"/>
      <c r="U79" s="22">
        <v>98.3</v>
      </c>
      <c r="V79" s="22" t="s">
        <v>68</v>
      </c>
      <c r="W79" s="70"/>
      <c r="X79" s="22" t="s">
        <v>68</v>
      </c>
      <c r="Y79" s="70"/>
      <c r="Z79" s="22" t="s">
        <v>68</v>
      </c>
      <c r="AA79" s="22"/>
      <c r="AB79" s="22" t="s">
        <v>68</v>
      </c>
      <c r="AC79" s="22" t="s">
        <v>68</v>
      </c>
      <c r="AD79" s="22"/>
      <c r="AE79" s="22" t="s">
        <v>68</v>
      </c>
      <c r="AF79" s="23">
        <v>15.102</v>
      </c>
      <c r="AG79" s="23">
        <v>18.308</v>
      </c>
      <c r="AH79" s="22" t="s">
        <v>482</v>
      </c>
      <c r="AI79" s="22" t="s">
        <v>68</v>
      </c>
      <c r="AJ79" s="22" t="s">
        <v>68</v>
      </c>
    </row>
    <row r="80" spans="1:36" s="21" customFormat="1" x14ac:dyDescent="0.2">
      <c r="A80" s="21" t="s">
        <v>56</v>
      </c>
      <c r="B80" s="21" t="s">
        <v>484</v>
      </c>
      <c r="C80" s="21" t="s">
        <v>97</v>
      </c>
      <c r="D80" s="21" t="s">
        <v>59</v>
      </c>
      <c r="E80" s="21" t="s">
        <v>60</v>
      </c>
      <c r="F80" s="21" t="s">
        <v>61</v>
      </c>
      <c r="G80" s="21" t="s">
        <v>62</v>
      </c>
      <c r="H80" s="21" t="s">
        <v>63</v>
      </c>
      <c r="I80" s="15">
        <v>43572</v>
      </c>
      <c r="J80" s="16">
        <v>0.54861111111111105</v>
      </c>
      <c r="K80" s="21" t="s">
        <v>485</v>
      </c>
      <c r="L80" s="21" t="s">
        <v>486</v>
      </c>
      <c r="N80" s="22"/>
      <c r="O80" s="21" t="s">
        <v>284</v>
      </c>
      <c r="P80" s="5" t="s">
        <v>487</v>
      </c>
      <c r="Q80" s="21" t="s">
        <v>488</v>
      </c>
      <c r="R80" s="21" t="s">
        <v>68</v>
      </c>
      <c r="S80" s="22">
        <v>6</v>
      </c>
      <c r="T80" s="70"/>
      <c r="U80" s="22">
        <v>100</v>
      </c>
      <c r="V80" s="22" t="s">
        <v>68</v>
      </c>
      <c r="W80" s="70"/>
      <c r="X80" s="22" t="s">
        <v>68</v>
      </c>
      <c r="Y80" s="70"/>
      <c r="Z80" s="22" t="s">
        <v>68</v>
      </c>
      <c r="AA80" s="22"/>
      <c r="AB80" s="22" t="s">
        <v>68</v>
      </c>
      <c r="AC80" s="22" t="s">
        <v>68</v>
      </c>
      <c r="AD80" s="22"/>
      <c r="AE80" s="22" t="s">
        <v>68</v>
      </c>
      <c r="AF80" s="23">
        <v>25.041</v>
      </c>
      <c r="AG80" s="23">
        <v>29.355</v>
      </c>
      <c r="AH80" s="22" t="s">
        <v>489</v>
      </c>
      <c r="AI80" s="22" t="s">
        <v>68</v>
      </c>
      <c r="AJ80" s="22" t="s">
        <v>68</v>
      </c>
    </row>
    <row r="83" spans="1:36" x14ac:dyDescent="0.2">
      <c r="A83" s="31" t="s">
        <v>490</v>
      </c>
      <c r="B83" s="32"/>
    </row>
    <row r="84" spans="1:36" s="29" customFormat="1" x14ac:dyDescent="0.2">
      <c r="A84" s="29" t="s">
        <v>56</v>
      </c>
      <c r="B84" s="29" t="s">
        <v>491</v>
      </c>
      <c r="C84" s="29" t="s">
        <v>492</v>
      </c>
      <c r="D84" s="29" t="s">
        <v>90</v>
      </c>
      <c r="E84" s="29" t="s">
        <v>60</v>
      </c>
      <c r="F84" s="29" t="s">
        <v>61</v>
      </c>
      <c r="G84" s="29" t="s">
        <v>62</v>
      </c>
      <c r="H84" s="29" t="s">
        <v>63</v>
      </c>
      <c r="I84" s="15"/>
      <c r="J84" s="16"/>
      <c r="K84" s="29" t="s">
        <v>493</v>
      </c>
      <c r="L84" s="29" t="s">
        <v>494</v>
      </c>
      <c r="N84" s="30"/>
      <c r="O84" s="29" t="s">
        <v>66</v>
      </c>
      <c r="P84" s="5"/>
      <c r="Q84" s="29" t="s">
        <v>495</v>
      </c>
      <c r="R84" s="29" t="s">
        <v>495</v>
      </c>
      <c r="S84" s="30" t="s">
        <v>496</v>
      </c>
      <c r="T84" s="71"/>
      <c r="U84" s="30" t="s">
        <v>68</v>
      </c>
      <c r="V84" s="30" t="s">
        <v>68</v>
      </c>
      <c r="W84" s="71"/>
      <c r="X84" s="30" t="s">
        <v>68</v>
      </c>
      <c r="Y84" s="71"/>
      <c r="Z84" s="30" t="s">
        <v>68</v>
      </c>
      <c r="AA84" s="30"/>
      <c r="AB84" s="30" t="s">
        <v>68</v>
      </c>
      <c r="AC84" s="30" t="s">
        <v>68</v>
      </c>
      <c r="AD84" s="30"/>
      <c r="AE84" s="30" t="s">
        <v>68</v>
      </c>
      <c r="AF84" s="30" t="s">
        <v>68</v>
      </c>
      <c r="AG84" s="30" t="s">
        <v>68</v>
      </c>
      <c r="AH84" s="30" t="s">
        <v>68</v>
      </c>
      <c r="AI84" s="30" t="s">
        <v>68</v>
      </c>
      <c r="AJ84" s="30" t="s">
        <v>68</v>
      </c>
    </row>
    <row r="85" spans="1:36" s="29" customFormat="1" x14ac:dyDescent="0.2">
      <c r="A85" s="29" t="s">
        <v>56</v>
      </c>
      <c r="B85" s="29" t="s">
        <v>497</v>
      </c>
      <c r="C85" s="29" t="s">
        <v>492</v>
      </c>
      <c r="D85" s="29" t="s">
        <v>90</v>
      </c>
      <c r="E85" s="29" t="s">
        <v>60</v>
      </c>
      <c r="F85" s="29" t="s">
        <v>61</v>
      </c>
      <c r="G85" s="29" t="s">
        <v>62</v>
      </c>
      <c r="H85" s="29" t="s">
        <v>63</v>
      </c>
      <c r="I85" s="15"/>
      <c r="J85" s="16"/>
      <c r="K85" s="29" t="s">
        <v>493</v>
      </c>
      <c r="L85" s="29" t="s">
        <v>498</v>
      </c>
      <c r="N85" s="30"/>
      <c r="O85" s="29" t="s">
        <v>66</v>
      </c>
      <c r="P85" s="5"/>
      <c r="Q85" s="29" t="s">
        <v>499</v>
      </c>
      <c r="R85" s="29" t="s">
        <v>500</v>
      </c>
      <c r="S85" s="30" t="s">
        <v>68</v>
      </c>
      <c r="T85" s="71"/>
      <c r="U85" s="30" t="s">
        <v>68</v>
      </c>
      <c r="V85" s="30" t="s">
        <v>68</v>
      </c>
      <c r="W85" s="71"/>
      <c r="X85" s="30" t="s">
        <v>68</v>
      </c>
      <c r="Y85" s="71"/>
      <c r="Z85" s="30" t="s">
        <v>68</v>
      </c>
      <c r="AA85" s="30"/>
      <c r="AB85" s="30" t="s">
        <v>68</v>
      </c>
      <c r="AC85" s="30" t="s">
        <v>68</v>
      </c>
      <c r="AD85" s="30"/>
      <c r="AE85" s="30" t="s">
        <v>68</v>
      </c>
      <c r="AF85" s="30" t="s">
        <v>68</v>
      </c>
      <c r="AG85" s="30" t="s">
        <v>68</v>
      </c>
      <c r="AH85" s="30" t="s">
        <v>68</v>
      </c>
      <c r="AI85" s="30" t="s">
        <v>68</v>
      </c>
      <c r="AJ85" s="30" t="s">
        <v>68</v>
      </c>
    </row>
    <row r="86" spans="1:36" s="29" customFormat="1" x14ac:dyDescent="0.2">
      <c r="A86" s="29" t="s">
        <v>56</v>
      </c>
      <c r="B86" s="29" t="s">
        <v>501</v>
      </c>
      <c r="C86" s="29" t="s">
        <v>492</v>
      </c>
      <c r="D86" s="29" t="s">
        <v>90</v>
      </c>
      <c r="E86" s="29" t="s">
        <v>60</v>
      </c>
      <c r="F86" s="29" t="s">
        <v>61</v>
      </c>
      <c r="G86" s="29" t="s">
        <v>62</v>
      </c>
      <c r="H86" s="29" t="s">
        <v>63</v>
      </c>
      <c r="I86" s="15"/>
      <c r="J86" s="16"/>
      <c r="K86" s="29" t="s">
        <v>493</v>
      </c>
      <c r="L86" s="29" t="s">
        <v>502</v>
      </c>
      <c r="N86" s="30"/>
      <c r="O86" s="29" t="s">
        <v>66</v>
      </c>
      <c r="P86" s="5"/>
      <c r="Q86" s="29" t="s">
        <v>495</v>
      </c>
      <c r="R86" s="29" t="s">
        <v>495</v>
      </c>
      <c r="S86" s="30" t="s">
        <v>503</v>
      </c>
      <c r="T86" s="71"/>
      <c r="U86" s="30" t="s">
        <v>68</v>
      </c>
      <c r="V86" s="30" t="s">
        <v>68</v>
      </c>
      <c r="W86" s="71"/>
      <c r="X86" s="30" t="s">
        <v>68</v>
      </c>
      <c r="Y86" s="71"/>
      <c r="Z86" s="30" t="s">
        <v>68</v>
      </c>
      <c r="AA86" s="30"/>
      <c r="AB86" s="30" t="s">
        <v>68</v>
      </c>
      <c r="AC86" s="30" t="s">
        <v>68</v>
      </c>
      <c r="AD86" s="30"/>
      <c r="AE86" s="30" t="s">
        <v>68</v>
      </c>
      <c r="AF86" s="30" t="s">
        <v>68</v>
      </c>
      <c r="AG86" s="30" t="s">
        <v>68</v>
      </c>
      <c r="AH86" s="30" t="s">
        <v>68</v>
      </c>
      <c r="AI86" s="30" t="s">
        <v>68</v>
      </c>
      <c r="AJ86" s="30" t="s">
        <v>68</v>
      </c>
    </row>
    <row r="87" spans="1:36" s="29" customFormat="1" x14ac:dyDescent="0.2">
      <c r="A87" s="29" t="s">
        <v>56</v>
      </c>
      <c r="B87" s="29" t="s">
        <v>504</v>
      </c>
      <c r="C87" s="29" t="s">
        <v>492</v>
      </c>
      <c r="D87" s="29" t="s">
        <v>90</v>
      </c>
      <c r="E87" s="29" t="s">
        <v>60</v>
      </c>
      <c r="F87" s="29" t="s">
        <v>61</v>
      </c>
      <c r="G87" s="29" t="s">
        <v>62</v>
      </c>
      <c r="H87" s="29" t="s">
        <v>63</v>
      </c>
      <c r="I87" s="15"/>
      <c r="J87" s="16"/>
      <c r="K87" s="29" t="s">
        <v>493</v>
      </c>
      <c r="L87" s="29" t="s">
        <v>505</v>
      </c>
      <c r="N87" s="30"/>
      <c r="O87" s="29" t="s">
        <v>66</v>
      </c>
      <c r="P87" s="5"/>
      <c r="Q87" s="29" t="s">
        <v>495</v>
      </c>
      <c r="R87" s="29" t="s">
        <v>495</v>
      </c>
      <c r="S87" s="30" t="s">
        <v>506</v>
      </c>
      <c r="T87" s="71"/>
      <c r="U87" s="30" t="s">
        <v>68</v>
      </c>
      <c r="V87" s="30" t="s">
        <v>68</v>
      </c>
      <c r="W87" s="71"/>
      <c r="X87" s="30" t="s">
        <v>68</v>
      </c>
      <c r="Y87" s="71"/>
      <c r="Z87" s="30" t="s">
        <v>68</v>
      </c>
      <c r="AA87" s="30"/>
      <c r="AB87" s="30" t="s">
        <v>68</v>
      </c>
      <c r="AC87" s="30" t="s">
        <v>68</v>
      </c>
      <c r="AD87" s="30"/>
      <c r="AE87" s="30" t="s">
        <v>68</v>
      </c>
      <c r="AF87" s="30" t="s">
        <v>68</v>
      </c>
      <c r="AG87" s="30" t="s">
        <v>68</v>
      </c>
      <c r="AH87" s="30" t="s">
        <v>68</v>
      </c>
      <c r="AI87" s="30" t="s">
        <v>68</v>
      </c>
      <c r="AJ87" s="30" t="s">
        <v>68</v>
      </c>
    </row>
    <row r="88" spans="1:36" s="29" customFormat="1" x14ac:dyDescent="0.2">
      <c r="A88" s="29" t="s">
        <v>56</v>
      </c>
      <c r="B88" s="29" t="s">
        <v>507</v>
      </c>
      <c r="C88" s="29" t="s">
        <v>492</v>
      </c>
      <c r="D88" s="29" t="s">
        <v>90</v>
      </c>
      <c r="E88" s="29" t="s">
        <v>60</v>
      </c>
      <c r="F88" s="29" t="s">
        <v>61</v>
      </c>
      <c r="G88" s="29" t="s">
        <v>62</v>
      </c>
      <c r="H88" s="29" t="s">
        <v>63</v>
      </c>
      <c r="I88" s="15"/>
      <c r="J88" s="16"/>
      <c r="K88" s="29" t="s">
        <v>493</v>
      </c>
      <c r="L88" s="29" t="s">
        <v>508</v>
      </c>
      <c r="N88" s="30"/>
      <c r="O88" s="29" t="s">
        <v>66</v>
      </c>
      <c r="P88" s="5"/>
      <c r="Q88" s="29" t="s">
        <v>499</v>
      </c>
      <c r="R88" s="29" t="s">
        <v>509</v>
      </c>
      <c r="S88" s="30" t="s">
        <v>68</v>
      </c>
      <c r="T88" s="71"/>
      <c r="U88" s="30" t="s">
        <v>68</v>
      </c>
      <c r="V88" s="30" t="s">
        <v>68</v>
      </c>
      <c r="W88" s="71"/>
      <c r="X88" s="30" t="s">
        <v>68</v>
      </c>
      <c r="Y88" s="71"/>
      <c r="Z88" s="30" t="s">
        <v>68</v>
      </c>
      <c r="AA88" s="30"/>
      <c r="AB88" s="30" t="s">
        <v>68</v>
      </c>
      <c r="AC88" s="30" t="s">
        <v>68</v>
      </c>
      <c r="AD88" s="30"/>
      <c r="AE88" s="30" t="s">
        <v>68</v>
      </c>
      <c r="AF88" s="30" t="s">
        <v>68</v>
      </c>
      <c r="AG88" s="30" t="s">
        <v>68</v>
      </c>
      <c r="AH88" s="30" t="s">
        <v>68</v>
      </c>
      <c r="AI88" s="30" t="s">
        <v>68</v>
      </c>
      <c r="AJ88" s="30" t="s">
        <v>68</v>
      </c>
    </row>
    <row r="89" spans="1:36" s="29" customFormat="1" x14ac:dyDescent="0.2">
      <c r="A89" s="29" t="s">
        <v>56</v>
      </c>
      <c r="B89" s="29" t="s">
        <v>510</v>
      </c>
      <c r="C89" s="29" t="s">
        <v>492</v>
      </c>
      <c r="D89" s="29" t="s">
        <v>90</v>
      </c>
      <c r="E89" s="29" t="s">
        <v>60</v>
      </c>
      <c r="F89" s="29" t="s">
        <v>61</v>
      </c>
      <c r="G89" s="29" t="s">
        <v>62</v>
      </c>
      <c r="H89" s="29" t="s">
        <v>63</v>
      </c>
      <c r="I89" s="15"/>
      <c r="J89" s="16"/>
      <c r="K89" s="29" t="s">
        <v>493</v>
      </c>
      <c r="L89" s="29" t="s">
        <v>511</v>
      </c>
      <c r="N89" s="30"/>
      <c r="O89" s="29" t="s">
        <v>66</v>
      </c>
      <c r="P89" s="5"/>
      <c r="Q89" s="29" t="s">
        <v>495</v>
      </c>
      <c r="R89" s="29" t="s">
        <v>495</v>
      </c>
      <c r="S89" s="30" t="s">
        <v>512</v>
      </c>
      <c r="T89" s="71"/>
      <c r="U89" s="30" t="s">
        <v>68</v>
      </c>
      <c r="V89" s="30" t="s">
        <v>68</v>
      </c>
      <c r="W89" s="71"/>
      <c r="X89" s="30" t="s">
        <v>68</v>
      </c>
      <c r="Y89" s="71"/>
      <c r="Z89" s="30" t="s">
        <v>68</v>
      </c>
      <c r="AA89" s="30"/>
      <c r="AB89" s="30" t="s">
        <v>68</v>
      </c>
      <c r="AC89" s="30" t="s">
        <v>68</v>
      </c>
      <c r="AD89" s="30"/>
      <c r="AE89" s="30" t="s">
        <v>68</v>
      </c>
      <c r="AF89" s="30" t="s">
        <v>68</v>
      </c>
      <c r="AG89" s="30" t="s">
        <v>68</v>
      </c>
      <c r="AH89" s="30" t="s">
        <v>68</v>
      </c>
      <c r="AI89" s="30" t="s">
        <v>68</v>
      </c>
      <c r="AJ89" s="30" t="s">
        <v>68</v>
      </c>
    </row>
    <row r="90" spans="1:36" s="29" customFormat="1" x14ac:dyDescent="0.2">
      <c r="A90" s="29" t="s">
        <v>56</v>
      </c>
      <c r="B90" s="29" t="s">
        <v>513</v>
      </c>
      <c r="C90" s="29" t="s">
        <v>492</v>
      </c>
      <c r="D90" s="29" t="s">
        <v>59</v>
      </c>
      <c r="E90" s="29" t="s">
        <v>60</v>
      </c>
      <c r="F90" s="29" t="s">
        <v>61</v>
      </c>
      <c r="G90" s="29" t="s">
        <v>62</v>
      </c>
      <c r="H90" s="29" t="s">
        <v>63</v>
      </c>
      <c r="I90" s="15"/>
      <c r="J90" s="16"/>
      <c r="K90" s="29" t="s">
        <v>493</v>
      </c>
      <c r="L90" s="29" t="s">
        <v>458</v>
      </c>
      <c r="N90" s="30"/>
      <c r="O90" s="29" t="s">
        <v>66</v>
      </c>
      <c r="P90" s="5"/>
      <c r="Q90" s="29" t="s">
        <v>514</v>
      </c>
      <c r="R90" s="29" t="s">
        <v>514</v>
      </c>
      <c r="S90" s="30" t="s">
        <v>515</v>
      </c>
      <c r="T90" s="71"/>
      <c r="U90" s="30" t="s">
        <v>516</v>
      </c>
      <c r="V90" s="30" t="s">
        <v>68</v>
      </c>
      <c r="W90" s="71"/>
      <c r="X90" s="30" t="s">
        <v>68</v>
      </c>
      <c r="Y90" s="71"/>
      <c r="Z90" s="30" t="s">
        <v>68</v>
      </c>
      <c r="AA90" s="30"/>
      <c r="AB90" s="30" t="s">
        <v>68</v>
      </c>
      <c r="AC90" s="30" t="s">
        <v>68</v>
      </c>
      <c r="AD90" s="30"/>
      <c r="AE90" s="30" t="s">
        <v>68</v>
      </c>
      <c r="AF90" s="30" t="s">
        <v>68</v>
      </c>
      <c r="AG90" s="30" t="s">
        <v>68</v>
      </c>
      <c r="AH90" s="30" t="s">
        <v>68</v>
      </c>
      <c r="AI90" s="30" t="s">
        <v>68</v>
      </c>
      <c r="AJ90" s="30" t="s">
        <v>68</v>
      </c>
    </row>
    <row r="91" spans="1:36" s="29" customFormat="1" x14ac:dyDescent="0.2">
      <c r="A91" s="29" t="s">
        <v>56</v>
      </c>
      <c r="B91" s="29" t="s">
        <v>517</v>
      </c>
      <c r="C91" s="29" t="s">
        <v>492</v>
      </c>
      <c r="D91" s="29" t="s">
        <v>59</v>
      </c>
      <c r="E91" s="29" t="s">
        <v>60</v>
      </c>
      <c r="F91" s="29" t="s">
        <v>61</v>
      </c>
      <c r="G91" s="29" t="s">
        <v>62</v>
      </c>
      <c r="H91" s="29" t="s">
        <v>63</v>
      </c>
      <c r="I91" s="15"/>
      <c r="J91" s="16"/>
      <c r="K91" s="29" t="s">
        <v>493</v>
      </c>
      <c r="L91" s="29" t="s">
        <v>518</v>
      </c>
      <c r="N91" s="30"/>
      <c r="O91" s="29" t="s">
        <v>66</v>
      </c>
      <c r="P91" s="5"/>
      <c r="Q91" s="29" t="s">
        <v>514</v>
      </c>
      <c r="R91" s="29" t="s">
        <v>514</v>
      </c>
      <c r="S91" s="30" t="s">
        <v>519</v>
      </c>
      <c r="T91" s="71"/>
      <c r="U91" s="30" t="s">
        <v>516</v>
      </c>
      <c r="V91" s="30" t="s">
        <v>68</v>
      </c>
      <c r="W91" s="71"/>
      <c r="X91" s="30" t="s">
        <v>68</v>
      </c>
      <c r="Y91" s="71"/>
      <c r="Z91" s="30" t="s">
        <v>68</v>
      </c>
      <c r="AA91" s="30"/>
      <c r="AB91" s="30" t="s">
        <v>68</v>
      </c>
      <c r="AC91" s="30" t="s">
        <v>68</v>
      </c>
      <c r="AD91" s="30"/>
      <c r="AE91" s="30" t="s">
        <v>68</v>
      </c>
      <c r="AF91" s="30" t="s">
        <v>68</v>
      </c>
      <c r="AG91" s="30" t="s">
        <v>68</v>
      </c>
      <c r="AH91" s="30" t="s">
        <v>68</v>
      </c>
      <c r="AI91" s="30" t="s">
        <v>68</v>
      </c>
      <c r="AJ91" s="30" t="s">
        <v>68</v>
      </c>
    </row>
    <row r="92" spans="1:36" s="29" customFormat="1" x14ac:dyDescent="0.2">
      <c r="A92" s="29" t="s">
        <v>56</v>
      </c>
      <c r="B92" s="29" t="s">
        <v>520</v>
      </c>
      <c r="C92" s="29" t="s">
        <v>492</v>
      </c>
      <c r="D92" s="29" t="s">
        <v>59</v>
      </c>
      <c r="E92" s="29" t="s">
        <v>60</v>
      </c>
      <c r="F92" s="29" t="s">
        <v>61</v>
      </c>
      <c r="G92" s="29" t="s">
        <v>62</v>
      </c>
      <c r="H92" s="29" t="s">
        <v>63</v>
      </c>
      <c r="I92" s="15"/>
      <c r="J92" s="16"/>
      <c r="K92" s="29" t="s">
        <v>493</v>
      </c>
      <c r="L92" s="29" t="s">
        <v>521</v>
      </c>
      <c r="N92" s="30"/>
      <c r="O92" s="29" t="s">
        <v>66</v>
      </c>
      <c r="P92" s="5"/>
      <c r="Q92" s="29" t="s">
        <v>514</v>
      </c>
      <c r="R92" s="29" t="s">
        <v>514</v>
      </c>
      <c r="S92" s="30" t="s">
        <v>522</v>
      </c>
      <c r="T92" s="71"/>
      <c r="U92" s="30" t="s">
        <v>516</v>
      </c>
      <c r="V92" s="30" t="s">
        <v>68</v>
      </c>
      <c r="W92" s="71"/>
      <c r="X92" s="30" t="s">
        <v>68</v>
      </c>
      <c r="Y92" s="71"/>
      <c r="Z92" s="30" t="s">
        <v>68</v>
      </c>
      <c r="AA92" s="30"/>
      <c r="AB92" s="30" t="s">
        <v>68</v>
      </c>
      <c r="AC92" s="30" t="s">
        <v>68</v>
      </c>
      <c r="AD92" s="30"/>
      <c r="AE92" s="30" t="s">
        <v>68</v>
      </c>
      <c r="AF92" s="30" t="s">
        <v>68</v>
      </c>
      <c r="AG92" s="30" t="s">
        <v>68</v>
      </c>
      <c r="AH92" s="30" t="s">
        <v>68</v>
      </c>
      <c r="AI92" s="30" t="s">
        <v>68</v>
      </c>
      <c r="AJ92" s="30" t="s">
        <v>68</v>
      </c>
    </row>
    <row r="93" spans="1:36" s="29" customFormat="1" x14ac:dyDescent="0.2">
      <c r="A93" s="29" t="s">
        <v>56</v>
      </c>
      <c r="B93" s="29" t="s">
        <v>523</v>
      </c>
      <c r="C93" s="29" t="s">
        <v>492</v>
      </c>
      <c r="D93" s="29" t="s">
        <v>59</v>
      </c>
      <c r="E93" s="29" t="s">
        <v>60</v>
      </c>
      <c r="F93" s="29" t="s">
        <v>61</v>
      </c>
      <c r="G93" s="29" t="s">
        <v>62</v>
      </c>
      <c r="H93" s="29" t="s">
        <v>63</v>
      </c>
      <c r="I93" s="15"/>
      <c r="J93" s="16"/>
      <c r="K93" s="29" t="s">
        <v>493</v>
      </c>
      <c r="L93" s="29" t="s">
        <v>524</v>
      </c>
      <c r="N93" s="30"/>
      <c r="O93" s="29" t="s">
        <v>66</v>
      </c>
      <c r="P93" s="5"/>
      <c r="Q93" s="29" t="s">
        <v>514</v>
      </c>
      <c r="R93" s="29" t="s">
        <v>514</v>
      </c>
      <c r="S93" s="30" t="s">
        <v>525</v>
      </c>
      <c r="T93" s="71"/>
      <c r="U93" s="30" t="s">
        <v>516</v>
      </c>
      <c r="V93" s="30" t="s">
        <v>68</v>
      </c>
      <c r="W93" s="71"/>
      <c r="X93" s="30" t="s">
        <v>68</v>
      </c>
      <c r="Y93" s="71"/>
      <c r="Z93" s="30" t="s">
        <v>68</v>
      </c>
      <c r="AA93" s="30"/>
      <c r="AB93" s="30" t="s">
        <v>68</v>
      </c>
      <c r="AC93" s="30" t="s">
        <v>68</v>
      </c>
      <c r="AD93" s="30"/>
      <c r="AE93" s="30" t="s">
        <v>68</v>
      </c>
      <c r="AF93" s="30" t="s">
        <v>68</v>
      </c>
      <c r="AG93" s="30" t="s">
        <v>68</v>
      </c>
      <c r="AH93" s="30" t="s">
        <v>68</v>
      </c>
      <c r="AI93" s="30" t="s">
        <v>68</v>
      </c>
      <c r="AJ93" s="30" t="s">
        <v>68</v>
      </c>
    </row>
    <row r="94" spans="1:36" s="29" customFormat="1" x14ac:dyDescent="0.2">
      <c r="A94" s="29" t="s">
        <v>56</v>
      </c>
      <c r="B94" s="29" t="s">
        <v>526</v>
      </c>
      <c r="C94" s="29" t="s">
        <v>492</v>
      </c>
      <c r="D94" s="29" t="s">
        <v>59</v>
      </c>
      <c r="E94" s="29" t="s">
        <v>60</v>
      </c>
      <c r="F94" s="29" t="s">
        <v>61</v>
      </c>
      <c r="G94" s="29" t="s">
        <v>62</v>
      </c>
      <c r="H94" s="29" t="s">
        <v>63</v>
      </c>
      <c r="I94" s="15"/>
      <c r="J94" s="16"/>
      <c r="K94" s="29" t="s">
        <v>493</v>
      </c>
      <c r="L94" s="29" t="s">
        <v>65</v>
      </c>
      <c r="N94" s="30"/>
      <c r="O94" s="29" t="s">
        <v>66</v>
      </c>
      <c r="P94" s="5"/>
      <c r="Q94" s="29" t="s">
        <v>514</v>
      </c>
      <c r="R94" s="29" t="s">
        <v>514</v>
      </c>
      <c r="S94" s="30" t="s">
        <v>527</v>
      </c>
      <c r="T94" s="71"/>
      <c r="U94" s="30" t="s">
        <v>516</v>
      </c>
      <c r="V94" s="30" t="s">
        <v>68</v>
      </c>
      <c r="W94" s="71"/>
      <c r="X94" s="30" t="s">
        <v>68</v>
      </c>
      <c r="Y94" s="71"/>
      <c r="Z94" s="30" t="s">
        <v>68</v>
      </c>
      <c r="AA94" s="30"/>
      <c r="AB94" s="30" t="s">
        <v>68</v>
      </c>
      <c r="AC94" s="30" t="s">
        <v>68</v>
      </c>
      <c r="AD94" s="30"/>
      <c r="AE94" s="30" t="s">
        <v>68</v>
      </c>
      <c r="AF94" s="30" t="s">
        <v>68</v>
      </c>
      <c r="AG94" s="30" t="s">
        <v>68</v>
      </c>
      <c r="AH94" s="30" t="s">
        <v>68</v>
      </c>
      <c r="AI94" s="30" t="s">
        <v>68</v>
      </c>
      <c r="AJ94" s="30" t="s">
        <v>68</v>
      </c>
    </row>
    <row r="95" spans="1:36" s="29" customFormat="1" x14ac:dyDescent="0.2">
      <c r="A95" s="29" t="s">
        <v>56</v>
      </c>
      <c r="B95" s="29" t="s">
        <v>528</v>
      </c>
      <c r="C95" s="29" t="s">
        <v>492</v>
      </c>
      <c r="D95" s="29" t="s">
        <v>59</v>
      </c>
      <c r="E95" s="29" t="s">
        <v>60</v>
      </c>
      <c r="F95" s="29" t="s">
        <v>61</v>
      </c>
      <c r="G95" s="29" t="s">
        <v>62</v>
      </c>
      <c r="H95" s="29" t="s">
        <v>63</v>
      </c>
      <c r="I95" s="15"/>
      <c r="J95" s="16"/>
      <c r="K95" s="29" t="s">
        <v>493</v>
      </c>
      <c r="L95" s="29" t="s">
        <v>529</v>
      </c>
      <c r="N95" s="30"/>
      <c r="O95" s="29" t="s">
        <v>66</v>
      </c>
      <c r="P95" s="5"/>
      <c r="Q95" s="29" t="s">
        <v>530</v>
      </c>
      <c r="R95" s="29" t="s">
        <v>531</v>
      </c>
      <c r="S95" s="30" t="s">
        <v>532</v>
      </c>
      <c r="T95" s="71"/>
      <c r="U95" s="30" t="s">
        <v>533</v>
      </c>
      <c r="V95" s="30" t="s">
        <v>68</v>
      </c>
      <c r="W95" s="71"/>
      <c r="X95" s="30" t="s">
        <v>68</v>
      </c>
      <c r="Y95" s="71"/>
      <c r="Z95" s="30" t="s">
        <v>68</v>
      </c>
      <c r="AA95" s="30"/>
      <c r="AB95" s="30" t="s">
        <v>68</v>
      </c>
      <c r="AC95" s="30" t="s">
        <v>68</v>
      </c>
      <c r="AD95" s="30"/>
      <c r="AE95" s="30" t="s">
        <v>68</v>
      </c>
      <c r="AF95" s="30" t="s">
        <v>68</v>
      </c>
      <c r="AG95" s="30" t="s">
        <v>68</v>
      </c>
      <c r="AH95" s="30" t="s">
        <v>68</v>
      </c>
      <c r="AI95" s="30" t="s">
        <v>68</v>
      </c>
      <c r="AJ95" s="30" t="s">
        <v>68</v>
      </c>
    </row>
    <row r="96" spans="1:36" s="29" customFormat="1" x14ac:dyDescent="0.2">
      <c r="A96" s="29" t="s">
        <v>56</v>
      </c>
      <c r="B96" s="29" t="s">
        <v>534</v>
      </c>
      <c r="C96" s="29" t="s">
        <v>492</v>
      </c>
      <c r="D96" s="29" t="s">
        <v>59</v>
      </c>
      <c r="E96" s="29" t="s">
        <v>60</v>
      </c>
      <c r="F96" s="29" t="s">
        <v>61</v>
      </c>
      <c r="G96" s="29" t="s">
        <v>62</v>
      </c>
      <c r="H96" s="29" t="s">
        <v>63</v>
      </c>
      <c r="I96" s="15"/>
      <c r="J96" s="16"/>
      <c r="K96" s="29" t="s">
        <v>493</v>
      </c>
      <c r="L96" s="29" t="s">
        <v>535</v>
      </c>
      <c r="N96" s="30"/>
      <c r="O96" s="29" t="s">
        <v>66</v>
      </c>
      <c r="P96" s="5"/>
      <c r="Q96" s="29" t="s">
        <v>514</v>
      </c>
      <c r="R96" s="29" t="s">
        <v>514</v>
      </c>
      <c r="S96" s="30" t="s">
        <v>536</v>
      </c>
      <c r="T96" s="71"/>
      <c r="U96" s="30" t="s">
        <v>516</v>
      </c>
      <c r="V96" s="30" t="s">
        <v>68</v>
      </c>
      <c r="W96" s="71"/>
      <c r="X96" s="30" t="s">
        <v>68</v>
      </c>
      <c r="Y96" s="71"/>
      <c r="Z96" s="30" t="s">
        <v>68</v>
      </c>
      <c r="AA96" s="30"/>
      <c r="AB96" s="30" t="s">
        <v>68</v>
      </c>
      <c r="AC96" s="30" t="s">
        <v>68</v>
      </c>
      <c r="AD96" s="30"/>
      <c r="AE96" s="30" t="s">
        <v>68</v>
      </c>
      <c r="AF96" s="30" t="s">
        <v>68</v>
      </c>
      <c r="AG96" s="30" t="s">
        <v>68</v>
      </c>
      <c r="AH96" s="30" t="s">
        <v>68</v>
      </c>
      <c r="AI96" s="30" t="s">
        <v>68</v>
      </c>
      <c r="AJ96" s="30" t="s">
        <v>68</v>
      </c>
    </row>
    <row r="97" spans="1:36" s="29" customFormat="1" x14ac:dyDescent="0.2">
      <c r="A97" s="29" t="s">
        <v>56</v>
      </c>
      <c r="B97" s="29" t="s">
        <v>537</v>
      </c>
      <c r="C97" s="29" t="s">
        <v>492</v>
      </c>
      <c r="D97" s="29" t="s">
        <v>59</v>
      </c>
      <c r="E97" s="29" t="s">
        <v>60</v>
      </c>
      <c r="F97" s="29" t="s">
        <v>61</v>
      </c>
      <c r="G97" s="29" t="s">
        <v>62</v>
      </c>
      <c r="H97" s="29" t="s">
        <v>63</v>
      </c>
      <c r="I97" s="15"/>
      <c r="J97" s="16"/>
      <c r="K97" s="29" t="s">
        <v>493</v>
      </c>
      <c r="L97" s="29" t="s">
        <v>538</v>
      </c>
      <c r="N97" s="30"/>
      <c r="O97" s="29" t="s">
        <v>66</v>
      </c>
      <c r="P97" s="5"/>
      <c r="Q97" s="29" t="s">
        <v>530</v>
      </c>
      <c r="R97" s="29" t="s">
        <v>539</v>
      </c>
      <c r="S97" s="30" t="s">
        <v>540</v>
      </c>
      <c r="T97" s="71"/>
      <c r="U97" s="30" t="s">
        <v>533</v>
      </c>
      <c r="V97" s="30" t="s">
        <v>68</v>
      </c>
      <c r="W97" s="71"/>
      <c r="X97" s="30" t="s">
        <v>68</v>
      </c>
      <c r="Y97" s="71"/>
      <c r="Z97" s="30" t="s">
        <v>68</v>
      </c>
      <c r="AA97" s="30"/>
      <c r="AB97" s="30" t="s">
        <v>68</v>
      </c>
      <c r="AC97" s="30" t="s">
        <v>68</v>
      </c>
      <c r="AD97" s="30"/>
      <c r="AE97" s="30" t="s">
        <v>68</v>
      </c>
      <c r="AF97" s="30" t="s">
        <v>68</v>
      </c>
      <c r="AG97" s="30" t="s">
        <v>68</v>
      </c>
      <c r="AH97" s="30" t="s">
        <v>68</v>
      </c>
      <c r="AI97" s="30" t="s">
        <v>68</v>
      </c>
      <c r="AJ97" s="30" t="s">
        <v>68</v>
      </c>
    </row>
    <row r="98" spans="1:36" s="29" customFormat="1" x14ac:dyDescent="0.2">
      <c r="A98" s="29" t="s">
        <v>56</v>
      </c>
      <c r="B98" s="29" t="s">
        <v>541</v>
      </c>
      <c r="C98" s="29" t="s">
        <v>492</v>
      </c>
      <c r="D98" s="29" t="s">
        <v>59</v>
      </c>
      <c r="E98" s="29" t="s">
        <v>60</v>
      </c>
      <c r="F98" s="29" t="s">
        <v>61</v>
      </c>
      <c r="G98" s="29" t="s">
        <v>62</v>
      </c>
      <c r="H98" s="29" t="s">
        <v>63</v>
      </c>
      <c r="I98" s="15"/>
      <c r="J98" s="16"/>
      <c r="K98" s="29" t="s">
        <v>493</v>
      </c>
      <c r="L98" s="29" t="s">
        <v>542</v>
      </c>
      <c r="N98" s="30"/>
      <c r="O98" s="29" t="s">
        <v>66</v>
      </c>
      <c r="P98" s="5"/>
      <c r="Q98" s="29" t="s">
        <v>543</v>
      </c>
      <c r="R98" s="29" t="s">
        <v>544</v>
      </c>
      <c r="S98" s="30" t="s">
        <v>532</v>
      </c>
      <c r="T98" s="71"/>
      <c r="U98" s="30" t="s">
        <v>533</v>
      </c>
      <c r="V98" s="30" t="s">
        <v>68</v>
      </c>
      <c r="W98" s="71"/>
      <c r="X98" s="30" t="s">
        <v>68</v>
      </c>
      <c r="Y98" s="71"/>
      <c r="Z98" s="30" t="s">
        <v>68</v>
      </c>
      <c r="AA98" s="30"/>
      <c r="AB98" s="30" t="s">
        <v>68</v>
      </c>
      <c r="AC98" s="30" t="s">
        <v>68</v>
      </c>
      <c r="AD98" s="30"/>
      <c r="AE98" s="30" t="s">
        <v>68</v>
      </c>
      <c r="AF98" s="30" t="s">
        <v>68</v>
      </c>
      <c r="AG98" s="30" t="s">
        <v>68</v>
      </c>
      <c r="AH98" s="30" t="s">
        <v>68</v>
      </c>
      <c r="AI98" s="30" t="s">
        <v>68</v>
      </c>
      <c r="AJ98" s="30" t="s">
        <v>68</v>
      </c>
    </row>
    <row r="99" spans="1:36" s="29" customFormat="1" x14ac:dyDescent="0.2">
      <c r="A99" s="29" t="s">
        <v>56</v>
      </c>
      <c r="B99" s="29" t="s">
        <v>545</v>
      </c>
      <c r="C99" s="29" t="s">
        <v>492</v>
      </c>
      <c r="D99" s="29" t="s">
        <v>59</v>
      </c>
      <c r="E99" s="29" t="s">
        <v>60</v>
      </c>
      <c r="F99" s="29" t="s">
        <v>61</v>
      </c>
      <c r="G99" s="29" t="s">
        <v>62</v>
      </c>
      <c r="H99" s="29" t="s">
        <v>63</v>
      </c>
      <c r="I99" s="15"/>
      <c r="J99" s="16"/>
      <c r="K99" s="29" t="s">
        <v>493</v>
      </c>
      <c r="L99" s="29" t="s">
        <v>546</v>
      </c>
      <c r="N99" s="30"/>
      <c r="O99" s="29" t="s">
        <v>66</v>
      </c>
      <c r="P99" s="5"/>
      <c r="Q99" s="29" t="s">
        <v>514</v>
      </c>
      <c r="R99" s="29" t="s">
        <v>514</v>
      </c>
      <c r="S99" s="30" t="s">
        <v>547</v>
      </c>
      <c r="T99" s="71"/>
      <c r="U99" s="30" t="s">
        <v>516</v>
      </c>
      <c r="V99" s="30" t="s">
        <v>68</v>
      </c>
      <c r="W99" s="71"/>
      <c r="X99" s="30" t="s">
        <v>68</v>
      </c>
      <c r="Y99" s="71"/>
      <c r="Z99" s="30" t="s">
        <v>68</v>
      </c>
      <c r="AA99" s="30"/>
      <c r="AB99" s="30" t="s">
        <v>68</v>
      </c>
      <c r="AC99" s="30" t="s">
        <v>68</v>
      </c>
      <c r="AD99" s="30"/>
      <c r="AE99" s="30" t="s">
        <v>68</v>
      </c>
      <c r="AF99" s="30" t="s">
        <v>68</v>
      </c>
      <c r="AG99" s="30" t="s">
        <v>68</v>
      </c>
      <c r="AH99" s="30" t="s">
        <v>68</v>
      </c>
      <c r="AI99" s="30" t="s">
        <v>68</v>
      </c>
      <c r="AJ99" s="30" t="s">
        <v>68</v>
      </c>
    </row>
    <row r="100" spans="1:36" s="29" customFormat="1" x14ac:dyDescent="0.2">
      <c r="A100" s="29" t="s">
        <v>56</v>
      </c>
      <c r="B100" s="29" t="s">
        <v>548</v>
      </c>
      <c r="C100" s="29" t="s">
        <v>492</v>
      </c>
      <c r="D100" s="29" t="s">
        <v>90</v>
      </c>
      <c r="E100" s="29" t="s">
        <v>60</v>
      </c>
      <c r="F100" s="29" t="s">
        <v>61</v>
      </c>
      <c r="G100" s="29" t="s">
        <v>62</v>
      </c>
      <c r="H100" s="29" t="s">
        <v>63</v>
      </c>
      <c r="I100" s="15"/>
      <c r="J100" s="16"/>
      <c r="K100" s="29" t="s">
        <v>493</v>
      </c>
      <c r="L100" s="29" t="s">
        <v>549</v>
      </c>
      <c r="N100" s="30"/>
      <c r="O100" s="29" t="s">
        <v>66</v>
      </c>
      <c r="P100" s="5"/>
      <c r="Q100" s="29" t="s">
        <v>543</v>
      </c>
      <c r="R100" s="29" t="s">
        <v>68</v>
      </c>
      <c r="S100" s="30" t="s">
        <v>68</v>
      </c>
      <c r="T100" s="71"/>
      <c r="U100" s="30" t="s">
        <v>68</v>
      </c>
      <c r="V100" s="30" t="s">
        <v>68</v>
      </c>
      <c r="W100" s="71"/>
      <c r="X100" s="30" t="s">
        <v>68</v>
      </c>
      <c r="Y100" s="71"/>
      <c r="Z100" s="30" t="s">
        <v>68</v>
      </c>
      <c r="AA100" s="30"/>
      <c r="AB100" s="30" t="s">
        <v>68</v>
      </c>
      <c r="AC100" s="30" t="s">
        <v>68</v>
      </c>
      <c r="AD100" s="30"/>
      <c r="AE100" s="30" t="s">
        <v>68</v>
      </c>
      <c r="AF100" s="30" t="s">
        <v>68</v>
      </c>
      <c r="AG100" s="30" t="s">
        <v>68</v>
      </c>
      <c r="AH100" s="30" t="s">
        <v>68</v>
      </c>
      <c r="AI100" s="30" t="s">
        <v>68</v>
      </c>
      <c r="AJ100" s="30" t="s">
        <v>68</v>
      </c>
    </row>
    <row r="101" spans="1:36" s="29" customFormat="1" x14ac:dyDescent="0.2">
      <c r="A101" s="29" t="s">
        <v>56</v>
      </c>
      <c r="B101" s="29" t="s">
        <v>550</v>
      </c>
      <c r="C101" s="29" t="s">
        <v>492</v>
      </c>
      <c r="D101" s="29" t="s">
        <v>59</v>
      </c>
      <c r="E101" s="29" t="s">
        <v>60</v>
      </c>
      <c r="F101" s="29" t="s">
        <v>61</v>
      </c>
      <c r="G101" s="29" t="s">
        <v>62</v>
      </c>
      <c r="H101" s="29" t="s">
        <v>63</v>
      </c>
      <c r="I101" s="15"/>
      <c r="J101" s="16"/>
      <c r="K101" s="29" t="s">
        <v>493</v>
      </c>
      <c r="L101" s="29" t="s">
        <v>551</v>
      </c>
      <c r="N101" s="30"/>
      <c r="O101" s="29" t="s">
        <v>66</v>
      </c>
      <c r="P101" s="5"/>
      <c r="Q101" s="29" t="s">
        <v>514</v>
      </c>
      <c r="R101" s="29" t="s">
        <v>514</v>
      </c>
      <c r="S101" s="30" t="s">
        <v>552</v>
      </c>
      <c r="T101" s="71"/>
      <c r="U101" s="30" t="s">
        <v>516</v>
      </c>
      <c r="V101" s="30" t="s">
        <v>68</v>
      </c>
      <c r="W101" s="71"/>
      <c r="X101" s="30" t="s">
        <v>68</v>
      </c>
      <c r="Y101" s="71"/>
      <c r="Z101" s="30" t="s">
        <v>68</v>
      </c>
      <c r="AA101" s="30"/>
      <c r="AB101" s="30" t="s">
        <v>68</v>
      </c>
      <c r="AC101" s="30" t="s">
        <v>68</v>
      </c>
      <c r="AD101" s="30"/>
      <c r="AE101" s="30" t="s">
        <v>68</v>
      </c>
      <c r="AF101" s="30" t="s">
        <v>68</v>
      </c>
      <c r="AG101" s="30" t="s">
        <v>68</v>
      </c>
      <c r="AH101" s="30" t="s">
        <v>68</v>
      </c>
      <c r="AI101" s="30" t="s">
        <v>68</v>
      </c>
      <c r="AJ101" s="30" t="s">
        <v>68</v>
      </c>
    </row>
    <row r="102" spans="1:36" s="29" customFormat="1" x14ac:dyDescent="0.2">
      <c r="A102" s="29" t="s">
        <v>56</v>
      </c>
      <c r="B102" s="29" t="s">
        <v>553</v>
      </c>
      <c r="C102" s="29" t="s">
        <v>492</v>
      </c>
      <c r="D102" s="29" t="s">
        <v>59</v>
      </c>
      <c r="E102" s="29" t="s">
        <v>60</v>
      </c>
      <c r="F102" s="29" t="s">
        <v>61</v>
      </c>
      <c r="G102" s="29" t="s">
        <v>62</v>
      </c>
      <c r="H102" s="29" t="s">
        <v>63</v>
      </c>
      <c r="I102" s="15"/>
      <c r="J102" s="16"/>
      <c r="K102" s="29" t="s">
        <v>493</v>
      </c>
      <c r="L102" s="29" t="s">
        <v>405</v>
      </c>
      <c r="N102" s="30"/>
      <c r="O102" s="29" t="s">
        <v>66</v>
      </c>
      <c r="P102" s="5"/>
      <c r="Q102" s="29" t="s">
        <v>514</v>
      </c>
      <c r="R102" s="29" t="s">
        <v>514</v>
      </c>
      <c r="S102" s="30" t="s">
        <v>554</v>
      </c>
      <c r="T102" s="71"/>
      <c r="U102" s="30" t="s">
        <v>555</v>
      </c>
      <c r="V102" s="30" t="s">
        <v>68</v>
      </c>
      <c r="W102" s="71"/>
      <c r="X102" s="30" t="s">
        <v>68</v>
      </c>
      <c r="Y102" s="71"/>
      <c r="Z102" s="30" t="s">
        <v>68</v>
      </c>
      <c r="AA102" s="30"/>
      <c r="AB102" s="30" t="s">
        <v>68</v>
      </c>
      <c r="AC102" s="30" t="s">
        <v>68</v>
      </c>
      <c r="AD102" s="30"/>
      <c r="AE102" s="30" t="s">
        <v>68</v>
      </c>
      <c r="AF102" s="30" t="s">
        <v>68</v>
      </c>
      <c r="AG102" s="30" t="s">
        <v>68</v>
      </c>
      <c r="AH102" s="30" t="s">
        <v>68</v>
      </c>
      <c r="AI102" s="30" t="s">
        <v>68</v>
      </c>
      <c r="AJ102" s="30" t="s">
        <v>68</v>
      </c>
    </row>
    <row r="103" spans="1:36" s="29" customFormat="1" x14ac:dyDescent="0.2">
      <c r="A103" s="29" t="s">
        <v>56</v>
      </c>
      <c r="B103" s="29" t="s">
        <v>556</v>
      </c>
      <c r="C103" s="29" t="s">
        <v>492</v>
      </c>
      <c r="D103" s="29" t="s">
        <v>59</v>
      </c>
      <c r="E103" s="29" t="s">
        <v>60</v>
      </c>
      <c r="F103" s="29" t="s">
        <v>61</v>
      </c>
      <c r="G103" s="29" t="s">
        <v>62</v>
      </c>
      <c r="H103" s="29" t="s">
        <v>63</v>
      </c>
      <c r="I103" s="15"/>
      <c r="J103" s="16"/>
      <c r="K103" s="29" t="s">
        <v>493</v>
      </c>
      <c r="L103" s="29" t="s">
        <v>557</v>
      </c>
      <c r="N103" s="30"/>
      <c r="O103" s="29" t="s">
        <v>66</v>
      </c>
      <c r="P103" s="5"/>
      <c r="Q103" s="29" t="s">
        <v>514</v>
      </c>
      <c r="R103" s="29" t="s">
        <v>514</v>
      </c>
      <c r="S103" s="30" t="s">
        <v>558</v>
      </c>
      <c r="T103" s="71"/>
      <c r="U103" s="30" t="s">
        <v>516</v>
      </c>
      <c r="V103" s="30" t="s">
        <v>68</v>
      </c>
      <c r="W103" s="71"/>
      <c r="X103" s="30" t="s">
        <v>68</v>
      </c>
      <c r="Y103" s="71"/>
      <c r="Z103" s="30" t="s">
        <v>68</v>
      </c>
      <c r="AA103" s="30"/>
      <c r="AB103" s="30" t="s">
        <v>68</v>
      </c>
      <c r="AC103" s="30" t="s">
        <v>68</v>
      </c>
      <c r="AD103" s="30"/>
      <c r="AE103" s="30" t="s">
        <v>68</v>
      </c>
      <c r="AF103" s="30" t="s">
        <v>68</v>
      </c>
      <c r="AG103" s="30" t="s">
        <v>68</v>
      </c>
      <c r="AH103" s="30" t="s">
        <v>68</v>
      </c>
      <c r="AI103" s="30" t="s">
        <v>68</v>
      </c>
      <c r="AJ103" s="30" t="s">
        <v>68</v>
      </c>
    </row>
    <row r="104" spans="1:36" s="29" customFormat="1" x14ac:dyDescent="0.2">
      <c r="A104" s="29" t="s">
        <v>56</v>
      </c>
      <c r="B104" s="29" t="s">
        <v>559</v>
      </c>
      <c r="C104" s="29" t="s">
        <v>492</v>
      </c>
      <c r="D104" s="29" t="s">
        <v>90</v>
      </c>
      <c r="E104" s="29" t="s">
        <v>60</v>
      </c>
      <c r="F104" s="29" t="s">
        <v>61</v>
      </c>
      <c r="G104" s="29" t="s">
        <v>62</v>
      </c>
      <c r="H104" s="29" t="s">
        <v>63</v>
      </c>
      <c r="I104" s="15"/>
      <c r="J104" s="16"/>
      <c r="K104" s="29" t="s">
        <v>493</v>
      </c>
      <c r="L104" s="29" t="s">
        <v>560</v>
      </c>
      <c r="N104" s="30"/>
      <c r="O104" s="29" t="s">
        <v>66</v>
      </c>
      <c r="P104" s="5"/>
      <c r="Q104" s="29" t="s">
        <v>495</v>
      </c>
      <c r="R104" s="29" t="s">
        <v>495</v>
      </c>
      <c r="S104" s="30" t="s">
        <v>561</v>
      </c>
      <c r="T104" s="71"/>
      <c r="U104" s="30" t="s">
        <v>68</v>
      </c>
      <c r="V104" s="30" t="s">
        <v>68</v>
      </c>
      <c r="W104" s="71"/>
      <c r="X104" s="30" t="s">
        <v>68</v>
      </c>
      <c r="Y104" s="71"/>
      <c r="Z104" s="30" t="s">
        <v>68</v>
      </c>
      <c r="AA104" s="30"/>
      <c r="AB104" s="30" t="s">
        <v>68</v>
      </c>
      <c r="AC104" s="30" t="s">
        <v>68</v>
      </c>
      <c r="AD104" s="30"/>
      <c r="AE104" s="30" t="s">
        <v>68</v>
      </c>
      <c r="AF104" s="30" t="s">
        <v>68</v>
      </c>
      <c r="AG104" s="30" t="s">
        <v>68</v>
      </c>
      <c r="AH104" s="30" t="s">
        <v>68</v>
      </c>
      <c r="AI104" s="30" t="s">
        <v>68</v>
      </c>
      <c r="AJ104" s="30" t="s">
        <v>68</v>
      </c>
    </row>
    <row r="105" spans="1:36" s="29" customFormat="1" x14ac:dyDescent="0.2">
      <c r="A105" s="29" t="s">
        <v>56</v>
      </c>
      <c r="B105" s="29" t="s">
        <v>562</v>
      </c>
      <c r="C105" s="29" t="s">
        <v>492</v>
      </c>
      <c r="D105" s="29" t="s">
        <v>90</v>
      </c>
      <c r="E105" s="29" t="s">
        <v>60</v>
      </c>
      <c r="F105" s="29" t="s">
        <v>61</v>
      </c>
      <c r="G105" s="29" t="s">
        <v>62</v>
      </c>
      <c r="H105" s="29" t="s">
        <v>63</v>
      </c>
      <c r="I105" s="15"/>
      <c r="J105" s="16"/>
      <c r="K105" s="29" t="s">
        <v>493</v>
      </c>
      <c r="L105" s="29" t="s">
        <v>563</v>
      </c>
      <c r="N105" s="30"/>
      <c r="O105" s="29" t="s">
        <v>66</v>
      </c>
      <c r="P105" s="5"/>
      <c r="Q105" s="29" t="s">
        <v>499</v>
      </c>
      <c r="R105" s="29" t="s">
        <v>564</v>
      </c>
      <c r="S105" s="30" t="s">
        <v>68</v>
      </c>
      <c r="T105" s="71"/>
      <c r="U105" s="30" t="s">
        <v>68</v>
      </c>
      <c r="V105" s="30" t="s">
        <v>68</v>
      </c>
      <c r="W105" s="71"/>
      <c r="X105" s="30" t="s">
        <v>68</v>
      </c>
      <c r="Y105" s="71"/>
      <c r="Z105" s="30" t="s">
        <v>68</v>
      </c>
      <c r="AA105" s="30"/>
      <c r="AB105" s="30" t="s">
        <v>68</v>
      </c>
      <c r="AC105" s="30" t="s">
        <v>68</v>
      </c>
      <c r="AD105" s="30"/>
      <c r="AE105" s="30" t="s">
        <v>68</v>
      </c>
      <c r="AF105" s="30" t="s">
        <v>68</v>
      </c>
      <c r="AG105" s="30" t="s">
        <v>68</v>
      </c>
      <c r="AH105" s="30" t="s">
        <v>68</v>
      </c>
      <c r="AI105" s="30" t="s">
        <v>68</v>
      </c>
      <c r="AJ105" s="30" t="s">
        <v>68</v>
      </c>
    </row>
    <row r="106" spans="1:36" s="29" customFormat="1" x14ac:dyDescent="0.2">
      <c r="A106" s="29" t="s">
        <v>56</v>
      </c>
      <c r="B106" s="29" t="s">
        <v>565</v>
      </c>
      <c r="C106" s="29" t="s">
        <v>492</v>
      </c>
      <c r="D106" s="29" t="s">
        <v>90</v>
      </c>
      <c r="E106" s="29" t="s">
        <v>60</v>
      </c>
      <c r="F106" s="29" t="s">
        <v>61</v>
      </c>
      <c r="G106" s="29" t="s">
        <v>62</v>
      </c>
      <c r="H106" s="29" t="s">
        <v>63</v>
      </c>
      <c r="I106" s="15"/>
      <c r="J106" s="16"/>
      <c r="K106" s="29" t="s">
        <v>493</v>
      </c>
      <c r="L106" s="29" t="s">
        <v>566</v>
      </c>
      <c r="N106" s="30"/>
      <c r="O106" s="29" t="s">
        <v>66</v>
      </c>
      <c r="P106" s="5"/>
      <c r="Q106" s="29" t="s">
        <v>495</v>
      </c>
      <c r="R106" s="29" t="s">
        <v>495</v>
      </c>
      <c r="S106" s="30" t="s">
        <v>567</v>
      </c>
      <c r="T106" s="71"/>
      <c r="U106" s="30" t="s">
        <v>68</v>
      </c>
      <c r="V106" s="30" t="s">
        <v>68</v>
      </c>
      <c r="W106" s="71"/>
      <c r="X106" s="30" t="s">
        <v>68</v>
      </c>
      <c r="Y106" s="71"/>
      <c r="Z106" s="30" t="s">
        <v>68</v>
      </c>
      <c r="AA106" s="30"/>
      <c r="AB106" s="30" t="s">
        <v>68</v>
      </c>
      <c r="AC106" s="30" t="s">
        <v>68</v>
      </c>
      <c r="AD106" s="30"/>
      <c r="AE106" s="30" t="s">
        <v>68</v>
      </c>
      <c r="AF106" s="30" t="s">
        <v>68</v>
      </c>
      <c r="AG106" s="30" t="s">
        <v>68</v>
      </c>
      <c r="AH106" s="30" t="s">
        <v>68</v>
      </c>
      <c r="AI106" s="30" t="s">
        <v>68</v>
      </c>
      <c r="AJ106" s="30" t="s">
        <v>68</v>
      </c>
    </row>
    <row r="107" spans="1:36" s="29" customFormat="1" x14ac:dyDescent="0.2">
      <c r="A107" s="29" t="s">
        <v>56</v>
      </c>
      <c r="B107" s="29" t="s">
        <v>568</v>
      </c>
      <c r="C107" s="29" t="s">
        <v>492</v>
      </c>
      <c r="D107" s="29" t="s">
        <v>90</v>
      </c>
      <c r="E107" s="29" t="s">
        <v>60</v>
      </c>
      <c r="F107" s="29" t="s">
        <v>61</v>
      </c>
      <c r="G107" s="29" t="s">
        <v>62</v>
      </c>
      <c r="H107" s="29" t="s">
        <v>63</v>
      </c>
      <c r="I107" s="15"/>
      <c r="J107" s="16"/>
      <c r="K107" s="29" t="s">
        <v>569</v>
      </c>
      <c r="L107" s="29" t="s">
        <v>570</v>
      </c>
      <c r="N107" s="30"/>
      <c r="O107" s="29" t="s">
        <v>66</v>
      </c>
      <c r="P107" s="5"/>
      <c r="Q107" s="29" t="s">
        <v>543</v>
      </c>
      <c r="R107" s="29" t="s">
        <v>68</v>
      </c>
      <c r="S107" s="30" t="s">
        <v>68</v>
      </c>
      <c r="T107" s="71"/>
      <c r="U107" s="30" t="s">
        <v>68</v>
      </c>
      <c r="V107" s="30" t="s">
        <v>68</v>
      </c>
      <c r="W107" s="71"/>
      <c r="X107" s="30" t="s">
        <v>68</v>
      </c>
      <c r="Y107" s="71"/>
      <c r="Z107" s="30" t="s">
        <v>68</v>
      </c>
      <c r="AA107" s="30"/>
      <c r="AB107" s="30" t="s">
        <v>68</v>
      </c>
      <c r="AC107" s="30" t="s">
        <v>68</v>
      </c>
      <c r="AD107" s="30"/>
      <c r="AE107" s="30" t="s">
        <v>68</v>
      </c>
      <c r="AF107" s="30" t="s">
        <v>68</v>
      </c>
      <c r="AG107" s="30" t="s">
        <v>68</v>
      </c>
      <c r="AH107" s="30" t="s">
        <v>68</v>
      </c>
      <c r="AI107" s="30" t="s">
        <v>68</v>
      </c>
      <c r="AJ107" s="30" t="s">
        <v>68</v>
      </c>
    </row>
    <row r="108" spans="1:36" s="29" customFormat="1" x14ac:dyDescent="0.2">
      <c r="A108" s="29" t="s">
        <v>56</v>
      </c>
      <c r="B108" s="29" t="s">
        <v>571</v>
      </c>
      <c r="C108" s="29" t="s">
        <v>492</v>
      </c>
      <c r="D108" s="29" t="s">
        <v>90</v>
      </c>
      <c r="E108" s="29" t="s">
        <v>60</v>
      </c>
      <c r="F108" s="29" t="s">
        <v>61</v>
      </c>
      <c r="G108" s="29" t="s">
        <v>62</v>
      </c>
      <c r="H108" s="29" t="s">
        <v>63</v>
      </c>
      <c r="I108" s="15"/>
      <c r="J108" s="16"/>
      <c r="K108" s="29" t="s">
        <v>572</v>
      </c>
      <c r="L108" s="29" t="s">
        <v>573</v>
      </c>
      <c r="N108" s="30"/>
      <c r="O108" s="29" t="s">
        <v>66</v>
      </c>
      <c r="P108" s="5"/>
      <c r="Q108" s="29" t="s">
        <v>495</v>
      </c>
      <c r="R108" s="29" t="s">
        <v>495</v>
      </c>
      <c r="S108" s="30" t="s">
        <v>574</v>
      </c>
      <c r="T108" s="71"/>
      <c r="U108" s="30" t="s">
        <v>68</v>
      </c>
      <c r="V108" s="30" t="s">
        <v>68</v>
      </c>
      <c r="W108" s="71"/>
      <c r="X108" s="30" t="s">
        <v>68</v>
      </c>
      <c r="Y108" s="71"/>
      <c r="Z108" s="30" t="s">
        <v>68</v>
      </c>
      <c r="AA108" s="30"/>
      <c r="AB108" s="30" t="s">
        <v>68</v>
      </c>
      <c r="AC108" s="30" t="s">
        <v>68</v>
      </c>
      <c r="AD108" s="30"/>
      <c r="AE108" s="30" t="s">
        <v>68</v>
      </c>
      <c r="AF108" s="30" t="s">
        <v>68</v>
      </c>
      <c r="AG108" s="30" t="s">
        <v>68</v>
      </c>
      <c r="AH108" s="30" t="s">
        <v>68</v>
      </c>
      <c r="AI108" s="30" t="s">
        <v>68</v>
      </c>
      <c r="AJ108" s="30" t="s">
        <v>68</v>
      </c>
    </row>
    <row r="109" spans="1:36" s="29" customFormat="1" x14ac:dyDescent="0.2">
      <c r="A109" s="29" t="s">
        <v>56</v>
      </c>
      <c r="B109" s="29" t="s">
        <v>575</v>
      </c>
      <c r="C109" s="29" t="s">
        <v>492</v>
      </c>
      <c r="D109" s="29" t="s">
        <v>90</v>
      </c>
      <c r="E109" s="29" t="s">
        <v>60</v>
      </c>
      <c r="F109" s="29" t="s">
        <v>61</v>
      </c>
      <c r="G109" s="29" t="s">
        <v>62</v>
      </c>
      <c r="H109" s="29" t="s">
        <v>63</v>
      </c>
      <c r="I109" s="15"/>
      <c r="J109" s="16"/>
      <c r="K109" s="29" t="s">
        <v>572</v>
      </c>
      <c r="L109" s="29" t="s">
        <v>576</v>
      </c>
      <c r="N109" s="30"/>
      <c r="O109" s="29" t="s">
        <v>66</v>
      </c>
      <c r="P109" s="5"/>
      <c r="Q109" s="29" t="s">
        <v>499</v>
      </c>
      <c r="R109" s="29" t="s">
        <v>577</v>
      </c>
      <c r="S109" s="30" t="s">
        <v>68</v>
      </c>
      <c r="T109" s="71"/>
      <c r="U109" s="30" t="s">
        <v>68</v>
      </c>
      <c r="V109" s="30" t="s">
        <v>68</v>
      </c>
      <c r="W109" s="71"/>
      <c r="X109" s="30" t="s">
        <v>68</v>
      </c>
      <c r="Y109" s="71"/>
      <c r="Z109" s="30" t="s">
        <v>68</v>
      </c>
      <c r="AA109" s="30"/>
      <c r="AB109" s="30" t="s">
        <v>68</v>
      </c>
      <c r="AC109" s="30" t="s">
        <v>68</v>
      </c>
      <c r="AD109" s="30"/>
      <c r="AE109" s="30" t="s">
        <v>68</v>
      </c>
      <c r="AF109" s="30" t="s">
        <v>68</v>
      </c>
      <c r="AG109" s="30" t="s">
        <v>68</v>
      </c>
      <c r="AH109" s="30" t="s">
        <v>68</v>
      </c>
      <c r="AI109" s="30" t="s">
        <v>68</v>
      </c>
      <c r="AJ109" s="30" t="s">
        <v>68</v>
      </c>
    </row>
    <row r="110" spans="1:36" s="29" customFormat="1" x14ac:dyDescent="0.2">
      <c r="A110" s="29" t="s">
        <v>56</v>
      </c>
      <c r="B110" s="29" t="s">
        <v>578</v>
      </c>
      <c r="C110" s="29" t="s">
        <v>492</v>
      </c>
      <c r="D110" s="29" t="s">
        <v>90</v>
      </c>
      <c r="E110" s="29" t="s">
        <v>60</v>
      </c>
      <c r="F110" s="29" t="s">
        <v>61</v>
      </c>
      <c r="G110" s="29" t="s">
        <v>62</v>
      </c>
      <c r="H110" s="29" t="s">
        <v>63</v>
      </c>
      <c r="I110" s="15"/>
      <c r="J110" s="16"/>
      <c r="K110" s="29" t="s">
        <v>572</v>
      </c>
      <c r="L110" s="29" t="s">
        <v>579</v>
      </c>
      <c r="N110" s="30"/>
      <c r="O110" s="29" t="s">
        <v>66</v>
      </c>
      <c r="P110" s="5"/>
      <c r="Q110" s="29" t="s">
        <v>495</v>
      </c>
      <c r="R110" s="29" t="s">
        <v>495</v>
      </c>
      <c r="S110" s="30" t="s">
        <v>580</v>
      </c>
      <c r="T110" s="71"/>
      <c r="U110" s="30" t="s">
        <v>68</v>
      </c>
      <c r="V110" s="30" t="s">
        <v>68</v>
      </c>
      <c r="W110" s="71"/>
      <c r="X110" s="30" t="s">
        <v>68</v>
      </c>
      <c r="Y110" s="71"/>
      <c r="Z110" s="30" t="s">
        <v>68</v>
      </c>
      <c r="AA110" s="30"/>
      <c r="AB110" s="30" t="s">
        <v>68</v>
      </c>
      <c r="AC110" s="30" t="s">
        <v>68</v>
      </c>
      <c r="AD110" s="30"/>
      <c r="AE110" s="30" t="s">
        <v>68</v>
      </c>
      <c r="AF110" s="30" t="s">
        <v>68</v>
      </c>
      <c r="AG110" s="30" t="s">
        <v>68</v>
      </c>
      <c r="AH110" s="30" t="s">
        <v>68</v>
      </c>
      <c r="AI110" s="30" t="s">
        <v>68</v>
      </c>
      <c r="AJ110" s="30" t="s">
        <v>68</v>
      </c>
    </row>
    <row r="111" spans="1:36" s="29" customFormat="1" x14ac:dyDescent="0.2">
      <c r="A111" s="29" t="s">
        <v>56</v>
      </c>
      <c r="B111" s="29" t="s">
        <v>581</v>
      </c>
      <c r="C111" s="29" t="s">
        <v>492</v>
      </c>
      <c r="D111" s="29" t="s">
        <v>90</v>
      </c>
      <c r="E111" s="29" t="s">
        <v>60</v>
      </c>
      <c r="F111" s="29" t="s">
        <v>61</v>
      </c>
      <c r="G111" s="29" t="s">
        <v>62</v>
      </c>
      <c r="H111" s="29" t="s">
        <v>63</v>
      </c>
      <c r="I111" s="15"/>
      <c r="J111" s="16"/>
      <c r="K111" s="29" t="s">
        <v>582</v>
      </c>
      <c r="L111" s="29" t="s">
        <v>202</v>
      </c>
      <c r="N111" s="30"/>
      <c r="O111" s="29" t="s">
        <v>66</v>
      </c>
      <c r="P111" s="5"/>
      <c r="Q111" s="29" t="s">
        <v>495</v>
      </c>
      <c r="R111" s="29" t="s">
        <v>495</v>
      </c>
      <c r="S111" s="30" t="s">
        <v>583</v>
      </c>
      <c r="T111" s="71"/>
      <c r="U111" s="30" t="s">
        <v>68</v>
      </c>
      <c r="V111" s="30" t="s">
        <v>68</v>
      </c>
      <c r="W111" s="71"/>
      <c r="X111" s="30" t="s">
        <v>68</v>
      </c>
      <c r="Y111" s="71"/>
      <c r="Z111" s="30" t="s">
        <v>68</v>
      </c>
      <c r="AA111" s="30"/>
      <c r="AB111" s="30" t="s">
        <v>68</v>
      </c>
      <c r="AC111" s="30" t="s">
        <v>68</v>
      </c>
      <c r="AD111" s="30"/>
      <c r="AE111" s="30" t="s">
        <v>68</v>
      </c>
      <c r="AF111" s="30" t="s">
        <v>68</v>
      </c>
      <c r="AG111" s="30" t="s">
        <v>68</v>
      </c>
      <c r="AH111" s="30" t="s">
        <v>68</v>
      </c>
      <c r="AI111" s="30" t="s">
        <v>68</v>
      </c>
      <c r="AJ111" s="30" t="s">
        <v>68</v>
      </c>
    </row>
    <row r="112" spans="1:36" s="29" customFormat="1" x14ac:dyDescent="0.2">
      <c r="A112" s="29" t="s">
        <v>56</v>
      </c>
      <c r="B112" s="29" t="s">
        <v>584</v>
      </c>
      <c r="C112" s="29" t="s">
        <v>492</v>
      </c>
      <c r="D112" s="29" t="s">
        <v>90</v>
      </c>
      <c r="E112" s="29" t="s">
        <v>60</v>
      </c>
      <c r="F112" s="29" t="s">
        <v>61</v>
      </c>
      <c r="G112" s="29" t="s">
        <v>62</v>
      </c>
      <c r="H112" s="29" t="s">
        <v>63</v>
      </c>
      <c r="I112" s="15"/>
      <c r="J112" s="16"/>
      <c r="K112" s="29" t="s">
        <v>582</v>
      </c>
      <c r="L112" s="29" t="s">
        <v>585</v>
      </c>
      <c r="N112" s="30"/>
      <c r="O112" s="29" t="s">
        <v>66</v>
      </c>
      <c r="P112" s="5"/>
      <c r="Q112" s="29" t="s">
        <v>499</v>
      </c>
      <c r="R112" s="29" t="s">
        <v>586</v>
      </c>
      <c r="S112" s="30" t="s">
        <v>68</v>
      </c>
      <c r="T112" s="71"/>
      <c r="U112" s="30" t="s">
        <v>68</v>
      </c>
      <c r="V112" s="30" t="s">
        <v>68</v>
      </c>
      <c r="W112" s="71"/>
      <c r="X112" s="30" t="s">
        <v>68</v>
      </c>
      <c r="Y112" s="71"/>
      <c r="Z112" s="30" t="s">
        <v>68</v>
      </c>
      <c r="AA112" s="30"/>
      <c r="AB112" s="30" t="s">
        <v>68</v>
      </c>
      <c r="AC112" s="30" t="s">
        <v>68</v>
      </c>
      <c r="AD112" s="30"/>
      <c r="AE112" s="30" t="s">
        <v>68</v>
      </c>
      <c r="AF112" s="30" t="s">
        <v>68</v>
      </c>
      <c r="AG112" s="30" t="s">
        <v>68</v>
      </c>
      <c r="AH112" s="30" t="s">
        <v>68</v>
      </c>
      <c r="AI112" s="30" t="s">
        <v>68</v>
      </c>
      <c r="AJ112" s="30" t="s">
        <v>68</v>
      </c>
    </row>
    <row r="113" spans="1:36" s="29" customFormat="1" x14ac:dyDescent="0.2">
      <c r="A113" s="29" t="s">
        <v>56</v>
      </c>
      <c r="B113" s="29" t="s">
        <v>587</v>
      </c>
      <c r="C113" s="29" t="s">
        <v>492</v>
      </c>
      <c r="D113" s="29" t="s">
        <v>90</v>
      </c>
      <c r="E113" s="29" t="s">
        <v>60</v>
      </c>
      <c r="F113" s="29" t="s">
        <v>61</v>
      </c>
      <c r="G113" s="29" t="s">
        <v>62</v>
      </c>
      <c r="H113" s="29" t="s">
        <v>63</v>
      </c>
      <c r="I113" s="15"/>
      <c r="J113" s="16"/>
      <c r="K113" s="29" t="s">
        <v>582</v>
      </c>
      <c r="L113" s="29" t="s">
        <v>588</v>
      </c>
      <c r="N113" s="30"/>
      <c r="O113" s="29" t="s">
        <v>66</v>
      </c>
      <c r="P113" s="5"/>
      <c r="Q113" s="29" t="s">
        <v>495</v>
      </c>
      <c r="R113" s="29" t="s">
        <v>495</v>
      </c>
      <c r="S113" s="30" t="s">
        <v>589</v>
      </c>
      <c r="T113" s="71"/>
      <c r="U113" s="30" t="s">
        <v>68</v>
      </c>
      <c r="V113" s="30" t="s">
        <v>68</v>
      </c>
      <c r="W113" s="71"/>
      <c r="X113" s="30" t="s">
        <v>68</v>
      </c>
      <c r="Y113" s="71"/>
      <c r="Z113" s="30" t="s">
        <v>68</v>
      </c>
      <c r="AA113" s="30"/>
      <c r="AB113" s="30" t="s">
        <v>68</v>
      </c>
      <c r="AC113" s="30" t="s">
        <v>68</v>
      </c>
      <c r="AD113" s="30"/>
      <c r="AE113" s="30" t="s">
        <v>68</v>
      </c>
      <c r="AF113" s="30" t="s">
        <v>68</v>
      </c>
      <c r="AG113" s="30" t="s">
        <v>68</v>
      </c>
      <c r="AH113" s="30" t="s">
        <v>68</v>
      </c>
      <c r="AI113" s="30" t="s">
        <v>68</v>
      </c>
      <c r="AJ113" s="30" t="s">
        <v>68</v>
      </c>
    </row>
    <row r="114" spans="1:36" s="29" customFormat="1" x14ac:dyDescent="0.2">
      <c r="A114" s="29" t="s">
        <v>56</v>
      </c>
      <c r="B114" s="29" t="s">
        <v>590</v>
      </c>
      <c r="C114" s="29" t="s">
        <v>492</v>
      </c>
      <c r="D114" s="29" t="s">
        <v>59</v>
      </c>
      <c r="E114" s="29" t="s">
        <v>60</v>
      </c>
      <c r="F114" s="29" t="s">
        <v>61</v>
      </c>
      <c r="G114" s="29" t="s">
        <v>62</v>
      </c>
      <c r="H114" s="29" t="s">
        <v>63</v>
      </c>
      <c r="I114" s="15"/>
      <c r="J114" s="16"/>
      <c r="K114" s="29" t="s">
        <v>582</v>
      </c>
      <c r="L114" s="29" t="s">
        <v>591</v>
      </c>
      <c r="N114" s="30"/>
      <c r="O114" s="29" t="s">
        <v>66</v>
      </c>
      <c r="P114" s="5"/>
      <c r="Q114" s="29" t="s">
        <v>514</v>
      </c>
      <c r="R114" s="29" t="s">
        <v>514</v>
      </c>
      <c r="S114" s="30" t="s">
        <v>592</v>
      </c>
      <c r="T114" s="71"/>
      <c r="U114" s="30" t="s">
        <v>516</v>
      </c>
      <c r="V114" s="30" t="s">
        <v>68</v>
      </c>
      <c r="W114" s="71"/>
      <c r="X114" s="30" t="s">
        <v>68</v>
      </c>
      <c r="Y114" s="71"/>
      <c r="Z114" s="30" t="s">
        <v>68</v>
      </c>
      <c r="AA114" s="30"/>
      <c r="AB114" s="30" t="s">
        <v>68</v>
      </c>
      <c r="AC114" s="30" t="s">
        <v>68</v>
      </c>
      <c r="AD114" s="30"/>
      <c r="AE114" s="30" t="s">
        <v>68</v>
      </c>
      <c r="AF114" s="30" t="s">
        <v>68</v>
      </c>
      <c r="AG114" s="30" t="s">
        <v>68</v>
      </c>
      <c r="AH114" s="30" t="s">
        <v>68</v>
      </c>
      <c r="AI114" s="30" t="s">
        <v>68</v>
      </c>
      <c r="AJ114" s="30" t="s">
        <v>68</v>
      </c>
    </row>
    <row r="115" spans="1:36" s="29" customFormat="1" x14ac:dyDescent="0.2">
      <c r="A115" s="29" t="s">
        <v>56</v>
      </c>
      <c r="B115" s="29" t="s">
        <v>593</v>
      </c>
      <c r="C115" s="29" t="s">
        <v>492</v>
      </c>
      <c r="D115" s="29" t="s">
        <v>59</v>
      </c>
      <c r="E115" s="29" t="s">
        <v>60</v>
      </c>
      <c r="F115" s="29" t="s">
        <v>61</v>
      </c>
      <c r="G115" s="29" t="s">
        <v>62</v>
      </c>
      <c r="H115" s="29" t="s">
        <v>63</v>
      </c>
      <c r="I115" s="15"/>
      <c r="J115" s="16"/>
      <c r="K115" s="29" t="s">
        <v>582</v>
      </c>
      <c r="L115" s="29" t="s">
        <v>594</v>
      </c>
      <c r="N115" s="30"/>
      <c r="O115" s="29" t="s">
        <v>66</v>
      </c>
      <c r="P115" s="5"/>
      <c r="Q115" s="29" t="s">
        <v>514</v>
      </c>
      <c r="R115" s="29" t="s">
        <v>514</v>
      </c>
      <c r="S115" s="30" t="s">
        <v>595</v>
      </c>
      <c r="T115" s="71"/>
      <c r="U115" s="30" t="s">
        <v>516</v>
      </c>
      <c r="V115" s="30" t="s">
        <v>68</v>
      </c>
      <c r="W115" s="71"/>
      <c r="X115" s="30" t="s">
        <v>68</v>
      </c>
      <c r="Y115" s="71"/>
      <c r="Z115" s="30" t="s">
        <v>68</v>
      </c>
      <c r="AA115" s="30"/>
      <c r="AB115" s="30" t="s">
        <v>68</v>
      </c>
      <c r="AC115" s="30" t="s">
        <v>68</v>
      </c>
      <c r="AD115" s="30"/>
      <c r="AE115" s="30" t="s">
        <v>68</v>
      </c>
      <c r="AF115" s="30" t="s">
        <v>68</v>
      </c>
      <c r="AG115" s="30" t="s">
        <v>68</v>
      </c>
      <c r="AH115" s="30" t="s">
        <v>68</v>
      </c>
      <c r="AI115" s="30" t="s">
        <v>68</v>
      </c>
      <c r="AJ115" s="30" t="s">
        <v>68</v>
      </c>
    </row>
    <row r="116" spans="1:36" s="29" customFormat="1" x14ac:dyDescent="0.2">
      <c r="A116" s="29" t="s">
        <v>56</v>
      </c>
      <c r="B116" s="29" t="s">
        <v>596</v>
      </c>
      <c r="C116" s="29" t="s">
        <v>492</v>
      </c>
      <c r="D116" s="29" t="s">
        <v>59</v>
      </c>
      <c r="E116" s="29" t="s">
        <v>60</v>
      </c>
      <c r="F116" s="29" t="s">
        <v>61</v>
      </c>
      <c r="G116" s="29" t="s">
        <v>62</v>
      </c>
      <c r="H116" s="29" t="s">
        <v>63</v>
      </c>
      <c r="I116" s="15"/>
      <c r="J116" s="16"/>
      <c r="K116" s="29" t="s">
        <v>582</v>
      </c>
      <c r="L116" s="29" t="s">
        <v>597</v>
      </c>
      <c r="N116" s="30"/>
      <c r="O116" s="29" t="s">
        <v>66</v>
      </c>
      <c r="P116" s="5"/>
      <c r="Q116" s="29" t="s">
        <v>514</v>
      </c>
      <c r="R116" s="29" t="s">
        <v>514</v>
      </c>
      <c r="S116" s="30" t="s">
        <v>598</v>
      </c>
      <c r="T116" s="71"/>
      <c r="U116" s="30" t="s">
        <v>516</v>
      </c>
      <c r="V116" s="30" t="s">
        <v>68</v>
      </c>
      <c r="W116" s="71"/>
      <c r="X116" s="30" t="s">
        <v>68</v>
      </c>
      <c r="Y116" s="71"/>
      <c r="Z116" s="30" t="s">
        <v>68</v>
      </c>
      <c r="AA116" s="30"/>
      <c r="AB116" s="30" t="s">
        <v>68</v>
      </c>
      <c r="AC116" s="30" t="s">
        <v>68</v>
      </c>
      <c r="AD116" s="30"/>
      <c r="AE116" s="30" t="s">
        <v>68</v>
      </c>
      <c r="AF116" s="30" t="s">
        <v>68</v>
      </c>
      <c r="AG116" s="30" t="s">
        <v>68</v>
      </c>
      <c r="AH116" s="30" t="s">
        <v>68</v>
      </c>
      <c r="AI116" s="30" t="s">
        <v>68</v>
      </c>
      <c r="AJ116" s="30" t="s">
        <v>68</v>
      </c>
    </row>
    <row r="117" spans="1:36" s="29" customFormat="1" x14ac:dyDescent="0.2">
      <c r="A117" s="29" t="s">
        <v>56</v>
      </c>
      <c r="B117" s="29" t="s">
        <v>599</v>
      </c>
      <c r="C117" s="29" t="s">
        <v>492</v>
      </c>
      <c r="D117" s="29" t="s">
        <v>59</v>
      </c>
      <c r="E117" s="29" t="s">
        <v>60</v>
      </c>
      <c r="F117" s="29" t="s">
        <v>61</v>
      </c>
      <c r="G117" s="29" t="s">
        <v>62</v>
      </c>
      <c r="H117" s="29" t="s">
        <v>63</v>
      </c>
      <c r="I117" s="15"/>
      <c r="J117" s="16"/>
      <c r="K117" s="29" t="s">
        <v>582</v>
      </c>
      <c r="L117" s="29" t="s">
        <v>122</v>
      </c>
      <c r="N117" s="30"/>
      <c r="O117" s="29" t="s">
        <v>66</v>
      </c>
      <c r="P117" s="5"/>
      <c r="Q117" s="29" t="s">
        <v>514</v>
      </c>
      <c r="R117" s="29" t="s">
        <v>514</v>
      </c>
      <c r="S117" s="30" t="s">
        <v>592</v>
      </c>
      <c r="T117" s="71"/>
      <c r="U117" s="30" t="s">
        <v>516</v>
      </c>
      <c r="V117" s="30" t="s">
        <v>68</v>
      </c>
      <c r="W117" s="71"/>
      <c r="X117" s="30" t="s">
        <v>68</v>
      </c>
      <c r="Y117" s="71"/>
      <c r="Z117" s="30" t="s">
        <v>68</v>
      </c>
      <c r="AA117" s="30"/>
      <c r="AB117" s="30" t="s">
        <v>68</v>
      </c>
      <c r="AC117" s="30" t="s">
        <v>68</v>
      </c>
      <c r="AD117" s="30"/>
      <c r="AE117" s="30" t="s">
        <v>68</v>
      </c>
      <c r="AF117" s="30" t="s">
        <v>68</v>
      </c>
      <c r="AG117" s="30" t="s">
        <v>68</v>
      </c>
      <c r="AH117" s="30" t="s">
        <v>68</v>
      </c>
      <c r="AI117" s="30" t="s">
        <v>68</v>
      </c>
      <c r="AJ117" s="30" t="s">
        <v>68</v>
      </c>
    </row>
    <row r="118" spans="1:36" s="29" customFormat="1" x14ac:dyDescent="0.2">
      <c r="A118" s="29" t="s">
        <v>56</v>
      </c>
      <c r="B118" s="29" t="s">
        <v>600</v>
      </c>
      <c r="C118" s="29" t="s">
        <v>492</v>
      </c>
      <c r="D118" s="29" t="s">
        <v>59</v>
      </c>
      <c r="E118" s="29" t="s">
        <v>60</v>
      </c>
      <c r="F118" s="29" t="s">
        <v>61</v>
      </c>
      <c r="G118" s="29" t="s">
        <v>62</v>
      </c>
      <c r="H118" s="29" t="s">
        <v>63</v>
      </c>
      <c r="I118" s="15"/>
      <c r="J118" s="16"/>
      <c r="K118" s="29" t="s">
        <v>582</v>
      </c>
      <c r="L118" s="29" t="s">
        <v>601</v>
      </c>
      <c r="N118" s="30"/>
      <c r="O118" s="29" t="s">
        <v>66</v>
      </c>
      <c r="P118" s="5"/>
      <c r="Q118" s="29" t="s">
        <v>514</v>
      </c>
      <c r="R118" s="29" t="s">
        <v>514</v>
      </c>
      <c r="S118" s="30" t="s">
        <v>602</v>
      </c>
      <c r="T118" s="71"/>
      <c r="U118" s="30" t="s">
        <v>516</v>
      </c>
      <c r="V118" s="30" t="s">
        <v>68</v>
      </c>
      <c r="W118" s="71"/>
      <c r="X118" s="30" t="s">
        <v>68</v>
      </c>
      <c r="Y118" s="71"/>
      <c r="Z118" s="30" t="s">
        <v>68</v>
      </c>
      <c r="AA118" s="30"/>
      <c r="AB118" s="30" t="s">
        <v>68</v>
      </c>
      <c r="AC118" s="30" t="s">
        <v>68</v>
      </c>
      <c r="AD118" s="30"/>
      <c r="AE118" s="30" t="s">
        <v>68</v>
      </c>
      <c r="AF118" s="30" t="s">
        <v>68</v>
      </c>
      <c r="AG118" s="30" t="s">
        <v>68</v>
      </c>
      <c r="AH118" s="30" t="s">
        <v>68</v>
      </c>
      <c r="AI118" s="30" t="s">
        <v>68</v>
      </c>
      <c r="AJ118" s="30" t="s">
        <v>68</v>
      </c>
    </row>
    <row r="119" spans="1:36" s="29" customFormat="1" x14ac:dyDescent="0.2">
      <c r="A119" s="29" t="s">
        <v>56</v>
      </c>
      <c r="B119" s="29" t="s">
        <v>603</v>
      </c>
      <c r="C119" s="29" t="s">
        <v>492</v>
      </c>
      <c r="D119" s="29" t="s">
        <v>59</v>
      </c>
      <c r="E119" s="29" t="s">
        <v>60</v>
      </c>
      <c r="F119" s="29" t="s">
        <v>61</v>
      </c>
      <c r="G119" s="29" t="s">
        <v>62</v>
      </c>
      <c r="H119" s="29" t="s">
        <v>63</v>
      </c>
      <c r="I119" s="15"/>
      <c r="J119" s="16"/>
      <c r="K119" s="29" t="s">
        <v>582</v>
      </c>
      <c r="L119" s="29" t="s">
        <v>604</v>
      </c>
      <c r="N119" s="30"/>
      <c r="O119" s="29" t="s">
        <v>66</v>
      </c>
      <c r="P119" s="5"/>
      <c r="Q119" s="29" t="s">
        <v>530</v>
      </c>
      <c r="R119" s="29" t="s">
        <v>605</v>
      </c>
      <c r="S119" s="30" t="s">
        <v>606</v>
      </c>
      <c r="T119" s="71"/>
      <c r="U119" s="30" t="s">
        <v>533</v>
      </c>
      <c r="V119" s="30" t="s">
        <v>68</v>
      </c>
      <c r="W119" s="71"/>
      <c r="X119" s="30" t="s">
        <v>68</v>
      </c>
      <c r="Y119" s="71"/>
      <c r="Z119" s="30" t="s">
        <v>68</v>
      </c>
      <c r="AA119" s="30"/>
      <c r="AB119" s="30" t="s">
        <v>68</v>
      </c>
      <c r="AC119" s="30" t="s">
        <v>68</v>
      </c>
      <c r="AD119" s="30"/>
      <c r="AE119" s="30" t="s">
        <v>68</v>
      </c>
      <c r="AF119" s="30" t="s">
        <v>68</v>
      </c>
      <c r="AG119" s="30" t="s">
        <v>68</v>
      </c>
      <c r="AH119" s="30" t="s">
        <v>68</v>
      </c>
      <c r="AI119" s="30" t="s">
        <v>68</v>
      </c>
      <c r="AJ119" s="30" t="s">
        <v>68</v>
      </c>
    </row>
    <row r="120" spans="1:36" s="29" customFormat="1" x14ac:dyDescent="0.2">
      <c r="A120" s="29" t="s">
        <v>56</v>
      </c>
      <c r="B120" s="29" t="s">
        <v>607</v>
      </c>
      <c r="C120" s="29" t="s">
        <v>492</v>
      </c>
      <c r="D120" s="29" t="s">
        <v>59</v>
      </c>
      <c r="E120" s="29" t="s">
        <v>60</v>
      </c>
      <c r="F120" s="29" t="s">
        <v>61</v>
      </c>
      <c r="G120" s="29" t="s">
        <v>62</v>
      </c>
      <c r="H120" s="29" t="s">
        <v>63</v>
      </c>
      <c r="I120" s="15"/>
      <c r="J120" s="16"/>
      <c r="K120" s="29" t="s">
        <v>582</v>
      </c>
      <c r="L120" s="29" t="s">
        <v>608</v>
      </c>
      <c r="N120" s="30"/>
      <c r="O120" s="29" t="s">
        <v>66</v>
      </c>
      <c r="P120" s="5"/>
      <c r="Q120" s="29" t="s">
        <v>514</v>
      </c>
      <c r="R120" s="29" t="s">
        <v>514</v>
      </c>
      <c r="S120" s="30" t="s">
        <v>592</v>
      </c>
      <c r="T120" s="71"/>
      <c r="U120" s="30" t="s">
        <v>516</v>
      </c>
      <c r="V120" s="30" t="s">
        <v>68</v>
      </c>
      <c r="W120" s="71"/>
      <c r="X120" s="30" t="s">
        <v>68</v>
      </c>
      <c r="Y120" s="71"/>
      <c r="Z120" s="30" t="s">
        <v>68</v>
      </c>
      <c r="AA120" s="30"/>
      <c r="AB120" s="30" t="s">
        <v>68</v>
      </c>
      <c r="AC120" s="30" t="s">
        <v>68</v>
      </c>
      <c r="AD120" s="30"/>
      <c r="AE120" s="30" t="s">
        <v>68</v>
      </c>
      <c r="AF120" s="30" t="s">
        <v>68</v>
      </c>
      <c r="AG120" s="30" t="s">
        <v>68</v>
      </c>
      <c r="AH120" s="30" t="s">
        <v>68</v>
      </c>
      <c r="AI120" s="30" t="s">
        <v>68</v>
      </c>
      <c r="AJ120" s="30" t="s">
        <v>68</v>
      </c>
    </row>
    <row r="121" spans="1:36" s="29" customFormat="1" x14ac:dyDescent="0.2">
      <c r="A121" s="29" t="s">
        <v>56</v>
      </c>
      <c r="B121" s="29" t="s">
        <v>609</v>
      </c>
      <c r="C121" s="29" t="s">
        <v>492</v>
      </c>
      <c r="D121" s="29" t="s">
        <v>59</v>
      </c>
      <c r="E121" s="29" t="s">
        <v>60</v>
      </c>
      <c r="F121" s="29" t="s">
        <v>61</v>
      </c>
      <c r="G121" s="29" t="s">
        <v>62</v>
      </c>
      <c r="H121" s="29" t="s">
        <v>63</v>
      </c>
      <c r="I121" s="15"/>
      <c r="J121" s="16"/>
      <c r="K121" s="29" t="s">
        <v>582</v>
      </c>
      <c r="L121" s="29" t="s">
        <v>610</v>
      </c>
      <c r="N121" s="30"/>
      <c r="O121" s="29" t="s">
        <v>66</v>
      </c>
      <c r="P121" s="5"/>
      <c r="Q121" s="29" t="s">
        <v>530</v>
      </c>
      <c r="R121" s="29" t="s">
        <v>611</v>
      </c>
      <c r="S121" s="30" t="s">
        <v>612</v>
      </c>
      <c r="T121" s="71"/>
      <c r="U121" s="30" t="s">
        <v>533</v>
      </c>
      <c r="V121" s="30" t="s">
        <v>68</v>
      </c>
      <c r="W121" s="71"/>
      <c r="X121" s="30" t="s">
        <v>68</v>
      </c>
      <c r="Y121" s="71"/>
      <c r="Z121" s="30" t="s">
        <v>68</v>
      </c>
      <c r="AA121" s="30"/>
      <c r="AB121" s="30" t="s">
        <v>68</v>
      </c>
      <c r="AC121" s="30" t="s">
        <v>68</v>
      </c>
      <c r="AD121" s="30"/>
      <c r="AE121" s="30" t="s">
        <v>68</v>
      </c>
      <c r="AF121" s="30" t="s">
        <v>68</v>
      </c>
      <c r="AG121" s="30" t="s">
        <v>68</v>
      </c>
      <c r="AH121" s="30" t="s">
        <v>68</v>
      </c>
      <c r="AI121" s="30" t="s">
        <v>68</v>
      </c>
      <c r="AJ121" s="30" t="s">
        <v>68</v>
      </c>
    </row>
    <row r="122" spans="1:36" s="29" customFormat="1" x14ac:dyDescent="0.2">
      <c r="A122" s="29" t="s">
        <v>56</v>
      </c>
      <c r="B122" s="29" t="s">
        <v>613</v>
      </c>
      <c r="C122" s="29" t="s">
        <v>492</v>
      </c>
      <c r="D122" s="29" t="s">
        <v>59</v>
      </c>
      <c r="E122" s="29" t="s">
        <v>60</v>
      </c>
      <c r="F122" s="29" t="s">
        <v>61</v>
      </c>
      <c r="G122" s="29" t="s">
        <v>62</v>
      </c>
      <c r="H122" s="29" t="s">
        <v>63</v>
      </c>
      <c r="I122" s="15"/>
      <c r="J122" s="16"/>
      <c r="K122" s="29" t="s">
        <v>582</v>
      </c>
      <c r="L122" s="29" t="s">
        <v>614</v>
      </c>
      <c r="N122" s="30"/>
      <c r="O122" s="29" t="s">
        <v>66</v>
      </c>
      <c r="P122" s="5"/>
      <c r="Q122" s="29" t="s">
        <v>514</v>
      </c>
      <c r="R122" s="29" t="s">
        <v>514</v>
      </c>
      <c r="S122" s="30" t="s">
        <v>592</v>
      </c>
      <c r="T122" s="71"/>
      <c r="U122" s="30" t="s">
        <v>516</v>
      </c>
      <c r="V122" s="30" t="s">
        <v>68</v>
      </c>
      <c r="W122" s="71"/>
      <c r="X122" s="30" t="s">
        <v>68</v>
      </c>
      <c r="Y122" s="71"/>
      <c r="Z122" s="30" t="s">
        <v>68</v>
      </c>
      <c r="AA122" s="30"/>
      <c r="AB122" s="30" t="s">
        <v>68</v>
      </c>
      <c r="AC122" s="30" t="s">
        <v>68</v>
      </c>
      <c r="AD122" s="30"/>
      <c r="AE122" s="30" t="s">
        <v>68</v>
      </c>
      <c r="AF122" s="30" t="s">
        <v>68</v>
      </c>
      <c r="AG122" s="30" t="s">
        <v>68</v>
      </c>
      <c r="AH122" s="30" t="s">
        <v>68</v>
      </c>
      <c r="AI122" s="30" t="s">
        <v>68</v>
      </c>
      <c r="AJ122" s="30" t="s">
        <v>68</v>
      </c>
    </row>
    <row r="123" spans="1:36" s="29" customFormat="1" x14ac:dyDescent="0.2">
      <c r="A123" s="29" t="s">
        <v>56</v>
      </c>
      <c r="B123" s="29" t="s">
        <v>615</v>
      </c>
      <c r="C123" s="29" t="s">
        <v>492</v>
      </c>
      <c r="D123" s="29" t="s">
        <v>59</v>
      </c>
      <c r="E123" s="29" t="s">
        <v>60</v>
      </c>
      <c r="F123" s="29" t="s">
        <v>61</v>
      </c>
      <c r="G123" s="29" t="s">
        <v>62</v>
      </c>
      <c r="H123" s="29" t="s">
        <v>63</v>
      </c>
      <c r="I123" s="15"/>
      <c r="J123" s="16"/>
      <c r="K123" s="29" t="s">
        <v>582</v>
      </c>
      <c r="L123" s="29" t="s">
        <v>616</v>
      </c>
      <c r="N123" s="30"/>
      <c r="O123" s="29" t="s">
        <v>66</v>
      </c>
      <c r="P123" s="5"/>
      <c r="Q123" s="29" t="s">
        <v>543</v>
      </c>
      <c r="R123" s="29" t="s">
        <v>617</v>
      </c>
      <c r="S123" s="30" t="s">
        <v>606</v>
      </c>
      <c r="T123" s="71"/>
      <c r="U123" s="30" t="s">
        <v>533</v>
      </c>
      <c r="V123" s="30" t="s">
        <v>68</v>
      </c>
      <c r="W123" s="71"/>
      <c r="X123" s="30" t="s">
        <v>68</v>
      </c>
      <c r="Y123" s="71"/>
      <c r="Z123" s="30" t="s">
        <v>68</v>
      </c>
      <c r="AA123" s="30"/>
      <c r="AB123" s="30" t="s">
        <v>68</v>
      </c>
      <c r="AC123" s="30" t="s">
        <v>68</v>
      </c>
      <c r="AD123" s="30"/>
      <c r="AE123" s="30" t="s">
        <v>68</v>
      </c>
      <c r="AF123" s="30" t="s">
        <v>68</v>
      </c>
      <c r="AG123" s="30" t="s">
        <v>68</v>
      </c>
      <c r="AH123" s="30" t="s">
        <v>68</v>
      </c>
      <c r="AI123" s="30" t="s">
        <v>68</v>
      </c>
      <c r="AJ123" s="30" t="s">
        <v>68</v>
      </c>
    </row>
    <row r="124" spans="1:36" s="29" customFormat="1" x14ac:dyDescent="0.2">
      <c r="A124" s="29" t="s">
        <v>56</v>
      </c>
      <c r="B124" s="29" t="s">
        <v>618</v>
      </c>
      <c r="C124" s="29" t="s">
        <v>492</v>
      </c>
      <c r="D124" s="29" t="s">
        <v>59</v>
      </c>
      <c r="E124" s="29" t="s">
        <v>60</v>
      </c>
      <c r="F124" s="29" t="s">
        <v>61</v>
      </c>
      <c r="G124" s="29" t="s">
        <v>62</v>
      </c>
      <c r="H124" s="29" t="s">
        <v>63</v>
      </c>
      <c r="I124" s="15"/>
      <c r="J124" s="16"/>
      <c r="K124" s="29" t="s">
        <v>582</v>
      </c>
      <c r="L124" s="29" t="s">
        <v>619</v>
      </c>
      <c r="N124" s="30"/>
      <c r="O124" s="29" t="s">
        <v>66</v>
      </c>
      <c r="P124" s="5"/>
      <c r="Q124" s="29" t="s">
        <v>514</v>
      </c>
      <c r="R124" s="29" t="s">
        <v>514</v>
      </c>
      <c r="S124" s="30" t="s">
        <v>620</v>
      </c>
      <c r="T124" s="71"/>
      <c r="U124" s="30" t="s">
        <v>516</v>
      </c>
      <c r="V124" s="30" t="s">
        <v>68</v>
      </c>
      <c r="W124" s="71"/>
      <c r="X124" s="30" t="s">
        <v>68</v>
      </c>
      <c r="Y124" s="71"/>
      <c r="Z124" s="30" t="s">
        <v>68</v>
      </c>
      <c r="AA124" s="30"/>
      <c r="AB124" s="30" t="s">
        <v>68</v>
      </c>
      <c r="AC124" s="30" t="s">
        <v>68</v>
      </c>
      <c r="AD124" s="30"/>
      <c r="AE124" s="30" t="s">
        <v>68</v>
      </c>
      <c r="AF124" s="30" t="s">
        <v>68</v>
      </c>
      <c r="AG124" s="30" t="s">
        <v>68</v>
      </c>
      <c r="AH124" s="30" t="s">
        <v>68</v>
      </c>
      <c r="AI124" s="30" t="s">
        <v>68</v>
      </c>
      <c r="AJ124" s="30" t="s">
        <v>68</v>
      </c>
    </row>
    <row r="125" spans="1:36" s="29" customFormat="1" x14ac:dyDescent="0.2">
      <c r="A125" s="29" t="s">
        <v>56</v>
      </c>
      <c r="B125" s="29" t="s">
        <v>621</v>
      </c>
      <c r="C125" s="29" t="s">
        <v>492</v>
      </c>
      <c r="D125" s="29" t="s">
        <v>90</v>
      </c>
      <c r="E125" s="29" t="s">
        <v>60</v>
      </c>
      <c r="F125" s="29" t="s">
        <v>61</v>
      </c>
      <c r="G125" s="29" t="s">
        <v>62</v>
      </c>
      <c r="H125" s="29" t="s">
        <v>63</v>
      </c>
      <c r="I125" s="15"/>
      <c r="J125" s="16"/>
      <c r="K125" s="29" t="s">
        <v>582</v>
      </c>
      <c r="L125" s="29" t="s">
        <v>622</v>
      </c>
      <c r="N125" s="30"/>
      <c r="O125" s="29" t="s">
        <v>66</v>
      </c>
      <c r="P125" s="5"/>
      <c r="Q125" s="29" t="s">
        <v>543</v>
      </c>
      <c r="R125" s="29" t="s">
        <v>68</v>
      </c>
      <c r="S125" s="30" t="s">
        <v>68</v>
      </c>
      <c r="T125" s="71"/>
      <c r="U125" s="30" t="s">
        <v>68</v>
      </c>
      <c r="V125" s="30" t="s">
        <v>68</v>
      </c>
      <c r="W125" s="71"/>
      <c r="X125" s="30" t="s">
        <v>68</v>
      </c>
      <c r="Y125" s="71"/>
      <c r="Z125" s="30" t="s">
        <v>68</v>
      </c>
      <c r="AA125" s="30"/>
      <c r="AB125" s="30" t="s">
        <v>68</v>
      </c>
      <c r="AC125" s="30" t="s">
        <v>68</v>
      </c>
      <c r="AD125" s="30"/>
      <c r="AE125" s="30" t="s">
        <v>68</v>
      </c>
      <c r="AF125" s="30" t="s">
        <v>68</v>
      </c>
      <c r="AG125" s="30" t="s">
        <v>68</v>
      </c>
      <c r="AH125" s="30" t="s">
        <v>68</v>
      </c>
      <c r="AI125" s="30" t="s">
        <v>68</v>
      </c>
      <c r="AJ125" s="30" t="s">
        <v>68</v>
      </c>
    </row>
    <row r="126" spans="1:36" s="29" customFormat="1" x14ac:dyDescent="0.2">
      <c r="A126" s="29" t="s">
        <v>56</v>
      </c>
      <c r="B126" s="29" t="s">
        <v>623</v>
      </c>
      <c r="C126" s="29" t="s">
        <v>492</v>
      </c>
      <c r="D126" s="29" t="s">
        <v>59</v>
      </c>
      <c r="E126" s="29" t="s">
        <v>60</v>
      </c>
      <c r="F126" s="29" t="s">
        <v>61</v>
      </c>
      <c r="G126" s="29" t="s">
        <v>62</v>
      </c>
      <c r="H126" s="29" t="s">
        <v>63</v>
      </c>
      <c r="I126" s="15"/>
      <c r="J126" s="16"/>
      <c r="K126" s="29" t="s">
        <v>582</v>
      </c>
      <c r="L126" s="29" t="s">
        <v>624</v>
      </c>
      <c r="N126" s="30"/>
      <c r="O126" s="29" t="s">
        <v>66</v>
      </c>
      <c r="P126" s="5"/>
      <c r="Q126" s="29" t="s">
        <v>514</v>
      </c>
      <c r="R126" s="29" t="s">
        <v>514</v>
      </c>
      <c r="S126" s="30" t="s">
        <v>625</v>
      </c>
      <c r="T126" s="71"/>
      <c r="U126" s="30" t="s">
        <v>516</v>
      </c>
      <c r="V126" s="30" t="s">
        <v>68</v>
      </c>
      <c r="W126" s="71"/>
      <c r="X126" s="30" t="s">
        <v>68</v>
      </c>
      <c r="Y126" s="71"/>
      <c r="Z126" s="30" t="s">
        <v>68</v>
      </c>
      <c r="AA126" s="30"/>
      <c r="AB126" s="30" t="s">
        <v>68</v>
      </c>
      <c r="AC126" s="30" t="s">
        <v>68</v>
      </c>
      <c r="AD126" s="30"/>
      <c r="AE126" s="30" t="s">
        <v>68</v>
      </c>
      <c r="AF126" s="30" t="s">
        <v>68</v>
      </c>
      <c r="AG126" s="30" t="s">
        <v>68</v>
      </c>
      <c r="AH126" s="30" t="s">
        <v>68</v>
      </c>
      <c r="AI126" s="30" t="s">
        <v>68</v>
      </c>
      <c r="AJ126" s="30" t="s">
        <v>68</v>
      </c>
    </row>
    <row r="127" spans="1:36" s="29" customFormat="1" x14ac:dyDescent="0.2">
      <c r="A127" s="29" t="s">
        <v>56</v>
      </c>
      <c r="B127" s="29" t="s">
        <v>626</v>
      </c>
      <c r="C127" s="29" t="s">
        <v>492</v>
      </c>
      <c r="D127" s="29" t="s">
        <v>59</v>
      </c>
      <c r="E127" s="29" t="s">
        <v>60</v>
      </c>
      <c r="F127" s="29" t="s">
        <v>61</v>
      </c>
      <c r="G127" s="29" t="s">
        <v>62</v>
      </c>
      <c r="H127" s="29" t="s">
        <v>63</v>
      </c>
      <c r="I127" s="15"/>
      <c r="J127" s="16"/>
      <c r="K127" s="29" t="s">
        <v>582</v>
      </c>
      <c r="L127" s="29" t="s">
        <v>627</v>
      </c>
      <c r="N127" s="30"/>
      <c r="O127" s="29" t="s">
        <v>66</v>
      </c>
      <c r="P127" s="5"/>
      <c r="Q127" s="29" t="s">
        <v>514</v>
      </c>
      <c r="R127" s="29" t="s">
        <v>514</v>
      </c>
      <c r="S127" s="30" t="s">
        <v>628</v>
      </c>
      <c r="T127" s="71"/>
      <c r="U127" s="30" t="s">
        <v>516</v>
      </c>
      <c r="V127" s="30" t="s">
        <v>68</v>
      </c>
      <c r="W127" s="71"/>
      <c r="X127" s="30" t="s">
        <v>68</v>
      </c>
      <c r="Y127" s="71"/>
      <c r="Z127" s="30" t="s">
        <v>68</v>
      </c>
      <c r="AA127" s="30"/>
      <c r="AB127" s="30" t="s">
        <v>68</v>
      </c>
      <c r="AC127" s="30" t="s">
        <v>68</v>
      </c>
      <c r="AD127" s="30"/>
      <c r="AE127" s="30" t="s">
        <v>68</v>
      </c>
      <c r="AF127" s="30" t="s">
        <v>68</v>
      </c>
      <c r="AG127" s="30" t="s">
        <v>68</v>
      </c>
      <c r="AH127" s="30" t="s">
        <v>68</v>
      </c>
      <c r="AI127" s="30" t="s">
        <v>68</v>
      </c>
      <c r="AJ127" s="30" t="s">
        <v>68</v>
      </c>
    </row>
    <row r="128" spans="1:36" s="29" customFormat="1" x14ac:dyDescent="0.2">
      <c r="A128" s="29" t="s">
        <v>56</v>
      </c>
      <c r="B128" s="29" t="s">
        <v>629</v>
      </c>
      <c r="C128" s="29" t="s">
        <v>492</v>
      </c>
      <c r="D128" s="29" t="s">
        <v>90</v>
      </c>
      <c r="E128" s="29" t="s">
        <v>60</v>
      </c>
      <c r="F128" s="29" t="s">
        <v>61</v>
      </c>
      <c r="G128" s="29" t="s">
        <v>62</v>
      </c>
      <c r="H128" s="29" t="s">
        <v>63</v>
      </c>
      <c r="I128" s="15"/>
      <c r="J128" s="16"/>
      <c r="K128" s="29" t="s">
        <v>582</v>
      </c>
      <c r="L128" s="29" t="s">
        <v>630</v>
      </c>
      <c r="N128" s="30"/>
      <c r="O128" s="29" t="s">
        <v>66</v>
      </c>
      <c r="P128" s="5"/>
      <c r="Q128" s="29" t="s">
        <v>495</v>
      </c>
      <c r="R128" s="29" t="s">
        <v>495</v>
      </c>
      <c r="S128" s="30" t="s">
        <v>631</v>
      </c>
      <c r="T128" s="71"/>
      <c r="U128" s="30" t="s">
        <v>68</v>
      </c>
      <c r="V128" s="30" t="s">
        <v>68</v>
      </c>
      <c r="W128" s="71"/>
      <c r="X128" s="30" t="s">
        <v>68</v>
      </c>
      <c r="Y128" s="71"/>
      <c r="Z128" s="30" t="s">
        <v>68</v>
      </c>
      <c r="AA128" s="30"/>
      <c r="AB128" s="30" t="s">
        <v>68</v>
      </c>
      <c r="AC128" s="30" t="s">
        <v>68</v>
      </c>
      <c r="AD128" s="30"/>
      <c r="AE128" s="30" t="s">
        <v>68</v>
      </c>
      <c r="AF128" s="30" t="s">
        <v>68</v>
      </c>
      <c r="AG128" s="30" t="s">
        <v>68</v>
      </c>
      <c r="AH128" s="30" t="s">
        <v>68</v>
      </c>
      <c r="AI128" s="30" t="s">
        <v>68</v>
      </c>
      <c r="AJ128" s="30" t="s">
        <v>68</v>
      </c>
    </row>
    <row r="129" spans="1:36" s="29" customFormat="1" x14ac:dyDescent="0.2">
      <c r="A129" s="29" t="s">
        <v>56</v>
      </c>
      <c r="B129" s="29" t="s">
        <v>632</v>
      </c>
      <c r="C129" s="29" t="s">
        <v>492</v>
      </c>
      <c r="D129" s="29" t="s">
        <v>90</v>
      </c>
      <c r="E129" s="29" t="s">
        <v>60</v>
      </c>
      <c r="F129" s="29" t="s">
        <v>61</v>
      </c>
      <c r="G129" s="29" t="s">
        <v>62</v>
      </c>
      <c r="H129" s="29" t="s">
        <v>63</v>
      </c>
      <c r="I129" s="15"/>
      <c r="J129" s="16"/>
      <c r="K129" s="29" t="s">
        <v>582</v>
      </c>
      <c r="L129" s="29" t="s">
        <v>633</v>
      </c>
      <c r="N129" s="30"/>
      <c r="O129" s="29" t="s">
        <v>66</v>
      </c>
      <c r="P129" s="5"/>
      <c r="Q129" s="29" t="s">
        <v>499</v>
      </c>
      <c r="R129" s="29" t="s">
        <v>634</v>
      </c>
      <c r="S129" s="30" t="s">
        <v>68</v>
      </c>
      <c r="T129" s="71"/>
      <c r="U129" s="30" t="s">
        <v>68</v>
      </c>
      <c r="V129" s="30" t="s">
        <v>68</v>
      </c>
      <c r="W129" s="71"/>
      <c r="X129" s="30" t="s">
        <v>68</v>
      </c>
      <c r="Y129" s="71"/>
      <c r="Z129" s="30" t="s">
        <v>68</v>
      </c>
      <c r="AA129" s="30"/>
      <c r="AB129" s="30" t="s">
        <v>68</v>
      </c>
      <c r="AC129" s="30" t="s">
        <v>68</v>
      </c>
      <c r="AD129" s="30"/>
      <c r="AE129" s="30" t="s">
        <v>68</v>
      </c>
      <c r="AF129" s="30" t="s">
        <v>68</v>
      </c>
      <c r="AG129" s="30" t="s">
        <v>68</v>
      </c>
      <c r="AH129" s="30" t="s">
        <v>68</v>
      </c>
      <c r="AI129" s="30" t="s">
        <v>68</v>
      </c>
      <c r="AJ129" s="30" t="s">
        <v>68</v>
      </c>
    </row>
    <row r="130" spans="1:36" s="29" customFormat="1" x14ac:dyDescent="0.2">
      <c r="A130" s="29" t="s">
        <v>56</v>
      </c>
      <c r="B130" s="29" t="s">
        <v>635</v>
      </c>
      <c r="C130" s="29" t="s">
        <v>492</v>
      </c>
      <c r="D130" s="29" t="s">
        <v>90</v>
      </c>
      <c r="E130" s="29" t="s">
        <v>60</v>
      </c>
      <c r="F130" s="29" t="s">
        <v>61</v>
      </c>
      <c r="G130" s="29" t="s">
        <v>62</v>
      </c>
      <c r="H130" s="29" t="s">
        <v>63</v>
      </c>
      <c r="I130" s="15"/>
      <c r="J130" s="16"/>
      <c r="K130" s="29" t="s">
        <v>582</v>
      </c>
      <c r="L130" s="29" t="s">
        <v>636</v>
      </c>
      <c r="N130" s="30"/>
      <c r="O130" s="29" t="s">
        <v>66</v>
      </c>
      <c r="P130" s="5"/>
      <c r="Q130" s="29" t="s">
        <v>495</v>
      </c>
      <c r="R130" s="29" t="s">
        <v>495</v>
      </c>
      <c r="S130" s="30" t="s">
        <v>637</v>
      </c>
      <c r="T130" s="71"/>
      <c r="U130" s="30" t="s">
        <v>68</v>
      </c>
      <c r="V130" s="30" t="s">
        <v>68</v>
      </c>
      <c r="W130" s="71"/>
      <c r="X130" s="30" t="s">
        <v>68</v>
      </c>
      <c r="Y130" s="71"/>
      <c r="Z130" s="30" t="s">
        <v>68</v>
      </c>
      <c r="AA130" s="30"/>
      <c r="AB130" s="30" t="s">
        <v>68</v>
      </c>
      <c r="AC130" s="30" t="s">
        <v>68</v>
      </c>
      <c r="AD130" s="30"/>
      <c r="AE130" s="30" t="s">
        <v>68</v>
      </c>
      <c r="AF130" s="30" t="s">
        <v>68</v>
      </c>
      <c r="AG130" s="30" t="s">
        <v>68</v>
      </c>
      <c r="AH130" s="30" t="s">
        <v>68</v>
      </c>
      <c r="AI130" s="30" t="s">
        <v>68</v>
      </c>
      <c r="AJ130" s="30" t="s">
        <v>68</v>
      </c>
    </row>
    <row r="131" spans="1:36" s="29" customFormat="1" x14ac:dyDescent="0.2">
      <c r="A131" s="29" t="s">
        <v>56</v>
      </c>
      <c r="B131" s="29" t="s">
        <v>638</v>
      </c>
      <c r="C131" s="29" t="s">
        <v>492</v>
      </c>
      <c r="D131" s="29" t="s">
        <v>90</v>
      </c>
      <c r="E131" s="29" t="s">
        <v>60</v>
      </c>
      <c r="F131" s="29" t="s">
        <v>61</v>
      </c>
      <c r="G131" s="29" t="s">
        <v>62</v>
      </c>
      <c r="H131" s="29" t="s">
        <v>63</v>
      </c>
      <c r="I131" s="15"/>
      <c r="J131" s="16"/>
      <c r="K131" s="29" t="s">
        <v>582</v>
      </c>
      <c r="L131" s="29" t="s">
        <v>258</v>
      </c>
      <c r="N131" s="30"/>
      <c r="O131" s="29" t="s">
        <v>66</v>
      </c>
      <c r="P131" s="5"/>
      <c r="Q131" s="29" t="s">
        <v>495</v>
      </c>
      <c r="R131" s="29" t="s">
        <v>495</v>
      </c>
      <c r="S131" s="30" t="s">
        <v>639</v>
      </c>
      <c r="T131" s="71"/>
      <c r="U131" s="30" t="s">
        <v>68</v>
      </c>
      <c r="V131" s="30" t="s">
        <v>68</v>
      </c>
      <c r="W131" s="71"/>
      <c r="X131" s="30" t="s">
        <v>68</v>
      </c>
      <c r="Y131" s="71"/>
      <c r="Z131" s="30" t="s">
        <v>68</v>
      </c>
      <c r="AA131" s="30"/>
      <c r="AB131" s="30" t="s">
        <v>68</v>
      </c>
      <c r="AC131" s="30" t="s">
        <v>68</v>
      </c>
      <c r="AD131" s="30"/>
      <c r="AE131" s="30" t="s">
        <v>68</v>
      </c>
      <c r="AF131" s="30" t="s">
        <v>68</v>
      </c>
      <c r="AG131" s="30" t="s">
        <v>68</v>
      </c>
      <c r="AH131" s="30" t="s">
        <v>68</v>
      </c>
      <c r="AI131" s="30" t="s">
        <v>68</v>
      </c>
      <c r="AJ131" s="30" t="s">
        <v>68</v>
      </c>
    </row>
    <row r="132" spans="1:36" s="29" customFormat="1" x14ac:dyDescent="0.2">
      <c r="A132" s="29" t="s">
        <v>56</v>
      </c>
      <c r="B132" s="29" t="s">
        <v>640</v>
      </c>
      <c r="C132" s="29" t="s">
        <v>492</v>
      </c>
      <c r="D132" s="29" t="s">
        <v>90</v>
      </c>
      <c r="E132" s="29" t="s">
        <v>60</v>
      </c>
      <c r="F132" s="29" t="s">
        <v>61</v>
      </c>
      <c r="G132" s="29" t="s">
        <v>62</v>
      </c>
      <c r="H132" s="29" t="s">
        <v>63</v>
      </c>
      <c r="I132" s="15"/>
      <c r="J132" s="16"/>
      <c r="K132" s="29" t="s">
        <v>582</v>
      </c>
      <c r="L132" s="29" t="s">
        <v>264</v>
      </c>
      <c r="N132" s="30"/>
      <c r="O132" s="29" t="s">
        <v>66</v>
      </c>
      <c r="P132" s="5"/>
      <c r="Q132" s="29" t="s">
        <v>499</v>
      </c>
      <c r="R132" s="29" t="s">
        <v>641</v>
      </c>
      <c r="S132" s="30" t="s">
        <v>68</v>
      </c>
      <c r="T132" s="71"/>
      <c r="U132" s="30" t="s">
        <v>68</v>
      </c>
      <c r="V132" s="30" t="s">
        <v>68</v>
      </c>
      <c r="W132" s="71"/>
      <c r="X132" s="30" t="s">
        <v>68</v>
      </c>
      <c r="Y132" s="71"/>
      <c r="Z132" s="30" t="s">
        <v>68</v>
      </c>
      <c r="AA132" s="30"/>
      <c r="AB132" s="30" t="s">
        <v>68</v>
      </c>
      <c r="AC132" s="30" t="s">
        <v>68</v>
      </c>
      <c r="AD132" s="30"/>
      <c r="AE132" s="30" t="s">
        <v>68</v>
      </c>
      <c r="AF132" s="30" t="s">
        <v>68</v>
      </c>
      <c r="AG132" s="30" t="s">
        <v>68</v>
      </c>
      <c r="AH132" s="30" t="s">
        <v>68</v>
      </c>
      <c r="AI132" s="30" t="s">
        <v>68</v>
      </c>
      <c r="AJ132" s="30" t="s">
        <v>68</v>
      </c>
    </row>
    <row r="133" spans="1:36" s="29" customFormat="1" x14ac:dyDescent="0.2">
      <c r="A133" s="29" t="s">
        <v>56</v>
      </c>
      <c r="B133" s="29" t="s">
        <v>642</v>
      </c>
      <c r="C133" s="29" t="s">
        <v>492</v>
      </c>
      <c r="D133" s="29" t="s">
        <v>90</v>
      </c>
      <c r="E133" s="29" t="s">
        <v>60</v>
      </c>
      <c r="F133" s="29" t="s">
        <v>61</v>
      </c>
      <c r="G133" s="29" t="s">
        <v>62</v>
      </c>
      <c r="H133" s="29" t="s">
        <v>63</v>
      </c>
      <c r="I133" s="15"/>
      <c r="J133" s="16"/>
      <c r="K133" s="29" t="s">
        <v>582</v>
      </c>
      <c r="L133" s="29" t="s">
        <v>643</v>
      </c>
      <c r="N133" s="30"/>
      <c r="O133" s="29" t="s">
        <v>66</v>
      </c>
      <c r="P133" s="5"/>
      <c r="Q133" s="29" t="s">
        <v>495</v>
      </c>
      <c r="R133" s="29" t="s">
        <v>495</v>
      </c>
      <c r="S133" s="30" t="s">
        <v>644</v>
      </c>
      <c r="T133" s="71"/>
      <c r="U133" s="30" t="s">
        <v>68</v>
      </c>
      <c r="V133" s="30" t="s">
        <v>68</v>
      </c>
      <c r="W133" s="71"/>
      <c r="X133" s="30" t="s">
        <v>68</v>
      </c>
      <c r="Y133" s="71"/>
      <c r="Z133" s="30" t="s">
        <v>68</v>
      </c>
      <c r="AA133" s="30"/>
      <c r="AB133" s="30" t="s">
        <v>68</v>
      </c>
      <c r="AC133" s="30" t="s">
        <v>68</v>
      </c>
      <c r="AD133" s="30"/>
      <c r="AE133" s="30" t="s">
        <v>68</v>
      </c>
      <c r="AF133" s="30" t="s">
        <v>68</v>
      </c>
      <c r="AG133" s="30" t="s">
        <v>68</v>
      </c>
      <c r="AH133" s="30" t="s">
        <v>68</v>
      </c>
      <c r="AI133" s="30" t="s">
        <v>68</v>
      </c>
      <c r="AJ133" s="30" t="s">
        <v>68</v>
      </c>
    </row>
    <row r="134" spans="1:36" s="29" customFormat="1" x14ac:dyDescent="0.2">
      <c r="A134" s="29" t="s">
        <v>56</v>
      </c>
      <c r="B134" s="29" t="s">
        <v>645</v>
      </c>
      <c r="C134" s="29" t="s">
        <v>492</v>
      </c>
      <c r="D134" s="29" t="s">
        <v>90</v>
      </c>
      <c r="E134" s="29" t="s">
        <v>60</v>
      </c>
      <c r="F134" s="29" t="s">
        <v>61</v>
      </c>
      <c r="G134" s="29" t="s">
        <v>62</v>
      </c>
      <c r="H134" s="29" t="s">
        <v>63</v>
      </c>
      <c r="I134" s="15"/>
      <c r="J134" s="16"/>
      <c r="K134" s="29" t="s">
        <v>646</v>
      </c>
      <c r="L134" s="29" t="s">
        <v>177</v>
      </c>
      <c r="N134" s="30"/>
      <c r="O134" s="29" t="s">
        <v>66</v>
      </c>
      <c r="P134" s="5"/>
      <c r="Q134" s="29" t="s">
        <v>495</v>
      </c>
      <c r="R134" s="29" t="s">
        <v>495</v>
      </c>
      <c r="S134" s="30" t="s">
        <v>647</v>
      </c>
      <c r="T134" s="71"/>
      <c r="U134" s="30" t="s">
        <v>68</v>
      </c>
      <c r="V134" s="30" t="s">
        <v>68</v>
      </c>
      <c r="W134" s="71"/>
      <c r="X134" s="30" t="s">
        <v>68</v>
      </c>
      <c r="Y134" s="71"/>
      <c r="Z134" s="30" t="s">
        <v>68</v>
      </c>
      <c r="AA134" s="30"/>
      <c r="AB134" s="30" t="s">
        <v>68</v>
      </c>
      <c r="AC134" s="30" t="s">
        <v>68</v>
      </c>
      <c r="AD134" s="30"/>
      <c r="AE134" s="30" t="s">
        <v>68</v>
      </c>
      <c r="AF134" s="30" t="s">
        <v>68</v>
      </c>
      <c r="AG134" s="30" t="s">
        <v>68</v>
      </c>
      <c r="AH134" s="30" t="s">
        <v>68</v>
      </c>
      <c r="AI134" s="30" t="s">
        <v>68</v>
      </c>
      <c r="AJ134" s="30" t="s">
        <v>68</v>
      </c>
    </row>
    <row r="135" spans="1:36" s="29" customFormat="1" x14ac:dyDescent="0.2">
      <c r="A135" s="29" t="s">
        <v>56</v>
      </c>
      <c r="B135" s="29" t="s">
        <v>648</v>
      </c>
      <c r="C135" s="29" t="s">
        <v>492</v>
      </c>
      <c r="D135" s="29" t="s">
        <v>90</v>
      </c>
      <c r="E135" s="29" t="s">
        <v>60</v>
      </c>
      <c r="F135" s="29" t="s">
        <v>61</v>
      </c>
      <c r="G135" s="29" t="s">
        <v>62</v>
      </c>
      <c r="H135" s="29" t="s">
        <v>63</v>
      </c>
      <c r="I135" s="15"/>
      <c r="J135" s="16"/>
      <c r="K135" s="29" t="s">
        <v>646</v>
      </c>
      <c r="L135" s="29" t="s">
        <v>649</v>
      </c>
      <c r="N135" s="30"/>
      <c r="O135" s="29" t="s">
        <v>66</v>
      </c>
      <c r="P135" s="5"/>
      <c r="Q135" s="29" t="s">
        <v>499</v>
      </c>
      <c r="R135" s="29" t="s">
        <v>650</v>
      </c>
      <c r="S135" s="30" t="s">
        <v>68</v>
      </c>
      <c r="T135" s="71"/>
      <c r="U135" s="30" t="s">
        <v>68</v>
      </c>
      <c r="V135" s="30" t="s">
        <v>68</v>
      </c>
      <c r="W135" s="71"/>
      <c r="X135" s="30" t="s">
        <v>68</v>
      </c>
      <c r="Y135" s="71"/>
      <c r="Z135" s="30" t="s">
        <v>68</v>
      </c>
      <c r="AA135" s="30"/>
      <c r="AB135" s="30" t="s">
        <v>68</v>
      </c>
      <c r="AC135" s="30" t="s">
        <v>68</v>
      </c>
      <c r="AD135" s="30"/>
      <c r="AE135" s="30" t="s">
        <v>68</v>
      </c>
      <c r="AF135" s="30" t="s">
        <v>68</v>
      </c>
      <c r="AG135" s="30" t="s">
        <v>68</v>
      </c>
      <c r="AH135" s="30" t="s">
        <v>68</v>
      </c>
      <c r="AI135" s="30" t="s">
        <v>68</v>
      </c>
      <c r="AJ135" s="30" t="s">
        <v>68</v>
      </c>
    </row>
    <row r="136" spans="1:36" s="29" customFormat="1" x14ac:dyDescent="0.2">
      <c r="A136" s="29" t="s">
        <v>56</v>
      </c>
      <c r="B136" s="29" t="s">
        <v>651</v>
      </c>
      <c r="C136" s="29" t="s">
        <v>492</v>
      </c>
      <c r="D136" s="29" t="s">
        <v>90</v>
      </c>
      <c r="E136" s="29" t="s">
        <v>60</v>
      </c>
      <c r="F136" s="29" t="s">
        <v>61</v>
      </c>
      <c r="G136" s="29" t="s">
        <v>62</v>
      </c>
      <c r="H136" s="29" t="s">
        <v>63</v>
      </c>
      <c r="I136" s="15"/>
      <c r="J136" s="16"/>
      <c r="K136" s="29" t="s">
        <v>646</v>
      </c>
      <c r="L136" s="29" t="s">
        <v>652</v>
      </c>
      <c r="N136" s="30"/>
      <c r="O136" s="29" t="s">
        <v>66</v>
      </c>
      <c r="P136" s="5"/>
      <c r="Q136" s="29" t="s">
        <v>495</v>
      </c>
      <c r="R136" s="29" t="s">
        <v>495</v>
      </c>
      <c r="S136" s="30" t="s">
        <v>483</v>
      </c>
      <c r="T136" s="71"/>
      <c r="U136" s="30" t="s">
        <v>68</v>
      </c>
      <c r="V136" s="30" t="s">
        <v>68</v>
      </c>
      <c r="W136" s="71"/>
      <c r="X136" s="30" t="s">
        <v>68</v>
      </c>
      <c r="Y136" s="71"/>
      <c r="Z136" s="30" t="s">
        <v>68</v>
      </c>
      <c r="AA136" s="30"/>
      <c r="AB136" s="30" t="s">
        <v>68</v>
      </c>
      <c r="AC136" s="30" t="s">
        <v>68</v>
      </c>
      <c r="AD136" s="30"/>
      <c r="AE136" s="30" t="s">
        <v>68</v>
      </c>
      <c r="AF136" s="30" t="s">
        <v>68</v>
      </c>
      <c r="AG136" s="30" t="s">
        <v>68</v>
      </c>
      <c r="AH136" s="30" t="s">
        <v>68</v>
      </c>
      <c r="AI136" s="30" t="s">
        <v>68</v>
      </c>
      <c r="AJ136" s="30" t="s">
        <v>68</v>
      </c>
    </row>
    <row r="137" spans="1:36" s="29" customFormat="1" x14ac:dyDescent="0.2">
      <c r="A137" s="29" t="s">
        <v>56</v>
      </c>
      <c r="B137" s="29" t="s">
        <v>653</v>
      </c>
      <c r="C137" s="29" t="s">
        <v>492</v>
      </c>
      <c r="D137" s="29" t="s">
        <v>59</v>
      </c>
      <c r="E137" s="29" t="s">
        <v>60</v>
      </c>
      <c r="F137" s="29" t="s">
        <v>61</v>
      </c>
      <c r="G137" s="29" t="s">
        <v>62</v>
      </c>
      <c r="H137" s="29" t="s">
        <v>63</v>
      </c>
      <c r="I137" s="15"/>
      <c r="J137" s="16"/>
      <c r="K137" s="29" t="s">
        <v>646</v>
      </c>
      <c r="L137" s="29" t="s">
        <v>654</v>
      </c>
      <c r="N137" s="30"/>
      <c r="O137" s="29" t="s">
        <v>66</v>
      </c>
      <c r="P137" s="5"/>
      <c r="Q137" s="29" t="s">
        <v>514</v>
      </c>
      <c r="R137" s="29" t="s">
        <v>514</v>
      </c>
      <c r="S137" s="30" t="s">
        <v>655</v>
      </c>
      <c r="T137" s="71"/>
      <c r="U137" s="30" t="s">
        <v>555</v>
      </c>
      <c r="V137" s="30" t="s">
        <v>68</v>
      </c>
      <c r="W137" s="71"/>
      <c r="X137" s="30" t="s">
        <v>68</v>
      </c>
      <c r="Y137" s="71"/>
      <c r="Z137" s="30" t="s">
        <v>68</v>
      </c>
      <c r="AA137" s="30"/>
      <c r="AB137" s="30" t="s">
        <v>68</v>
      </c>
      <c r="AC137" s="30" t="s">
        <v>68</v>
      </c>
      <c r="AD137" s="30"/>
      <c r="AE137" s="30" t="s">
        <v>68</v>
      </c>
      <c r="AF137" s="30" t="s">
        <v>68</v>
      </c>
      <c r="AG137" s="30" t="s">
        <v>68</v>
      </c>
      <c r="AH137" s="30" t="s">
        <v>68</v>
      </c>
      <c r="AI137" s="30" t="s">
        <v>68</v>
      </c>
      <c r="AJ137" s="30" t="s">
        <v>68</v>
      </c>
    </row>
    <row r="138" spans="1:36" s="29" customFormat="1" x14ac:dyDescent="0.2">
      <c r="A138" s="29" t="s">
        <v>56</v>
      </c>
      <c r="B138" s="29" t="s">
        <v>656</v>
      </c>
      <c r="C138" s="29" t="s">
        <v>492</v>
      </c>
      <c r="D138" s="29" t="s">
        <v>59</v>
      </c>
      <c r="E138" s="29" t="s">
        <v>60</v>
      </c>
      <c r="F138" s="29" t="s">
        <v>61</v>
      </c>
      <c r="G138" s="29" t="s">
        <v>62</v>
      </c>
      <c r="H138" s="29" t="s">
        <v>63</v>
      </c>
      <c r="I138" s="15"/>
      <c r="J138" s="16"/>
      <c r="K138" s="29" t="s">
        <v>646</v>
      </c>
      <c r="L138" s="29" t="s">
        <v>657</v>
      </c>
      <c r="N138" s="30"/>
      <c r="O138" s="29" t="s">
        <v>66</v>
      </c>
      <c r="P138" s="5"/>
      <c r="Q138" s="29" t="s">
        <v>514</v>
      </c>
      <c r="R138" s="29" t="s">
        <v>514</v>
      </c>
      <c r="S138" s="30" t="s">
        <v>658</v>
      </c>
      <c r="T138" s="71"/>
      <c r="U138" s="30" t="s">
        <v>659</v>
      </c>
      <c r="V138" s="30" t="s">
        <v>68</v>
      </c>
      <c r="W138" s="71"/>
      <c r="X138" s="30" t="s">
        <v>68</v>
      </c>
      <c r="Y138" s="71"/>
      <c r="Z138" s="30" t="s">
        <v>68</v>
      </c>
      <c r="AA138" s="30"/>
      <c r="AB138" s="30" t="s">
        <v>68</v>
      </c>
      <c r="AC138" s="30" t="s">
        <v>68</v>
      </c>
      <c r="AD138" s="30"/>
      <c r="AE138" s="30" t="s">
        <v>68</v>
      </c>
      <c r="AF138" s="30" t="s">
        <v>68</v>
      </c>
      <c r="AG138" s="30" t="s">
        <v>68</v>
      </c>
      <c r="AH138" s="30" t="s">
        <v>68</v>
      </c>
      <c r="AI138" s="30" t="s">
        <v>68</v>
      </c>
      <c r="AJ138" s="30" t="s">
        <v>68</v>
      </c>
    </row>
    <row r="139" spans="1:36" x14ac:dyDescent="0.2">
      <c r="A139" s="29" t="s">
        <v>56</v>
      </c>
      <c r="B139" s="29" t="s">
        <v>660</v>
      </c>
      <c r="C139" s="29" t="s">
        <v>492</v>
      </c>
      <c r="D139" s="29" t="s">
        <v>59</v>
      </c>
      <c r="E139" s="29" t="s">
        <v>60</v>
      </c>
      <c r="F139" s="29" t="s">
        <v>61</v>
      </c>
      <c r="G139" s="29" t="s">
        <v>62</v>
      </c>
      <c r="H139" s="29" t="s">
        <v>63</v>
      </c>
      <c r="K139" s="29" t="s">
        <v>646</v>
      </c>
      <c r="L139" s="29" t="s">
        <v>154</v>
      </c>
      <c r="M139" s="29"/>
      <c r="N139" s="30"/>
      <c r="O139" s="29" t="s">
        <v>66</v>
      </c>
      <c r="Q139" s="29" t="s">
        <v>514</v>
      </c>
      <c r="R139" s="29" t="s">
        <v>514</v>
      </c>
      <c r="S139" s="30" t="s">
        <v>661</v>
      </c>
      <c r="T139" s="71"/>
      <c r="U139" s="30" t="s">
        <v>555</v>
      </c>
      <c r="V139" s="30" t="s">
        <v>68</v>
      </c>
      <c r="W139" s="71"/>
      <c r="X139" s="30" t="s">
        <v>68</v>
      </c>
      <c r="Y139" s="71"/>
      <c r="Z139" s="30" t="s">
        <v>68</v>
      </c>
      <c r="AA139" s="30"/>
      <c r="AB139" s="30" t="s">
        <v>68</v>
      </c>
      <c r="AC139" s="30" t="s">
        <v>68</v>
      </c>
      <c r="AD139" s="30"/>
      <c r="AE139" s="30" t="s">
        <v>68</v>
      </c>
      <c r="AF139" s="30" t="s">
        <v>68</v>
      </c>
      <c r="AG139" s="30" t="s">
        <v>68</v>
      </c>
      <c r="AH139" s="30" t="s">
        <v>68</v>
      </c>
      <c r="AI139" s="30" t="s">
        <v>68</v>
      </c>
      <c r="AJ139" s="30" t="s">
        <v>68</v>
      </c>
    </row>
    <row r="140" spans="1:36" x14ac:dyDescent="0.2">
      <c r="A140" s="29" t="s">
        <v>56</v>
      </c>
      <c r="B140" s="29" t="s">
        <v>662</v>
      </c>
      <c r="C140" s="29" t="s">
        <v>492</v>
      </c>
      <c r="D140" s="29" t="s">
        <v>59</v>
      </c>
      <c r="E140" s="29" t="s">
        <v>60</v>
      </c>
      <c r="F140" s="29" t="s">
        <v>61</v>
      </c>
      <c r="G140" s="29" t="s">
        <v>62</v>
      </c>
      <c r="H140" s="29" t="s">
        <v>63</v>
      </c>
      <c r="K140" s="29" t="s">
        <v>646</v>
      </c>
      <c r="L140" s="29" t="s">
        <v>663</v>
      </c>
      <c r="M140" s="29"/>
      <c r="N140" s="30"/>
      <c r="O140" s="29" t="s">
        <v>66</v>
      </c>
      <c r="Q140" s="29" t="s">
        <v>514</v>
      </c>
      <c r="R140" s="29" t="s">
        <v>514</v>
      </c>
      <c r="S140" s="30" t="s">
        <v>592</v>
      </c>
      <c r="T140" s="71"/>
      <c r="U140" s="30" t="s">
        <v>664</v>
      </c>
      <c r="V140" s="30" t="s">
        <v>68</v>
      </c>
      <c r="W140" s="71"/>
      <c r="X140" s="30" t="s">
        <v>68</v>
      </c>
      <c r="Y140" s="71"/>
      <c r="Z140" s="30" t="s">
        <v>68</v>
      </c>
      <c r="AA140" s="30"/>
      <c r="AB140" s="30" t="s">
        <v>68</v>
      </c>
      <c r="AC140" s="30" t="s">
        <v>68</v>
      </c>
      <c r="AD140" s="30"/>
      <c r="AE140" s="30" t="s">
        <v>68</v>
      </c>
      <c r="AF140" s="30" t="s">
        <v>68</v>
      </c>
      <c r="AG140" s="30" t="s">
        <v>68</v>
      </c>
      <c r="AH140" s="30" t="s">
        <v>68</v>
      </c>
      <c r="AI140" s="30" t="s">
        <v>68</v>
      </c>
      <c r="AJ140" s="30" t="s">
        <v>68</v>
      </c>
    </row>
    <row r="141" spans="1:36" s="29" customFormat="1" x14ac:dyDescent="0.2">
      <c r="A141" s="29" t="s">
        <v>56</v>
      </c>
      <c r="B141" s="29" t="s">
        <v>665</v>
      </c>
      <c r="C141" s="29" t="s">
        <v>492</v>
      </c>
      <c r="D141" s="29" t="s">
        <v>59</v>
      </c>
      <c r="E141" s="29" t="s">
        <v>60</v>
      </c>
      <c r="F141" s="29" t="s">
        <v>61</v>
      </c>
      <c r="G141" s="29" t="s">
        <v>62</v>
      </c>
      <c r="H141" s="29" t="s">
        <v>63</v>
      </c>
      <c r="I141" s="15"/>
      <c r="J141" s="16"/>
      <c r="K141" s="29" t="s">
        <v>646</v>
      </c>
      <c r="L141" s="29" t="s">
        <v>666</v>
      </c>
      <c r="N141" s="30"/>
      <c r="O141" s="29" t="s">
        <v>66</v>
      </c>
      <c r="P141" s="5"/>
      <c r="Q141" s="29" t="s">
        <v>514</v>
      </c>
      <c r="R141" s="29" t="s">
        <v>514</v>
      </c>
      <c r="S141" s="30" t="s">
        <v>667</v>
      </c>
      <c r="T141" s="71"/>
      <c r="U141" s="30" t="s">
        <v>664</v>
      </c>
      <c r="V141" s="30" t="s">
        <v>68</v>
      </c>
      <c r="W141" s="71"/>
      <c r="X141" s="30" t="s">
        <v>68</v>
      </c>
      <c r="Y141" s="71"/>
      <c r="Z141" s="30" t="s">
        <v>68</v>
      </c>
      <c r="AA141" s="30"/>
      <c r="AB141" s="30" t="s">
        <v>68</v>
      </c>
      <c r="AC141" s="30" t="s">
        <v>68</v>
      </c>
      <c r="AD141" s="30"/>
      <c r="AE141" s="30" t="s">
        <v>68</v>
      </c>
      <c r="AF141" s="30" t="s">
        <v>68</v>
      </c>
      <c r="AG141" s="30" t="s">
        <v>68</v>
      </c>
      <c r="AH141" s="30" t="s">
        <v>68</v>
      </c>
      <c r="AI141" s="30" t="s">
        <v>68</v>
      </c>
      <c r="AJ141" s="30" t="s">
        <v>68</v>
      </c>
    </row>
    <row r="142" spans="1:36" s="29" customFormat="1" x14ac:dyDescent="0.2">
      <c r="A142" s="29" t="s">
        <v>56</v>
      </c>
      <c r="B142" s="29" t="s">
        <v>668</v>
      </c>
      <c r="C142" s="29" t="s">
        <v>492</v>
      </c>
      <c r="D142" s="29" t="s">
        <v>59</v>
      </c>
      <c r="E142" s="29" t="s">
        <v>60</v>
      </c>
      <c r="F142" s="29" t="s">
        <v>61</v>
      </c>
      <c r="G142" s="29" t="s">
        <v>62</v>
      </c>
      <c r="H142" s="29" t="s">
        <v>63</v>
      </c>
      <c r="I142" s="15"/>
      <c r="J142" s="16"/>
      <c r="K142" s="29" t="s">
        <v>646</v>
      </c>
      <c r="L142" s="29" t="s">
        <v>669</v>
      </c>
      <c r="N142" s="30"/>
      <c r="O142" s="29" t="s">
        <v>66</v>
      </c>
      <c r="P142" s="5"/>
      <c r="Q142" s="29" t="s">
        <v>530</v>
      </c>
      <c r="R142" s="29" t="s">
        <v>670</v>
      </c>
      <c r="S142" s="30" t="s">
        <v>671</v>
      </c>
      <c r="T142" s="71"/>
      <c r="U142" s="30" t="s">
        <v>672</v>
      </c>
      <c r="V142" s="30" t="s">
        <v>68</v>
      </c>
      <c r="W142" s="71"/>
      <c r="X142" s="30" t="s">
        <v>68</v>
      </c>
      <c r="Y142" s="71"/>
      <c r="Z142" s="30" t="s">
        <v>68</v>
      </c>
      <c r="AA142" s="30"/>
      <c r="AB142" s="30" t="s">
        <v>68</v>
      </c>
      <c r="AC142" s="30" t="s">
        <v>68</v>
      </c>
      <c r="AD142" s="30"/>
      <c r="AE142" s="30" t="s">
        <v>68</v>
      </c>
      <c r="AF142" s="30" t="s">
        <v>68</v>
      </c>
      <c r="AG142" s="30" t="s">
        <v>68</v>
      </c>
      <c r="AH142" s="30" t="s">
        <v>68</v>
      </c>
      <c r="AI142" s="30" t="s">
        <v>68</v>
      </c>
      <c r="AJ142" s="30" t="s">
        <v>68</v>
      </c>
    </row>
    <row r="143" spans="1:36" s="29" customFormat="1" x14ac:dyDescent="0.2">
      <c r="A143" s="29" t="s">
        <v>56</v>
      </c>
      <c r="B143" s="29" t="s">
        <v>673</v>
      </c>
      <c r="C143" s="29" t="s">
        <v>492</v>
      </c>
      <c r="D143" s="29" t="s">
        <v>59</v>
      </c>
      <c r="E143" s="29" t="s">
        <v>60</v>
      </c>
      <c r="F143" s="29" t="s">
        <v>61</v>
      </c>
      <c r="G143" s="29" t="s">
        <v>62</v>
      </c>
      <c r="H143" s="29" t="s">
        <v>63</v>
      </c>
      <c r="I143" s="15"/>
      <c r="J143" s="16"/>
      <c r="K143" s="29" t="s">
        <v>646</v>
      </c>
      <c r="L143" s="29" t="s">
        <v>674</v>
      </c>
      <c r="N143" s="30"/>
      <c r="O143" s="29" t="s">
        <v>66</v>
      </c>
      <c r="P143" s="5"/>
      <c r="Q143" s="29" t="s">
        <v>514</v>
      </c>
      <c r="R143" s="29" t="s">
        <v>514</v>
      </c>
      <c r="S143" s="30" t="s">
        <v>595</v>
      </c>
      <c r="T143" s="71"/>
      <c r="U143" s="30" t="s">
        <v>664</v>
      </c>
      <c r="V143" s="30" t="s">
        <v>68</v>
      </c>
      <c r="W143" s="71"/>
      <c r="X143" s="30" t="s">
        <v>68</v>
      </c>
      <c r="Y143" s="71"/>
      <c r="Z143" s="30" t="s">
        <v>68</v>
      </c>
      <c r="AA143" s="30"/>
      <c r="AB143" s="30" t="s">
        <v>68</v>
      </c>
      <c r="AC143" s="30" t="s">
        <v>68</v>
      </c>
      <c r="AD143" s="30"/>
      <c r="AE143" s="30" t="s">
        <v>68</v>
      </c>
      <c r="AF143" s="30" t="s">
        <v>68</v>
      </c>
      <c r="AG143" s="30" t="s">
        <v>68</v>
      </c>
      <c r="AH143" s="30" t="s">
        <v>68</v>
      </c>
      <c r="AI143" s="30" t="s">
        <v>68</v>
      </c>
      <c r="AJ143" s="30" t="s">
        <v>68</v>
      </c>
    </row>
    <row r="144" spans="1:36" x14ac:dyDescent="0.2">
      <c r="A144" s="29" t="s">
        <v>56</v>
      </c>
      <c r="B144" s="29" t="s">
        <v>675</v>
      </c>
      <c r="C144" s="29" t="s">
        <v>492</v>
      </c>
      <c r="D144" s="29" t="s">
        <v>59</v>
      </c>
      <c r="E144" s="29" t="s">
        <v>60</v>
      </c>
      <c r="F144" s="29" t="s">
        <v>61</v>
      </c>
      <c r="G144" s="29" t="s">
        <v>62</v>
      </c>
      <c r="H144" s="29" t="s">
        <v>63</v>
      </c>
      <c r="K144" s="29" t="s">
        <v>646</v>
      </c>
      <c r="L144" s="29" t="s">
        <v>676</v>
      </c>
      <c r="M144" s="29"/>
      <c r="N144" s="30"/>
      <c r="O144" s="29" t="s">
        <v>66</v>
      </c>
      <c r="Q144" s="29" t="s">
        <v>530</v>
      </c>
      <c r="R144" s="29" t="s">
        <v>677</v>
      </c>
      <c r="S144" s="30" t="s">
        <v>678</v>
      </c>
      <c r="T144" s="71"/>
      <c r="U144" s="30" t="s">
        <v>679</v>
      </c>
      <c r="V144" s="30" t="s">
        <v>68</v>
      </c>
      <c r="W144" s="71"/>
      <c r="X144" s="30" t="s">
        <v>68</v>
      </c>
      <c r="Y144" s="71"/>
      <c r="Z144" s="30" t="s">
        <v>68</v>
      </c>
      <c r="AA144" s="30"/>
      <c r="AB144" s="30" t="s">
        <v>68</v>
      </c>
      <c r="AC144" s="30" t="s">
        <v>68</v>
      </c>
      <c r="AD144" s="30"/>
      <c r="AE144" s="30" t="s">
        <v>68</v>
      </c>
      <c r="AF144" s="30" t="s">
        <v>68</v>
      </c>
      <c r="AG144" s="30" t="s">
        <v>68</v>
      </c>
      <c r="AH144" s="30" t="s">
        <v>68</v>
      </c>
      <c r="AI144" s="30" t="s">
        <v>68</v>
      </c>
      <c r="AJ144" s="30" t="s">
        <v>68</v>
      </c>
    </row>
    <row r="145" spans="1:36" s="29" customFormat="1" x14ac:dyDescent="0.2">
      <c r="A145" s="29" t="s">
        <v>56</v>
      </c>
      <c r="B145" s="29" t="s">
        <v>680</v>
      </c>
      <c r="C145" s="29" t="s">
        <v>492</v>
      </c>
      <c r="D145" s="29" t="s">
        <v>59</v>
      </c>
      <c r="E145" s="29" t="s">
        <v>60</v>
      </c>
      <c r="F145" s="29" t="s">
        <v>61</v>
      </c>
      <c r="G145" s="29" t="s">
        <v>62</v>
      </c>
      <c r="H145" s="29" t="s">
        <v>63</v>
      </c>
      <c r="I145" s="15"/>
      <c r="J145" s="16"/>
      <c r="K145" s="29" t="s">
        <v>646</v>
      </c>
      <c r="L145" s="29" t="s">
        <v>681</v>
      </c>
      <c r="N145" s="30"/>
      <c r="O145" s="29" t="s">
        <v>66</v>
      </c>
      <c r="P145" s="5"/>
      <c r="Q145" s="29" t="s">
        <v>543</v>
      </c>
      <c r="R145" s="29" t="s">
        <v>682</v>
      </c>
      <c r="S145" s="30" t="s">
        <v>683</v>
      </c>
      <c r="T145" s="71"/>
      <c r="U145" s="30" t="s">
        <v>672</v>
      </c>
      <c r="V145" s="30" t="s">
        <v>68</v>
      </c>
      <c r="W145" s="71"/>
      <c r="X145" s="30" t="s">
        <v>68</v>
      </c>
      <c r="Y145" s="71"/>
      <c r="Z145" s="30" t="s">
        <v>68</v>
      </c>
      <c r="AA145" s="30"/>
      <c r="AB145" s="30" t="s">
        <v>68</v>
      </c>
      <c r="AC145" s="30" t="s">
        <v>68</v>
      </c>
      <c r="AD145" s="30"/>
      <c r="AE145" s="30" t="s">
        <v>68</v>
      </c>
      <c r="AF145" s="30" t="s">
        <v>68</v>
      </c>
      <c r="AG145" s="30" t="s">
        <v>68</v>
      </c>
      <c r="AH145" s="30" t="s">
        <v>68</v>
      </c>
      <c r="AI145" s="30" t="s">
        <v>68</v>
      </c>
      <c r="AJ145" s="30" t="s">
        <v>68</v>
      </c>
    </row>
    <row r="146" spans="1:36" s="29" customFormat="1" x14ac:dyDescent="0.2">
      <c r="A146" s="29" t="s">
        <v>56</v>
      </c>
      <c r="B146" s="29" t="s">
        <v>684</v>
      </c>
      <c r="C146" s="29" t="s">
        <v>492</v>
      </c>
      <c r="D146" s="29" t="s">
        <v>59</v>
      </c>
      <c r="E146" s="29" t="s">
        <v>60</v>
      </c>
      <c r="F146" s="29" t="s">
        <v>61</v>
      </c>
      <c r="G146" s="29" t="s">
        <v>62</v>
      </c>
      <c r="H146" s="29" t="s">
        <v>63</v>
      </c>
      <c r="I146" s="15"/>
      <c r="J146" s="16"/>
      <c r="K146" s="29" t="s">
        <v>646</v>
      </c>
      <c r="L146" s="29" t="s">
        <v>135</v>
      </c>
      <c r="N146" s="30"/>
      <c r="O146" s="29" t="s">
        <v>66</v>
      </c>
      <c r="P146" s="5"/>
      <c r="Q146" s="29" t="s">
        <v>514</v>
      </c>
      <c r="R146" s="29" t="s">
        <v>514</v>
      </c>
      <c r="S146" s="30" t="s">
        <v>685</v>
      </c>
      <c r="T146" s="71"/>
      <c r="U146" s="30" t="s">
        <v>555</v>
      </c>
      <c r="V146" s="30" t="s">
        <v>68</v>
      </c>
      <c r="W146" s="71"/>
      <c r="X146" s="30" t="s">
        <v>68</v>
      </c>
      <c r="Y146" s="71"/>
      <c r="Z146" s="30" t="s">
        <v>68</v>
      </c>
      <c r="AA146" s="30"/>
      <c r="AB146" s="30" t="s">
        <v>68</v>
      </c>
      <c r="AC146" s="30" t="s">
        <v>68</v>
      </c>
      <c r="AD146" s="30"/>
      <c r="AE146" s="30" t="s">
        <v>68</v>
      </c>
      <c r="AF146" s="30" t="s">
        <v>68</v>
      </c>
      <c r="AG146" s="30" t="s">
        <v>68</v>
      </c>
      <c r="AH146" s="30" t="s">
        <v>68</v>
      </c>
      <c r="AI146" s="30" t="s">
        <v>68</v>
      </c>
      <c r="AJ146" s="30" t="s">
        <v>68</v>
      </c>
    </row>
    <row r="147" spans="1:36" s="29" customFormat="1" x14ac:dyDescent="0.2">
      <c r="A147" s="29" t="s">
        <v>56</v>
      </c>
      <c r="B147" s="29" t="s">
        <v>686</v>
      </c>
      <c r="C147" s="29" t="s">
        <v>492</v>
      </c>
      <c r="D147" s="29" t="s">
        <v>59</v>
      </c>
      <c r="E147" s="29" t="s">
        <v>60</v>
      </c>
      <c r="F147" s="29" t="s">
        <v>61</v>
      </c>
      <c r="G147" s="29" t="s">
        <v>62</v>
      </c>
      <c r="H147" s="29" t="s">
        <v>63</v>
      </c>
      <c r="I147" s="15"/>
      <c r="J147" s="16"/>
      <c r="K147" s="29" t="s">
        <v>646</v>
      </c>
      <c r="L147" s="29" t="s">
        <v>687</v>
      </c>
      <c r="N147" s="30"/>
      <c r="O147" s="29" t="s">
        <v>66</v>
      </c>
      <c r="P147" s="5"/>
      <c r="Q147" s="29" t="s">
        <v>514</v>
      </c>
      <c r="R147" s="29" t="s">
        <v>514</v>
      </c>
      <c r="S147" s="30" t="s">
        <v>688</v>
      </c>
      <c r="T147" s="71"/>
      <c r="U147" s="30" t="s">
        <v>555</v>
      </c>
      <c r="V147" s="30" t="s">
        <v>68</v>
      </c>
      <c r="W147" s="71"/>
      <c r="X147" s="30" t="s">
        <v>68</v>
      </c>
      <c r="Y147" s="71"/>
      <c r="Z147" s="30" t="s">
        <v>68</v>
      </c>
      <c r="AA147" s="30"/>
      <c r="AB147" s="30" t="s">
        <v>68</v>
      </c>
      <c r="AC147" s="30" t="s">
        <v>68</v>
      </c>
      <c r="AD147" s="30"/>
      <c r="AE147" s="30" t="s">
        <v>68</v>
      </c>
      <c r="AF147" s="30" t="s">
        <v>68</v>
      </c>
      <c r="AG147" s="30" t="s">
        <v>68</v>
      </c>
      <c r="AH147" s="30" t="s">
        <v>68</v>
      </c>
      <c r="AI147" s="30" t="s">
        <v>68</v>
      </c>
      <c r="AJ147" s="30" t="s">
        <v>68</v>
      </c>
    </row>
    <row r="148" spans="1:36" x14ac:dyDescent="0.2">
      <c r="A148" s="29" t="s">
        <v>56</v>
      </c>
      <c r="B148" s="29" t="s">
        <v>689</v>
      </c>
      <c r="C148" s="29" t="s">
        <v>492</v>
      </c>
      <c r="D148" s="29" t="s">
        <v>59</v>
      </c>
      <c r="E148" s="29" t="s">
        <v>60</v>
      </c>
      <c r="F148" s="29" t="s">
        <v>61</v>
      </c>
      <c r="G148" s="29" t="s">
        <v>62</v>
      </c>
      <c r="H148" s="29" t="s">
        <v>63</v>
      </c>
      <c r="K148" s="29" t="s">
        <v>646</v>
      </c>
      <c r="L148" s="29" t="s">
        <v>690</v>
      </c>
      <c r="M148" s="29"/>
      <c r="N148" s="30"/>
      <c r="O148" s="29" t="s">
        <v>66</v>
      </c>
      <c r="Q148" s="29" t="s">
        <v>514</v>
      </c>
      <c r="R148" s="29" t="s">
        <v>514</v>
      </c>
      <c r="S148" s="30" t="s">
        <v>525</v>
      </c>
      <c r="T148" s="71"/>
      <c r="U148" s="30" t="s">
        <v>691</v>
      </c>
      <c r="V148" s="30" t="s">
        <v>68</v>
      </c>
      <c r="W148" s="71"/>
      <c r="X148" s="30" t="s">
        <v>68</v>
      </c>
      <c r="Y148" s="71"/>
      <c r="Z148" s="30" t="s">
        <v>68</v>
      </c>
      <c r="AA148" s="30"/>
      <c r="AB148" s="30" t="s">
        <v>68</v>
      </c>
      <c r="AC148" s="30" t="s">
        <v>68</v>
      </c>
      <c r="AD148" s="30"/>
      <c r="AE148" s="30" t="s">
        <v>68</v>
      </c>
      <c r="AF148" s="30" t="s">
        <v>68</v>
      </c>
      <c r="AG148" s="30" t="s">
        <v>68</v>
      </c>
      <c r="AH148" s="30" t="s">
        <v>68</v>
      </c>
      <c r="AI148" s="30" t="s">
        <v>68</v>
      </c>
      <c r="AJ148" s="30" t="s">
        <v>68</v>
      </c>
    </row>
    <row r="149" spans="1:36" x14ac:dyDescent="0.2">
      <c r="A149" s="29" t="s">
        <v>56</v>
      </c>
      <c r="B149" s="29" t="s">
        <v>692</v>
      </c>
      <c r="C149" s="29" t="s">
        <v>492</v>
      </c>
      <c r="D149" s="29" t="s">
        <v>59</v>
      </c>
      <c r="E149" s="29" t="s">
        <v>60</v>
      </c>
      <c r="F149" s="29" t="s">
        <v>61</v>
      </c>
      <c r="G149" s="29" t="s">
        <v>62</v>
      </c>
      <c r="H149" s="29" t="s">
        <v>63</v>
      </c>
      <c r="K149" s="29" t="s">
        <v>646</v>
      </c>
      <c r="L149" s="29" t="s">
        <v>693</v>
      </c>
      <c r="M149" s="29"/>
      <c r="N149" s="30"/>
      <c r="O149" s="29" t="s">
        <v>66</v>
      </c>
      <c r="Q149" s="29" t="s">
        <v>514</v>
      </c>
      <c r="R149" s="29" t="s">
        <v>514</v>
      </c>
      <c r="S149" s="30" t="s">
        <v>694</v>
      </c>
      <c r="T149" s="71"/>
      <c r="U149" s="30" t="s">
        <v>695</v>
      </c>
      <c r="V149" s="30" t="s">
        <v>68</v>
      </c>
      <c r="W149" s="71"/>
      <c r="X149" s="30" t="s">
        <v>68</v>
      </c>
      <c r="Y149" s="71"/>
      <c r="Z149" s="30" t="s">
        <v>68</v>
      </c>
      <c r="AA149" s="30"/>
      <c r="AB149" s="30" t="s">
        <v>68</v>
      </c>
      <c r="AC149" s="30" t="s">
        <v>68</v>
      </c>
      <c r="AD149" s="30"/>
      <c r="AE149" s="30" t="s">
        <v>68</v>
      </c>
      <c r="AF149" s="30" t="s">
        <v>68</v>
      </c>
      <c r="AG149" s="30" t="s">
        <v>68</v>
      </c>
      <c r="AH149" s="30" t="s">
        <v>68</v>
      </c>
      <c r="AI149" s="30" t="s">
        <v>68</v>
      </c>
      <c r="AJ149" s="30" t="s">
        <v>68</v>
      </c>
    </row>
    <row r="150" spans="1:36" x14ac:dyDescent="0.2">
      <c r="A150" s="29" t="s">
        <v>56</v>
      </c>
      <c r="B150" s="29" t="s">
        <v>696</v>
      </c>
      <c r="C150" s="29" t="s">
        <v>492</v>
      </c>
      <c r="D150" s="29" t="s">
        <v>90</v>
      </c>
      <c r="E150" s="29" t="s">
        <v>60</v>
      </c>
      <c r="F150" s="29" t="s">
        <v>61</v>
      </c>
      <c r="G150" s="29" t="s">
        <v>62</v>
      </c>
      <c r="H150" s="29" t="s">
        <v>63</v>
      </c>
      <c r="K150" s="29" t="s">
        <v>646</v>
      </c>
      <c r="L150" s="29" t="s">
        <v>697</v>
      </c>
      <c r="M150" s="29"/>
      <c r="N150" s="30"/>
      <c r="O150" s="29" t="s">
        <v>66</v>
      </c>
      <c r="Q150" s="29" t="s">
        <v>495</v>
      </c>
      <c r="R150" s="29" t="s">
        <v>495</v>
      </c>
      <c r="S150" s="30" t="s">
        <v>698</v>
      </c>
      <c r="T150" s="71"/>
      <c r="U150" s="30" t="s">
        <v>68</v>
      </c>
      <c r="V150" s="30" t="s">
        <v>68</v>
      </c>
      <c r="W150" s="71"/>
      <c r="X150" s="30" t="s">
        <v>68</v>
      </c>
      <c r="Y150" s="71"/>
      <c r="Z150" s="30" t="s">
        <v>68</v>
      </c>
      <c r="AA150" s="30"/>
      <c r="AB150" s="30" t="s">
        <v>68</v>
      </c>
      <c r="AC150" s="30" t="s">
        <v>68</v>
      </c>
      <c r="AD150" s="30"/>
      <c r="AE150" s="30" t="s">
        <v>68</v>
      </c>
      <c r="AF150" s="30" t="s">
        <v>68</v>
      </c>
      <c r="AG150" s="30" t="s">
        <v>68</v>
      </c>
      <c r="AH150" s="30" t="s">
        <v>68</v>
      </c>
      <c r="AI150" s="30" t="s">
        <v>68</v>
      </c>
      <c r="AJ150" s="30" t="s">
        <v>68</v>
      </c>
    </row>
    <row r="151" spans="1:36" s="29" customFormat="1" x14ac:dyDescent="0.2">
      <c r="A151" s="29" t="s">
        <v>56</v>
      </c>
      <c r="B151" s="29" t="s">
        <v>699</v>
      </c>
      <c r="C151" s="29" t="s">
        <v>492</v>
      </c>
      <c r="D151" s="29" t="s">
        <v>90</v>
      </c>
      <c r="E151" s="29" t="s">
        <v>60</v>
      </c>
      <c r="F151" s="29" t="s">
        <v>61</v>
      </c>
      <c r="G151" s="29" t="s">
        <v>62</v>
      </c>
      <c r="H151" s="29" t="s">
        <v>63</v>
      </c>
      <c r="I151" s="15"/>
      <c r="J151" s="16"/>
      <c r="K151" s="29" t="s">
        <v>646</v>
      </c>
      <c r="L151" s="29" t="s">
        <v>700</v>
      </c>
      <c r="N151" s="30"/>
      <c r="O151" s="29" t="s">
        <v>66</v>
      </c>
      <c r="P151" s="5"/>
      <c r="Q151" s="29" t="s">
        <v>499</v>
      </c>
      <c r="R151" s="29" t="s">
        <v>701</v>
      </c>
      <c r="S151" s="30" t="s">
        <v>68</v>
      </c>
      <c r="T151" s="71"/>
      <c r="U151" s="30" t="s">
        <v>68</v>
      </c>
      <c r="V151" s="30" t="s">
        <v>68</v>
      </c>
      <c r="W151" s="71"/>
      <c r="X151" s="30" t="s">
        <v>68</v>
      </c>
      <c r="Y151" s="71"/>
      <c r="Z151" s="30" t="s">
        <v>68</v>
      </c>
      <c r="AA151" s="30"/>
      <c r="AB151" s="30" t="s">
        <v>68</v>
      </c>
      <c r="AC151" s="30" t="s">
        <v>68</v>
      </c>
      <c r="AD151" s="30"/>
      <c r="AE151" s="30" t="s">
        <v>68</v>
      </c>
      <c r="AF151" s="30" t="s">
        <v>68</v>
      </c>
      <c r="AG151" s="30" t="s">
        <v>68</v>
      </c>
      <c r="AH151" s="30" t="s">
        <v>68</v>
      </c>
      <c r="AI151" s="30" t="s">
        <v>68</v>
      </c>
      <c r="AJ151" s="30" t="s">
        <v>68</v>
      </c>
    </row>
    <row r="152" spans="1:36" s="29" customFormat="1" x14ac:dyDescent="0.2">
      <c r="A152" s="29" t="s">
        <v>56</v>
      </c>
      <c r="B152" s="29" t="s">
        <v>702</v>
      </c>
      <c r="C152" s="29" t="s">
        <v>492</v>
      </c>
      <c r="D152" s="29" t="s">
        <v>90</v>
      </c>
      <c r="E152" s="29" t="s">
        <v>60</v>
      </c>
      <c r="F152" s="29" t="s">
        <v>61</v>
      </c>
      <c r="G152" s="29" t="s">
        <v>62</v>
      </c>
      <c r="H152" s="29" t="s">
        <v>63</v>
      </c>
      <c r="I152" s="15"/>
      <c r="J152" s="16"/>
      <c r="K152" s="29" t="s">
        <v>646</v>
      </c>
      <c r="L152" s="29" t="s">
        <v>703</v>
      </c>
      <c r="N152" s="30"/>
      <c r="O152" s="29" t="s">
        <v>66</v>
      </c>
      <c r="P152" s="5"/>
      <c r="Q152" s="29" t="s">
        <v>495</v>
      </c>
      <c r="R152" s="29" t="s">
        <v>495</v>
      </c>
      <c r="S152" s="30" t="s">
        <v>647</v>
      </c>
      <c r="T152" s="71"/>
      <c r="U152" s="30" t="s">
        <v>68</v>
      </c>
      <c r="V152" s="30" t="s">
        <v>68</v>
      </c>
      <c r="W152" s="71"/>
      <c r="X152" s="30" t="s">
        <v>68</v>
      </c>
      <c r="Y152" s="71"/>
      <c r="Z152" s="30" t="s">
        <v>68</v>
      </c>
      <c r="AA152" s="30"/>
      <c r="AB152" s="30" t="s">
        <v>68</v>
      </c>
      <c r="AC152" s="30" t="s">
        <v>68</v>
      </c>
      <c r="AD152" s="30"/>
      <c r="AE152" s="30" t="s">
        <v>68</v>
      </c>
      <c r="AF152" s="30" t="s">
        <v>68</v>
      </c>
      <c r="AG152" s="30" t="s">
        <v>68</v>
      </c>
      <c r="AH152" s="30" t="s">
        <v>68</v>
      </c>
      <c r="AI152" s="30" t="s">
        <v>68</v>
      </c>
      <c r="AJ152" s="30" t="s">
        <v>68</v>
      </c>
    </row>
    <row r="153" spans="1:36" s="29" customFormat="1" x14ac:dyDescent="0.2">
      <c r="A153" s="29" t="s">
        <v>56</v>
      </c>
      <c r="B153" s="29" t="s">
        <v>704</v>
      </c>
      <c r="C153" s="29" t="s">
        <v>492</v>
      </c>
      <c r="D153" s="29" t="s">
        <v>90</v>
      </c>
      <c r="E153" s="29" t="s">
        <v>60</v>
      </c>
      <c r="F153" s="29" t="s">
        <v>61</v>
      </c>
      <c r="G153" s="29" t="s">
        <v>62</v>
      </c>
      <c r="H153" s="29" t="s">
        <v>63</v>
      </c>
      <c r="I153" s="15"/>
      <c r="J153" s="16"/>
      <c r="K153" s="29" t="s">
        <v>646</v>
      </c>
      <c r="L153" s="29" t="s">
        <v>705</v>
      </c>
      <c r="N153" s="30"/>
      <c r="O153" s="29" t="s">
        <v>66</v>
      </c>
      <c r="P153" s="5"/>
      <c r="Q153" s="29" t="s">
        <v>495</v>
      </c>
      <c r="R153" s="29" t="s">
        <v>495</v>
      </c>
      <c r="S153" s="30" t="s">
        <v>706</v>
      </c>
      <c r="T153" s="71"/>
      <c r="U153" s="30" t="s">
        <v>68</v>
      </c>
      <c r="V153" s="30" t="s">
        <v>68</v>
      </c>
      <c r="W153" s="71"/>
      <c r="X153" s="30" t="s">
        <v>68</v>
      </c>
      <c r="Y153" s="71"/>
      <c r="Z153" s="30" t="s">
        <v>68</v>
      </c>
      <c r="AA153" s="30"/>
      <c r="AB153" s="30" t="s">
        <v>68</v>
      </c>
      <c r="AC153" s="30" t="s">
        <v>68</v>
      </c>
      <c r="AD153" s="30"/>
      <c r="AE153" s="30" t="s">
        <v>68</v>
      </c>
      <c r="AF153" s="30" t="s">
        <v>68</v>
      </c>
      <c r="AG153" s="30" t="s">
        <v>68</v>
      </c>
      <c r="AH153" s="30" t="s">
        <v>68</v>
      </c>
      <c r="AI153" s="30" t="s">
        <v>68</v>
      </c>
      <c r="AJ153" s="30" t="s">
        <v>68</v>
      </c>
    </row>
    <row r="154" spans="1:36" x14ac:dyDescent="0.2">
      <c r="A154" s="29" t="s">
        <v>56</v>
      </c>
      <c r="B154" s="29" t="s">
        <v>707</v>
      </c>
      <c r="C154" s="29" t="s">
        <v>492</v>
      </c>
      <c r="D154" s="29" t="s">
        <v>90</v>
      </c>
      <c r="E154" s="29" t="s">
        <v>60</v>
      </c>
      <c r="F154" s="29" t="s">
        <v>61</v>
      </c>
      <c r="G154" s="29" t="s">
        <v>62</v>
      </c>
      <c r="H154" s="29" t="s">
        <v>63</v>
      </c>
      <c r="K154" s="29" t="s">
        <v>646</v>
      </c>
      <c r="L154" s="29" t="s">
        <v>708</v>
      </c>
      <c r="M154" s="29"/>
      <c r="N154" s="30"/>
      <c r="O154" s="29" t="s">
        <v>66</v>
      </c>
      <c r="Q154" s="29" t="s">
        <v>499</v>
      </c>
      <c r="R154" s="29" t="s">
        <v>709</v>
      </c>
      <c r="S154" s="30" t="s">
        <v>68</v>
      </c>
      <c r="T154" s="71"/>
      <c r="U154" s="30" t="s">
        <v>68</v>
      </c>
      <c r="V154" s="30" t="s">
        <v>68</v>
      </c>
      <c r="W154" s="71"/>
      <c r="X154" s="30" t="s">
        <v>68</v>
      </c>
      <c r="Y154" s="71"/>
      <c r="Z154" s="30" t="s">
        <v>68</v>
      </c>
      <c r="AA154" s="30"/>
      <c r="AB154" s="30" t="s">
        <v>68</v>
      </c>
      <c r="AC154" s="30" t="s">
        <v>68</v>
      </c>
      <c r="AD154" s="30"/>
      <c r="AE154" s="30" t="s">
        <v>68</v>
      </c>
      <c r="AF154" s="30" t="s">
        <v>68</v>
      </c>
      <c r="AG154" s="30" t="s">
        <v>68</v>
      </c>
      <c r="AH154" s="30" t="s">
        <v>68</v>
      </c>
      <c r="AI154" s="30" t="s">
        <v>68</v>
      </c>
      <c r="AJ154" s="30" t="s">
        <v>68</v>
      </c>
    </row>
    <row r="155" spans="1:36" s="29" customFormat="1" x14ac:dyDescent="0.2">
      <c r="A155" s="29" t="s">
        <v>56</v>
      </c>
      <c r="B155" s="29" t="s">
        <v>710</v>
      </c>
      <c r="C155" s="29" t="s">
        <v>492</v>
      </c>
      <c r="D155" s="29" t="s">
        <v>90</v>
      </c>
      <c r="E155" s="29" t="s">
        <v>60</v>
      </c>
      <c r="F155" s="29" t="s">
        <v>61</v>
      </c>
      <c r="G155" s="29" t="s">
        <v>62</v>
      </c>
      <c r="H155" s="29" t="s">
        <v>63</v>
      </c>
      <c r="I155" s="15"/>
      <c r="J155" s="16"/>
      <c r="K155" s="29" t="s">
        <v>646</v>
      </c>
      <c r="L155" s="29" t="s">
        <v>711</v>
      </c>
      <c r="N155" s="30"/>
      <c r="O155" s="29" t="s">
        <v>66</v>
      </c>
      <c r="P155" s="5"/>
      <c r="Q155" s="29" t="s">
        <v>495</v>
      </c>
      <c r="R155" s="29" t="s">
        <v>495</v>
      </c>
      <c r="S155" s="30" t="s">
        <v>706</v>
      </c>
      <c r="T155" s="71"/>
      <c r="U155" s="30" t="s">
        <v>68</v>
      </c>
      <c r="V155" s="30" t="s">
        <v>68</v>
      </c>
      <c r="W155" s="71"/>
      <c r="X155" s="30" t="s">
        <v>68</v>
      </c>
      <c r="Y155" s="71"/>
      <c r="Z155" s="30" t="s">
        <v>68</v>
      </c>
      <c r="AA155" s="30"/>
      <c r="AB155" s="30" t="s">
        <v>68</v>
      </c>
      <c r="AC155" s="30" t="s">
        <v>68</v>
      </c>
      <c r="AD155" s="30"/>
      <c r="AE155" s="30" t="s">
        <v>68</v>
      </c>
      <c r="AF155" s="30" t="s">
        <v>68</v>
      </c>
      <c r="AG155" s="30" t="s">
        <v>68</v>
      </c>
      <c r="AH155" s="30" t="s">
        <v>68</v>
      </c>
      <c r="AI155" s="30" t="s">
        <v>68</v>
      </c>
      <c r="AJ155" s="30" t="s">
        <v>68</v>
      </c>
    </row>
    <row r="156" spans="1:36" s="29" customFormat="1" x14ac:dyDescent="0.2">
      <c r="A156" s="29" t="s">
        <v>56</v>
      </c>
      <c r="B156" s="29" t="s">
        <v>712</v>
      </c>
      <c r="C156" s="29" t="s">
        <v>492</v>
      </c>
      <c r="D156" s="29" t="s">
        <v>90</v>
      </c>
      <c r="E156" s="29" t="s">
        <v>60</v>
      </c>
      <c r="F156" s="29" t="s">
        <v>61</v>
      </c>
      <c r="G156" s="29" t="s">
        <v>62</v>
      </c>
      <c r="H156" s="29" t="s">
        <v>63</v>
      </c>
      <c r="I156" s="15"/>
      <c r="J156" s="16"/>
      <c r="K156" s="29" t="s">
        <v>713</v>
      </c>
      <c r="L156" s="29" t="s">
        <v>546</v>
      </c>
      <c r="N156" s="30"/>
      <c r="O156" s="29" t="s">
        <v>66</v>
      </c>
      <c r="P156" s="5"/>
      <c r="Q156" s="29" t="s">
        <v>495</v>
      </c>
      <c r="R156" s="29" t="s">
        <v>495</v>
      </c>
      <c r="S156" s="30" t="s">
        <v>714</v>
      </c>
      <c r="T156" s="71"/>
      <c r="U156" s="30" t="s">
        <v>68</v>
      </c>
      <c r="V156" s="30" t="s">
        <v>68</v>
      </c>
      <c r="W156" s="71"/>
      <c r="X156" s="30" t="s">
        <v>68</v>
      </c>
      <c r="Y156" s="71"/>
      <c r="Z156" s="30" t="s">
        <v>68</v>
      </c>
      <c r="AA156" s="30"/>
      <c r="AB156" s="30" t="s">
        <v>68</v>
      </c>
      <c r="AC156" s="30" t="s">
        <v>68</v>
      </c>
      <c r="AD156" s="30"/>
      <c r="AE156" s="30" t="s">
        <v>68</v>
      </c>
      <c r="AF156" s="30" t="s">
        <v>68</v>
      </c>
      <c r="AG156" s="30" t="s">
        <v>68</v>
      </c>
      <c r="AH156" s="30" t="s">
        <v>68</v>
      </c>
      <c r="AI156" s="30" t="s">
        <v>68</v>
      </c>
      <c r="AJ156" s="30" t="s">
        <v>68</v>
      </c>
    </row>
    <row r="157" spans="1:36" s="29" customFormat="1" x14ac:dyDescent="0.2">
      <c r="A157" s="29" t="s">
        <v>56</v>
      </c>
      <c r="B157" s="29" t="s">
        <v>715</v>
      </c>
      <c r="C157" s="29" t="s">
        <v>492</v>
      </c>
      <c r="D157" s="29" t="s">
        <v>90</v>
      </c>
      <c r="E157" s="29" t="s">
        <v>60</v>
      </c>
      <c r="F157" s="29" t="s">
        <v>61</v>
      </c>
      <c r="G157" s="29" t="s">
        <v>62</v>
      </c>
      <c r="H157" s="29" t="s">
        <v>63</v>
      </c>
      <c r="I157" s="15"/>
      <c r="J157" s="16"/>
      <c r="K157" s="29" t="s">
        <v>713</v>
      </c>
      <c r="L157" s="29" t="s">
        <v>551</v>
      </c>
      <c r="N157" s="30"/>
      <c r="O157" s="29" t="s">
        <v>66</v>
      </c>
      <c r="P157" s="5"/>
      <c r="Q157" s="29" t="s">
        <v>499</v>
      </c>
      <c r="R157" s="29" t="s">
        <v>716</v>
      </c>
      <c r="S157" s="30" t="s">
        <v>68</v>
      </c>
      <c r="T157" s="71"/>
      <c r="U157" s="30" t="s">
        <v>68</v>
      </c>
      <c r="V157" s="30" t="s">
        <v>68</v>
      </c>
      <c r="W157" s="71"/>
      <c r="X157" s="30" t="s">
        <v>68</v>
      </c>
      <c r="Y157" s="71"/>
      <c r="Z157" s="30" t="s">
        <v>68</v>
      </c>
      <c r="AA157" s="30"/>
      <c r="AB157" s="30" t="s">
        <v>68</v>
      </c>
      <c r="AC157" s="30" t="s">
        <v>68</v>
      </c>
      <c r="AD157" s="30"/>
      <c r="AE157" s="30" t="s">
        <v>68</v>
      </c>
      <c r="AF157" s="30" t="s">
        <v>68</v>
      </c>
      <c r="AG157" s="30" t="s">
        <v>68</v>
      </c>
      <c r="AH157" s="30" t="s">
        <v>68</v>
      </c>
      <c r="AI157" s="30" t="s">
        <v>68</v>
      </c>
      <c r="AJ157" s="30" t="s">
        <v>68</v>
      </c>
    </row>
    <row r="158" spans="1:36" x14ac:dyDescent="0.2">
      <c r="A158" s="29" t="s">
        <v>56</v>
      </c>
      <c r="B158" s="29" t="s">
        <v>717</v>
      </c>
      <c r="C158" s="29" t="s">
        <v>492</v>
      </c>
      <c r="D158" s="29" t="s">
        <v>90</v>
      </c>
      <c r="E158" s="29" t="s">
        <v>60</v>
      </c>
      <c r="F158" s="29" t="s">
        <v>61</v>
      </c>
      <c r="G158" s="29" t="s">
        <v>62</v>
      </c>
      <c r="H158" s="29" t="s">
        <v>63</v>
      </c>
      <c r="K158" s="29" t="s">
        <v>713</v>
      </c>
      <c r="L158" s="29" t="s">
        <v>405</v>
      </c>
      <c r="M158" s="29"/>
      <c r="N158" s="30"/>
      <c r="O158" s="29" t="s">
        <v>66</v>
      </c>
      <c r="Q158" s="29" t="s">
        <v>495</v>
      </c>
      <c r="R158" s="29" t="s">
        <v>495</v>
      </c>
      <c r="S158" s="30" t="s">
        <v>580</v>
      </c>
      <c r="T158" s="71"/>
      <c r="U158" s="30" t="s">
        <v>68</v>
      </c>
      <c r="V158" s="30" t="s">
        <v>68</v>
      </c>
      <c r="W158" s="71"/>
      <c r="X158" s="30" t="s">
        <v>68</v>
      </c>
      <c r="Y158" s="71"/>
      <c r="Z158" s="30" t="s">
        <v>68</v>
      </c>
      <c r="AA158" s="30"/>
      <c r="AB158" s="30" t="s">
        <v>68</v>
      </c>
      <c r="AC158" s="30" t="s">
        <v>68</v>
      </c>
      <c r="AD158" s="30"/>
      <c r="AE158" s="30" t="s">
        <v>68</v>
      </c>
      <c r="AF158" s="30" t="s">
        <v>68</v>
      </c>
      <c r="AG158" s="30" t="s">
        <v>68</v>
      </c>
      <c r="AH158" s="30" t="s">
        <v>68</v>
      </c>
      <c r="AI158" s="30" t="s">
        <v>68</v>
      </c>
      <c r="AJ158" s="30" t="s">
        <v>68</v>
      </c>
    </row>
    <row r="159" spans="1:36" s="29" customFormat="1" x14ac:dyDescent="0.2">
      <c r="A159" s="29" t="s">
        <v>56</v>
      </c>
      <c r="B159" s="29" t="s">
        <v>718</v>
      </c>
      <c r="C159" s="29" t="s">
        <v>492</v>
      </c>
      <c r="D159" s="29" t="s">
        <v>90</v>
      </c>
      <c r="E159" s="29" t="s">
        <v>60</v>
      </c>
      <c r="F159" s="29" t="s">
        <v>61</v>
      </c>
      <c r="G159" s="29" t="s">
        <v>62</v>
      </c>
      <c r="H159" s="29" t="s">
        <v>63</v>
      </c>
      <c r="I159" s="15"/>
      <c r="J159" s="16"/>
      <c r="K159" s="29" t="s">
        <v>719</v>
      </c>
      <c r="L159" s="29" t="s">
        <v>358</v>
      </c>
      <c r="N159" s="30"/>
      <c r="O159" s="29" t="s">
        <v>66</v>
      </c>
      <c r="P159" s="5"/>
      <c r="Q159" s="29" t="s">
        <v>495</v>
      </c>
      <c r="R159" s="29" t="s">
        <v>495</v>
      </c>
      <c r="S159" s="30" t="s">
        <v>720</v>
      </c>
      <c r="T159" s="71"/>
      <c r="U159" s="30" t="s">
        <v>68</v>
      </c>
      <c r="V159" s="30" t="s">
        <v>68</v>
      </c>
      <c r="W159" s="71"/>
      <c r="X159" s="30" t="s">
        <v>68</v>
      </c>
      <c r="Y159" s="71"/>
      <c r="Z159" s="30" t="s">
        <v>68</v>
      </c>
      <c r="AA159" s="30"/>
      <c r="AB159" s="30" t="s">
        <v>68</v>
      </c>
      <c r="AC159" s="30" t="s">
        <v>68</v>
      </c>
      <c r="AD159" s="30"/>
      <c r="AE159" s="30" t="s">
        <v>68</v>
      </c>
      <c r="AF159" s="30" t="s">
        <v>68</v>
      </c>
      <c r="AG159" s="30" t="s">
        <v>68</v>
      </c>
      <c r="AH159" s="30" t="s">
        <v>68</v>
      </c>
      <c r="AI159" s="30" t="s">
        <v>68</v>
      </c>
      <c r="AJ159" s="30" t="s">
        <v>68</v>
      </c>
    </row>
    <row r="160" spans="1:36" s="29" customFormat="1" x14ac:dyDescent="0.2">
      <c r="A160" s="29" t="s">
        <v>56</v>
      </c>
      <c r="B160" s="29" t="s">
        <v>721</v>
      </c>
      <c r="C160" s="29" t="s">
        <v>492</v>
      </c>
      <c r="D160" s="29" t="s">
        <v>90</v>
      </c>
      <c r="E160" s="29" t="s">
        <v>60</v>
      </c>
      <c r="F160" s="29" t="s">
        <v>61</v>
      </c>
      <c r="G160" s="29" t="s">
        <v>62</v>
      </c>
      <c r="H160" s="29" t="s">
        <v>63</v>
      </c>
      <c r="I160" s="15"/>
      <c r="J160" s="16"/>
      <c r="K160" s="29" t="s">
        <v>719</v>
      </c>
      <c r="L160" s="29" t="s">
        <v>363</v>
      </c>
      <c r="N160" s="30"/>
      <c r="O160" s="29" t="s">
        <v>66</v>
      </c>
      <c r="P160" s="5"/>
      <c r="Q160" s="29" t="s">
        <v>499</v>
      </c>
      <c r="R160" s="29" t="s">
        <v>722</v>
      </c>
      <c r="S160" s="30" t="s">
        <v>68</v>
      </c>
      <c r="T160" s="71"/>
      <c r="U160" s="30" t="s">
        <v>68</v>
      </c>
      <c r="V160" s="30" t="s">
        <v>68</v>
      </c>
      <c r="W160" s="71"/>
      <c r="X160" s="30" t="s">
        <v>68</v>
      </c>
      <c r="Y160" s="71"/>
      <c r="Z160" s="30" t="s">
        <v>68</v>
      </c>
      <c r="AA160" s="30"/>
      <c r="AB160" s="30" t="s">
        <v>68</v>
      </c>
      <c r="AC160" s="30" t="s">
        <v>68</v>
      </c>
      <c r="AD160" s="30"/>
      <c r="AE160" s="30" t="s">
        <v>68</v>
      </c>
      <c r="AF160" s="30" t="s">
        <v>68</v>
      </c>
      <c r="AG160" s="30" t="s">
        <v>68</v>
      </c>
      <c r="AH160" s="30" t="s">
        <v>68</v>
      </c>
      <c r="AI160" s="30" t="s">
        <v>68</v>
      </c>
      <c r="AJ160" s="30" t="s">
        <v>68</v>
      </c>
    </row>
    <row r="161" spans="1:36" s="29" customFormat="1" x14ac:dyDescent="0.2">
      <c r="A161" s="29" t="s">
        <v>56</v>
      </c>
      <c r="B161" s="29" t="s">
        <v>723</v>
      </c>
      <c r="C161" s="29" t="s">
        <v>492</v>
      </c>
      <c r="D161" s="29" t="s">
        <v>90</v>
      </c>
      <c r="E161" s="29" t="s">
        <v>60</v>
      </c>
      <c r="F161" s="29" t="s">
        <v>61</v>
      </c>
      <c r="G161" s="29" t="s">
        <v>62</v>
      </c>
      <c r="H161" s="29" t="s">
        <v>63</v>
      </c>
      <c r="I161" s="15"/>
      <c r="J161" s="16"/>
      <c r="K161" s="29" t="s">
        <v>719</v>
      </c>
      <c r="L161" s="29" t="s">
        <v>724</v>
      </c>
      <c r="N161" s="30"/>
      <c r="O161" s="29" t="s">
        <v>66</v>
      </c>
      <c r="P161" s="5"/>
      <c r="Q161" s="29" t="s">
        <v>495</v>
      </c>
      <c r="R161" s="29" t="s">
        <v>495</v>
      </c>
      <c r="S161" s="30" t="s">
        <v>409</v>
      </c>
      <c r="T161" s="71"/>
      <c r="U161" s="30" t="s">
        <v>68</v>
      </c>
      <c r="V161" s="30" t="s">
        <v>68</v>
      </c>
      <c r="W161" s="71"/>
      <c r="X161" s="30" t="s">
        <v>68</v>
      </c>
      <c r="Y161" s="71"/>
      <c r="Z161" s="30" t="s">
        <v>68</v>
      </c>
      <c r="AA161" s="30"/>
      <c r="AB161" s="30" t="s">
        <v>68</v>
      </c>
      <c r="AC161" s="30" t="s">
        <v>68</v>
      </c>
      <c r="AD161" s="30"/>
      <c r="AE161" s="30" t="s">
        <v>68</v>
      </c>
      <c r="AF161" s="30" t="s">
        <v>68</v>
      </c>
      <c r="AG161" s="30" t="s">
        <v>68</v>
      </c>
      <c r="AH161" s="30" t="s">
        <v>68</v>
      </c>
      <c r="AI161" s="30" t="s">
        <v>68</v>
      </c>
      <c r="AJ161" s="30" t="s">
        <v>68</v>
      </c>
    </row>
    <row r="162" spans="1:36" s="29" customFormat="1" x14ac:dyDescent="0.2">
      <c r="A162" s="29" t="s">
        <v>56</v>
      </c>
      <c r="B162" s="29" t="s">
        <v>725</v>
      </c>
      <c r="C162" s="29" t="s">
        <v>492</v>
      </c>
      <c r="D162" s="29" t="s">
        <v>59</v>
      </c>
      <c r="E162" s="29" t="s">
        <v>60</v>
      </c>
      <c r="F162" s="29" t="s">
        <v>61</v>
      </c>
      <c r="G162" s="29" t="s">
        <v>62</v>
      </c>
      <c r="H162" s="29" t="s">
        <v>63</v>
      </c>
      <c r="I162" s="15"/>
      <c r="J162" s="16"/>
      <c r="K162" s="29" t="s">
        <v>719</v>
      </c>
      <c r="L162" s="29" t="s">
        <v>726</v>
      </c>
      <c r="N162" s="30"/>
      <c r="O162" s="29" t="s">
        <v>66</v>
      </c>
      <c r="P162" s="5"/>
      <c r="Q162" s="29" t="s">
        <v>514</v>
      </c>
      <c r="R162" s="29" t="s">
        <v>514</v>
      </c>
      <c r="S162" s="30" t="s">
        <v>527</v>
      </c>
      <c r="T162" s="71"/>
      <c r="U162" s="30" t="s">
        <v>727</v>
      </c>
      <c r="V162" s="30" t="s">
        <v>68</v>
      </c>
      <c r="W162" s="71"/>
      <c r="X162" s="30" t="s">
        <v>68</v>
      </c>
      <c r="Y162" s="71"/>
      <c r="Z162" s="30" t="s">
        <v>68</v>
      </c>
      <c r="AA162" s="30"/>
      <c r="AB162" s="30" t="s">
        <v>68</v>
      </c>
      <c r="AC162" s="30" t="s">
        <v>68</v>
      </c>
      <c r="AD162" s="30"/>
      <c r="AE162" s="30" t="s">
        <v>68</v>
      </c>
      <c r="AF162" s="30" t="s">
        <v>68</v>
      </c>
      <c r="AG162" s="30" t="s">
        <v>68</v>
      </c>
      <c r="AH162" s="30" t="s">
        <v>68</v>
      </c>
      <c r="AI162" s="30" t="s">
        <v>68</v>
      </c>
      <c r="AJ162" s="30" t="s">
        <v>68</v>
      </c>
    </row>
    <row r="163" spans="1:36" s="29" customFormat="1" x14ac:dyDescent="0.2">
      <c r="A163" s="29" t="s">
        <v>56</v>
      </c>
      <c r="B163" s="29" t="s">
        <v>728</v>
      </c>
      <c r="C163" s="29" t="s">
        <v>492</v>
      </c>
      <c r="D163" s="29" t="s">
        <v>59</v>
      </c>
      <c r="E163" s="29" t="s">
        <v>60</v>
      </c>
      <c r="F163" s="29" t="s">
        <v>61</v>
      </c>
      <c r="G163" s="29" t="s">
        <v>62</v>
      </c>
      <c r="H163" s="29" t="s">
        <v>63</v>
      </c>
      <c r="I163" s="15"/>
      <c r="J163" s="16"/>
      <c r="K163" s="29" t="s">
        <v>719</v>
      </c>
      <c r="L163" s="29" t="s">
        <v>729</v>
      </c>
      <c r="N163" s="30"/>
      <c r="O163" s="29" t="s">
        <v>66</v>
      </c>
      <c r="P163" s="5"/>
      <c r="Q163" s="29" t="s">
        <v>514</v>
      </c>
      <c r="R163" s="29" t="s">
        <v>514</v>
      </c>
      <c r="S163" s="30" t="s">
        <v>730</v>
      </c>
      <c r="T163" s="71"/>
      <c r="U163" s="30" t="s">
        <v>731</v>
      </c>
      <c r="V163" s="30" t="s">
        <v>68</v>
      </c>
      <c r="W163" s="71"/>
      <c r="X163" s="30" t="s">
        <v>68</v>
      </c>
      <c r="Y163" s="71"/>
      <c r="Z163" s="30" t="s">
        <v>68</v>
      </c>
      <c r="AA163" s="30"/>
      <c r="AB163" s="30" t="s">
        <v>68</v>
      </c>
      <c r="AC163" s="30" t="s">
        <v>68</v>
      </c>
      <c r="AD163" s="30"/>
      <c r="AE163" s="30" t="s">
        <v>68</v>
      </c>
      <c r="AF163" s="30" t="s">
        <v>68</v>
      </c>
      <c r="AG163" s="30" t="s">
        <v>68</v>
      </c>
      <c r="AH163" s="30" t="s">
        <v>68</v>
      </c>
      <c r="AI163" s="30" t="s">
        <v>68</v>
      </c>
      <c r="AJ163" s="30" t="s">
        <v>68</v>
      </c>
    </row>
    <row r="164" spans="1:36" s="29" customFormat="1" x14ac:dyDescent="0.2">
      <c r="A164" s="29" t="s">
        <v>56</v>
      </c>
      <c r="B164" s="29" t="s">
        <v>732</v>
      </c>
      <c r="C164" s="29" t="s">
        <v>492</v>
      </c>
      <c r="D164" s="29" t="s">
        <v>59</v>
      </c>
      <c r="E164" s="29" t="s">
        <v>60</v>
      </c>
      <c r="F164" s="29" t="s">
        <v>61</v>
      </c>
      <c r="G164" s="29" t="s">
        <v>62</v>
      </c>
      <c r="H164" s="29" t="s">
        <v>63</v>
      </c>
      <c r="I164" s="15"/>
      <c r="J164" s="16"/>
      <c r="K164" s="29" t="s">
        <v>719</v>
      </c>
      <c r="L164" s="29" t="s">
        <v>733</v>
      </c>
      <c r="N164" s="30"/>
      <c r="O164" s="29" t="s">
        <v>66</v>
      </c>
      <c r="P164" s="5"/>
      <c r="Q164" s="29" t="s">
        <v>514</v>
      </c>
      <c r="R164" s="29" t="s">
        <v>514</v>
      </c>
      <c r="S164" s="30" t="s">
        <v>552</v>
      </c>
      <c r="T164" s="71"/>
      <c r="U164" s="30" t="s">
        <v>734</v>
      </c>
      <c r="V164" s="30" t="s">
        <v>68</v>
      </c>
      <c r="W164" s="71"/>
      <c r="X164" s="30" t="s">
        <v>68</v>
      </c>
      <c r="Y164" s="71"/>
      <c r="Z164" s="30" t="s">
        <v>68</v>
      </c>
      <c r="AA164" s="30"/>
      <c r="AB164" s="30" t="s">
        <v>68</v>
      </c>
      <c r="AC164" s="30" t="s">
        <v>68</v>
      </c>
      <c r="AD164" s="30"/>
      <c r="AE164" s="30" t="s">
        <v>68</v>
      </c>
      <c r="AF164" s="30" t="s">
        <v>68</v>
      </c>
      <c r="AG164" s="30" t="s">
        <v>68</v>
      </c>
      <c r="AH164" s="30" t="s">
        <v>68</v>
      </c>
      <c r="AI164" s="30" t="s">
        <v>68</v>
      </c>
      <c r="AJ164" s="30" t="s">
        <v>68</v>
      </c>
    </row>
    <row r="165" spans="1:36" s="29" customFormat="1" x14ac:dyDescent="0.2">
      <c r="A165" s="29" t="s">
        <v>56</v>
      </c>
      <c r="B165" s="29" t="s">
        <v>735</v>
      </c>
      <c r="C165" s="29" t="s">
        <v>492</v>
      </c>
      <c r="D165" s="29" t="s">
        <v>59</v>
      </c>
      <c r="E165" s="29" t="s">
        <v>60</v>
      </c>
      <c r="F165" s="29" t="s">
        <v>61</v>
      </c>
      <c r="G165" s="29" t="s">
        <v>62</v>
      </c>
      <c r="H165" s="29" t="s">
        <v>63</v>
      </c>
      <c r="I165" s="15"/>
      <c r="J165" s="16"/>
      <c r="K165" s="29" t="s">
        <v>719</v>
      </c>
      <c r="L165" s="29" t="s">
        <v>736</v>
      </c>
      <c r="N165" s="30"/>
      <c r="O165" s="29" t="s">
        <v>66</v>
      </c>
      <c r="P165" s="5"/>
      <c r="Q165" s="29" t="s">
        <v>514</v>
      </c>
      <c r="R165" s="29" t="s">
        <v>514</v>
      </c>
      <c r="S165" s="30" t="s">
        <v>737</v>
      </c>
      <c r="T165" s="71"/>
      <c r="U165" s="30" t="s">
        <v>738</v>
      </c>
      <c r="V165" s="30" t="s">
        <v>68</v>
      </c>
      <c r="W165" s="71"/>
      <c r="X165" s="30" t="s">
        <v>68</v>
      </c>
      <c r="Y165" s="71"/>
      <c r="Z165" s="30" t="s">
        <v>68</v>
      </c>
      <c r="AA165" s="30"/>
      <c r="AB165" s="30" t="s">
        <v>68</v>
      </c>
      <c r="AC165" s="30" t="s">
        <v>68</v>
      </c>
      <c r="AD165" s="30"/>
      <c r="AE165" s="30" t="s">
        <v>68</v>
      </c>
      <c r="AF165" s="30" t="s">
        <v>68</v>
      </c>
      <c r="AG165" s="30" t="s">
        <v>68</v>
      </c>
      <c r="AH165" s="30" t="s">
        <v>68</v>
      </c>
      <c r="AI165" s="30" t="s">
        <v>68</v>
      </c>
      <c r="AJ165" s="30" t="s">
        <v>68</v>
      </c>
    </row>
    <row r="166" spans="1:36" s="29" customFormat="1" x14ac:dyDescent="0.2">
      <c r="A166" s="29" t="s">
        <v>56</v>
      </c>
      <c r="B166" s="29" t="s">
        <v>739</v>
      </c>
      <c r="C166" s="29" t="s">
        <v>492</v>
      </c>
      <c r="D166" s="29" t="s">
        <v>59</v>
      </c>
      <c r="E166" s="29" t="s">
        <v>60</v>
      </c>
      <c r="F166" s="29" t="s">
        <v>61</v>
      </c>
      <c r="G166" s="29" t="s">
        <v>62</v>
      </c>
      <c r="H166" s="29" t="s">
        <v>63</v>
      </c>
      <c r="I166" s="15"/>
      <c r="J166" s="16"/>
      <c r="K166" s="29" t="s">
        <v>719</v>
      </c>
      <c r="L166" s="29" t="s">
        <v>740</v>
      </c>
      <c r="N166" s="30"/>
      <c r="O166" s="29" t="s">
        <v>66</v>
      </c>
      <c r="P166" s="5"/>
      <c r="Q166" s="29" t="s">
        <v>514</v>
      </c>
      <c r="R166" s="29" t="s">
        <v>514</v>
      </c>
      <c r="S166" s="30" t="s">
        <v>741</v>
      </c>
      <c r="T166" s="71"/>
      <c r="U166" s="30" t="s">
        <v>742</v>
      </c>
      <c r="V166" s="30" t="s">
        <v>68</v>
      </c>
      <c r="W166" s="71"/>
      <c r="X166" s="30" t="s">
        <v>68</v>
      </c>
      <c r="Y166" s="71"/>
      <c r="Z166" s="30" t="s">
        <v>68</v>
      </c>
      <c r="AA166" s="30"/>
      <c r="AB166" s="30" t="s">
        <v>68</v>
      </c>
      <c r="AC166" s="30" t="s">
        <v>68</v>
      </c>
      <c r="AD166" s="30"/>
      <c r="AE166" s="30" t="s">
        <v>68</v>
      </c>
      <c r="AF166" s="30" t="s">
        <v>68</v>
      </c>
      <c r="AG166" s="30" t="s">
        <v>68</v>
      </c>
      <c r="AH166" s="30" t="s">
        <v>68</v>
      </c>
      <c r="AI166" s="30" t="s">
        <v>68</v>
      </c>
      <c r="AJ166" s="30" t="s">
        <v>68</v>
      </c>
    </row>
    <row r="167" spans="1:36" s="29" customFormat="1" x14ac:dyDescent="0.2">
      <c r="A167" s="29" t="s">
        <v>56</v>
      </c>
      <c r="B167" s="29" t="s">
        <v>743</v>
      </c>
      <c r="C167" s="29" t="s">
        <v>492</v>
      </c>
      <c r="D167" s="29" t="s">
        <v>59</v>
      </c>
      <c r="E167" s="29" t="s">
        <v>60</v>
      </c>
      <c r="F167" s="29" t="s">
        <v>61</v>
      </c>
      <c r="G167" s="29" t="s">
        <v>62</v>
      </c>
      <c r="H167" s="29" t="s">
        <v>63</v>
      </c>
      <c r="I167" s="15"/>
      <c r="J167" s="16"/>
      <c r="K167" s="29" t="s">
        <v>719</v>
      </c>
      <c r="L167" s="29" t="s">
        <v>744</v>
      </c>
      <c r="N167" s="30"/>
      <c r="O167" s="29" t="s">
        <v>66</v>
      </c>
      <c r="P167" s="5"/>
      <c r="Q167" s="29" t="s">
        <v>530</v>
      </c>
      <c r="R167" s="29" t="s">
        <v>745</v>
      </c>
      <c r="S167" s="30" t="s">
        <v>746</v>
      </c>
      <c r="T167" s="71"/>
      <c r="U167" s="30" t="s">
        <v>747</v>
      </c>
      <c r="V167" s="30" t="s">
        <v>68</v>
      </c>
      <c r="W167" s="71"/>
      <c r="X167" s="30" t="s">
        <v>68</v>
      </c>
      <c r="Y167" s="71"/>
      <c r="Z167" s="30" t="s">
        <v>68</v>
      </c>
      <c r="AA167" s="30"/>
      <c r="AB167" s="30" t="s">
        <v>68</v>
      </c>
      <c r="AC167" s="30" t="s">
        <v>68</v>
      </c>
      <c r="AD167" s="30"/>
      <c r="AE167" s="30" t="s">
        <v>68</v>
      </c>
      <c r="AF167" s="30" t="s">
        <v>68</v>
      </c>
      <c r="AG167" s="30" t="s">
        <v>68</v>
      </c>
      <c r="AH167" s="30" t="s">
        <v>68</v>
      </c>
      <c r="AI167" s="30" t="s">
        <v>68</v>
      </c>
      <c r="AJ167" s="30" t="s">
        <v>68</v>
      </c>
    </row>
    <row r="168" spans="1:36" s="29" customFormat="1" x14ac:dyDescent="0.2">
      <c r="A168" s="29" t="s">
        <v>56</v>
      </c>
      <c r="B168" s="29" t="s">
        <v>748</v>
      </c>
      <c r="C168" s="29" t="s">
        <v>492</v>
      </c>
      <c r="D168" s="29" t="s">
        <v>59</v>
      </c>
      <c r="E168" s="29" t="s">
        <v>60</v>
      </c>
      <c r="F168" s="29" t="s">
        <v>61</v>
      </c>
      <c r="G168" s="29" t="s">
        <v>62</v>
      </c>
      <c r="H168" s="29" t="s">
        <v>63</v>
      </c>
      <c r="I168" s="15"/>
      <c r="J168" s="16"/>
      <c r="K168" s="29" t="s">
        <v>719</v>
      </c>
      <c r="L168" s="29" t="s">
        <v>749</v>
      </c>
      <c r="N168" s="30"/>
      <c r="O168" s="29" t="s">
        <v>66</v>
      </c>
      <c r="P168" s="5"/>
      <c r="Q168" s="29" t="s">
        <v>514</v>
      </c>
      <c r="R168" s="29" t="s">
        <v>514</v>
      </c>
      <c r="S168" s="30" t="s">
        <v>750</v>
      </c>
      <c r="T168" s="71"/>
      <c r="U168" s="30" t="s">
        <v>659</v>
      </c>
      <c r="V168" s="30" t="s">
        <v>68</v>
      </c>
      <c r="W168" s="71"/>
      <c r="X168" s="30" t="s">
        <v>68</v>
      </c>
      <c r="Y168" s="71"/>
      <c r="Z168" s="30" t="s">
        <v>68</v>
      </c>
      <c r="AA168" s="30"/>
      <c r="AB168" s="30" t="s">
        <v>68</v>
      </c>
      <c r="AC168" s="30" t="s">
        <v>68</v>
      </c>
      <c r="AD168" s="30"/>
      <c r="AE168" s="30" t="s">
        <v>68</v>
      </c>
      <c r="AF168" s="30" t="s">
        <v>68</v>
      </c>
      <c r="AG168" s="30" t="s">
        <v>68</v>
      </c>
      <c r="AH168" s="30" t="s">
        <v>68</v>
      </c>
      <c r="AI168" s="30" t="s">
        <v>68</v>
      </c>
      <c r="AJ168" s="30" t="s">
        <v>68</v>
      </c>
    </row>
    <row r="169" spans="1:36" s="29" customFormat="1" x14ac:dyDescent="0.2">
      <c r="A169" s="29" t="s">
        <v>56</v>
      </c>
      <c r="B169" s="29" t="s">
        <v>751</v>
      </c>
      <c r="C169" s="29" t="s">
        <v>492</v>
      </c>
      <c r="D169" s="29" t="s">
        <v>59</v>
      </c>
      <c r="E169" s="29" t="s">
        <v>60</v>
      </c>
      <c r="F169" s="29" t="s">
        <v>61</v>
      </c>
      <c r="G169" s="29" t="s">
        <v>62</v>
      </c>
      <c r="H169" s="29" t="s">
        <v>63</v>
      </c>
      <c r="I169" s="15"/>
      <c r="J169" s="16"/>
      <c r="K169" s="29" t="s">
        <v>719</v>
      </c>
      <c r="L169" s="29" t="s">
        <v>752</v>
      </c>
      <c r="N169" s="30"/>
      <c r="O169" s="29" t="s">
        <v>66</v>
      </c>
      <c r="P169" s="5"/>
      <c r="Q169" s="29" t="s">
        <v>530</v>
      </c>
      <c r="R169" s="29" t="s">
        <v>753</v>
      </c>
      <c r="S169" s="30" t="s">
        <v>754</v>
      </c>
      <c r="T169" s="71"/>
      <c r="U169" s="30" t="s">
        <v>755</v>
      </c>
      <c r="V169" s="30" t="s">
        <v>68</v>
      </c>
      <c r="W169" s="71"/>
      <c r="X169" s="30" t="s">
        <v>68</v>
      </c>
      <c r="Y169" s="71"/>
      <c r="Z169" s="30" t="s">
        <v>68</v>
      </c>
      <c r="AA169" s="30"/>
      <c r="AB169" s="30" t="s">
        <v>68</v>
      </c>
      <c r="AC169" s="30" t="s">
        <v>68</v>
      </c>
      <c r="AD169" s="30"/>
      <c r="AE169" s="30" t="s">
        <v>68</v>
      </c>
      <c r="AF169" s="30" t="s">
        <v>68</v>
      </c>
      <c r="AG169" s="30" t="s">
        <v>68</v>
      </c>
      <c r="AH169" s="30" t="s">
        <v>68</v>
      </c>
      <c r="AI169" s="30" t="s">
        <v>68</v>
      </c>
      <c r="AJ169" s="30" t="s">
        <v>68</v>
      </c>
    </row>
    <row r="170" spans="1:36" s="29" customFormat="1" x14ac:dyDescent="0.2">
      <c r="A170" s="29" t="s">
        <v>56</v>
      </c>
      <c r="B170" s="29" t="s">
        <v>756</v>
      </c>
      <c r="C170" s="29" t="s">
        <v>492</v>
      </c>
      <c r="D170" s="29" t="s">
        <v>59</v>
      </c>
      <c r="E170" s="29" t="s">
        <v>60</v>
      </c>
      <c r="F170" s="29" t="s">
        <v>61</v>
      </c>
      <c r="G170" s="29" t="s">
        <v>62</v>
      </c>
      <c r="H170" s="29" t="s">
        <v>63</v>
      </c>
      <c r="I170" s="15"/>
      <c r="J170" s="16"/>
      <c r="K170" s="29" t="s">
        <v>719</v>
      </c>
      <c r="L170" s="29" t="s">
        <v>757</v>
      </c>
      <c r="N170" s="30"/>
      <c r="O170" s="29" t="s">
        <v>66</v>
      </c>
      <c r="P170" s="5"/>
      <c r="Q170" s="29" t="s">
        <v>543</v>
      </c>
      <c r="R170" s="29" t="s">
        <v>758</v>
      </c>
      <c r="S170" s="30" t="s">
        <v>759</v>
      </c>
      <c r="T170" s="71"/>
      <c r="U170" s="30" t="s">
        <v>755</v>
      </c>
      <c r="V170" s="30" t="s">
        <v>68</v>
      </c>
      <c r="W170" s="71"/>
      <c r="X170" s="30" t="s">
        <v>68</v>
      </c>
      <c r="Y170" s="71"/>
      <c r="Z170" s="30" t="s">
        <v>68</v>
      </c>
      <c r="AA170" s="30"/>
      <c r="AB170" s="30" t="s">
        <v>68</v>
      </c>
      <c r="AC170" s="30" t="s">
        <v>68</v>
      </c>
      <c r="AD170" s="30"/>
      <c r="AE170" s="30" t="s">
        <v>68</v>
      </c>
      <c r="AF170" s="30" t="s">
        <v>68</v>
      </c>
      <c r="AG170" s="30" t="s">
        <v>68</v>
      </c>
      <c r="AH170" s="30" t="s">
        <v>68</v>
      </c>
      <c r="AI170" s="30" t="s">
        <v>68</v>
      </c>
      <c r="AJ170" s="30" t="s">
        <v>68</v>
      </c>
    </row>
    <row r="171" spans="1:36" s="29" customFormat="1" x14ac:dyDescent="0.2">
      <c r="A171" s="29" t="s">
        <v>56</v>
      </c>
      <c r="B171" s="29" t="s">
        <v>760</v>
      </c>
      <c r="C171" s="29" t="s">
        <v>492</v>
      </c>
      <c r="D171" s="29" t="s">
        <v>59</v>
      </c>
      <c r="E171" s="29" t="s">
        <v>60</v>
      </c>
      <c r="F171" s="29" t="s">
        <v>61</v>
      </c>
      <c r="G171" s="29" t="s">
        <v>62</v>
      </c>
      <c r="H171" s="29" t="s">
        <v>63</v>
      </c>
      <c r="I171" s="15"/>
      <c r="J171" s="16"/>
      <c r="K171" s="29" t="s">
        <v>719</v>
      </c>
      <c r="L171" s="29" t="s">
        <v>337</v>
      </c>
      <c r="N171" s="30"/>
      <c r="O171" s="29" t="s">
        <v>66</v>
      </c>
      <c r="P171" s="5"/>
      <c r="Q171" s="29" t="s">
        <v>514</v>
      </c>
      <c r="R171" s="29" t="s">
        <v>514</v>
      </c>
      <c r="S171" s="30" t="s">
        <v>761</v>
      </c>
      <c r="T171" s="71"/>
      <c r="U171" s="30" t="s">
        <v>659</v>
      </c>
      <c r="V171" s="30" t="s">
        <v>68</v>
      </c>
      <c r="W171" s="71"/>
      <c r="X171" s="30" t="s">
        <v>68</v>
      </c>
      <c r="Y171" s="71"/>
      <c r="Z171" s="30" t="s">
        <v>68</v>
      </c>
      <c r="AA171" s="30"/>
      <c r="AB171" s="30" t="s">
        <v>68</v>
      </c>
      <c r="AC171" s="30" t="s">
        <v>68</v>
      </c>
      <c r="AD171" s="30"/>
      <c r="AE171" s="30" t="s">
        <v>68</v>
      </c>
      <c r="AF171" s="30" t="s">
        <v>68</v>
      </c>
      <c r="AG171" s="30" t="s">
        <v>68</v>
      </c>
      <c r="AH171" s="30" t="s">
        <v>68</v>
      </c>
      <c r="AI171" s="30" t="s">
        <v>68</v>
      </c>
      <c r="AJ171" s="30" t="s">
        <v>68</v>
      </c>
    </row>
    <row r="172" spans="1:36" s="29" customFormat="1" x14ac:dyDescent="0.2">
      <c r="A172" s="29" t="s">
        <v>56</v>
      </c>
      <c r="B172" s="29" t="s">
        <v>762</v>
      </c>
      <c r="C172" s="29" t="s">
        <v>492</v>
      </c>
      <c r="D172" s="29" t="s">
        <v>59</v>
      </c>
      <c r="E172" s="29" t="s">
        <v>60</v>
      </c>
      <c r="F172" s="29" t="s">
        <v>61</v>
      </c>
      <c r="G172" s="29" t="s">
        <v>62</v>
      </c>
      <c r="H172" s="29" t="s">
        <v>63</v>
      </c>
      <c r="I172" s="15"/>
      <c r="J172" s="16"/>
      <c r="K172" s="29" t="s">
        <v>719</v>
      </c>
      <c r="L172" s="29" t="s">
        <v>763</v>
      </c>
      <c r="N172" s="30"/>
      <c r="O172" s="29" t="s">
        <v>66</v>
      </c>
      <c r="P172" s="5"/>
      <c r="Q172" s="29" t="s">
        <v>514</v>
      </c>
      <c r="R172" s="29" t="s">
        <v>514</v>
      </c>
      <c r="S172" s="30" t="s">
        <v>764</v>
      </c>
      <c r="T172" s="71"/>
      <c r="U172" s="30" t="s">
        <v>659</v>
      </c>
      <c r="V172" s="30" t="s">
        <v>68</v>
      </c>
      <c r="W172" s="71"/>
      <c r="X172" s="30" t="s">
        <v>68</v>
      </c>
      <c r="Y172" s="71"/>
      <c r="Z172" s="30" t="s">
        <v>68</v>
      </c>
      <c r="AA172" s="30"/>
      <c r="AB172" s="30" t="s">
        <v>68</v>
      </c>
      <c r="AC172" s="30" t="s">
        <v>68</v>
      </c>
      <c r="AD172" s="30"/>
      <c r="AE172" s="30" t="s">
        <v>68</v>
      </c>
      <c r="AF172" s="30" t="s">
        <v>68</v>
      </c>
      <c r="AG172" s="30" t="s">
        <v>68</v>
      </c>
      <c r="AH172" s="30" t="s">
        <v>68</v>
      </c>
      <c r="AI172" s="30" t="s">
        <v>68</v>
      </c>
      <c r="AJ172" s="30" t="s">
        <v>68</v>
      </c>
    </row>
    <row r="173" spans="1:36" s="29" customFormat="1" x14ac:dyDescent="0.2">
      <c r="A173" s="29" t="s">
        <v>56</v>
      </c>
      <c r="B173" s="29" t="s">
        <v>765</v>
      </c>
      <c r="C173" s="29" t="s">
        <v>492</v>
      </c>
      <c r="D173" s="29" t="s">
        <v>59</v>
      </c>
      <c r="E173" s="29" t="s">
        <v>60</v>
      </c>
      <c r="F173" s="29" t="s">
        <v>61</v>
      </c>
      <c r="G173" s="29" t="s">
        <v>62</v>
      </c>
      <c r="H173" s="29" t="s">
        <v>63</v>
      </c>
      <c r="I173" s="15"/>
      <c r="J173" s="16"/>
      <c r="K173" s="29" t="s">
        <v>719</v>
      </c>
      <c r="L173" s="29" t="s">
        <v>766</v>
      </c>
      <c r="N173" s="30"/>
      <c r="O173" s="29" t="s">
        <v>66</v>
      </c>
      <c r="P173" s="5"/>
      <c r="Q173" s="29" t="s">
        <v>514</v>
      </c>
      <c r="R173" s="29" t="s">
        <v>514</v>
      </c>
      <c r="S173" s="30" t="s">
        <v>767</v>
      </c>
      <c r="T173" s="71"/>
      <c r="U173" s="30" t="s">
        <v>768</v>
      </c>
      <c r="V173" s="30" t="s">
        <v>68</v>
      </c>
      <c r="W173" s="71"/>
      <c r="X173" s="30" t="s">
        <v>68</v>
      </c>
      <c r="Y173" s="71"/>
      <c r="Z173" s="30" t="s">
        <v>68</v>
      </c>
      <c r="AA173" s="30"/>
      <c r="AB173" s="30" t="s">
        <v>68</v>
      </c>
      <c r="AC173" s="30" t="s">
        <v>68</v>
      </c>
      <c r="AD173" s="30"/>
      <c r="AE173" s="30" t="s">
        <v>68</v>
      </c>
      <c r="AF173" s="30" t="s">
        <v>68</v>
      </c>
      <c r="AG173" s="30" t="s">
        <v>68</v>
      </c>
      <c r="AH173" s="30" t="s">
        <v>68</v>
      </c>
      <c r="AI173" s="30" t="s">
        <v>68</v>
      </c>
      <c r="AJ173" s="30" t="s">
        <v>68</v>
      </c>
    </row>
    <row r="174" spans="1:36" s="29" customFormat="1" x14ac:dyDescent="0.2">
      <c r="A174" s="29" t="s">
        <v>56</v>
      </c>
      <c r="B174" s="29" t="s">
        <v>769</v>
      </c>
      <c r="C174" s="29" t="s">
        <v>492</v>
      </c>
      <c r="D174" s="29" t="s">
        <v>59</v>
      </c>
      <c r="E174" s="29" t="s">
        <v>60</v>
      </c>
      <c r="F174" s="29" t="s">
        <v>61</v>
      </c>
      <c r="G174" s="29" t="s">
        <v>62</v>
      </c>
      <c r="H174" s="29" t="s">
        <v>63</v>
      </c>
      <c r="I174" s="15"/>
      <c r="J174" s="16"/>
      <c r="K174" s="29" t="s">
        <v>719</v>
      </c>
      <c r="L174" s="29" t="s">
        <v>770</v>
      </c>
      <c r="N174" s="30"/>
      <c r="O174" s="29" t="s">
        <v>66</v>
      </c>
      <c r="P174" s="5"/>
      <c r="Q174" s="29" t="s">
        <v>514</v>
      </c>
      <c r="R174" s="29" t="s">
        <v>514</v>
      </c>
      <c r="S174" s="30" t="s">
        <v>761</v>
      </c>
      <c r="T174" s="71"/>
      <c r="U174" s="30" t="s">
        <v>727</v>
      </c>
      <c r="V174" s="30" t="s">
        <v>68</v>
      </c>
      <c r="W174" s="71"/>
      <c r="X174" s="30" t="s">
        <v>68</v>
      </c>
      <c r="Y174" s="71"/>
      <c r="Z174" s="30" t="s">
        <v>68</v>
      </c>
      <c r="AA174" s="30"/>
      <c r="AB174" s="30" t="s">
        <v>68</v>
      </c>
      <c r="AC174" s="30" t="s">
        <v>68</v>
      </c>
      <c r="AD174" s="30"/>
      <c r="AE174" s="30" t="s">
        <v>68</v>
      </c>
      <c r="AF174" s="30" t="s">
        <v>68</v>
      </c>
      <c r="AG174" s="30" t="s">
        <v>68</v>
      </c>
      <c r="AH174" s="30" t="s">
        <v>68</v>
      </c>
      <c r="AI174" s="30" t="s">
        <v>68</v>
      </c>
      <c r="AJ174" s="30" t="s">
        <v>68</v>
      </c>
    </row>
    <row r="175" spans="1:36" s="29" customFormat="1" x14ac:dyDescent="0.2">
      <c r="A175" s="29" t="s">
        <v>56</v>
      </c>
      <c r="B175" s="29" t="s">
        <v>771</v>
      </c>
      <c r="C175" s="29" t="s">
        <v>492</v>
      </c>
      <c r="D175" s="29" t="s">
        <v>90</v>
      </c>
      <c r="E175" s="29" t="s">
        <v>60</v>
      </c>
      <c r="F175" s="29" t="s">
        <v>61</v>
      </c>
      <c r="G175" s="29" t="s">
        <v>62</v>
      </c>
      <c r="H175" s="29" t="s">
        <v>63</v>
      </c>
      <c r="I175" s="15"/>
      <c r="J175" s="16"/>
      <c r="K175" s="29" t="s">
        <v>719</v>
      </c>
      <c r="L175" s="29" t="s">
        <v>352</v>
      </c>
      <c r="N175" s="30"/>
      <c r="O175" s="29" t="s">
        <v>66</v>
      </c>
      <c r="P175" s="5"/>
      <c r="Q175" s="29" t="s">
        <v>495</v>
      </c>
      <c r="R175" s="29" t="s">
        <v>495</v>
      </c>
      <c r="S175" s="30" t="s">
        <v>772</v>
      </c>
      <c r="T175" s="71"/>
      <c r="U175" s="30" t="s">
        <v>68</v>
      </c>
      <c r="V175" s="30" t="s">
        <v>68</v>
      </c>
      <c r="W175" s="71"/>
      <c r="X175" s="30" t="s">
        <v>68</v>
      </c>
      <c r="Y175" s="71"/>
      <c r="Z175" s="30" t="s">
        <v>68</v>
      </c>
      <c r="AA175" s="30"/>
      <c r="AB175" s="30" t="s">
        <v>68</v>
      </c>
      <c r="AC175" s="30" t="s">
        <v>68</v>
      </c>
      <c r="AD175" s="30"/>
      <c r="AE175" s="30" t="s">
        <v>68</v>
      </c>
      <c r="AF175" s="30" t="s">
        <v>68</v>
      </c>
      <c r="AG175" s="30" t="s">
        <v>68</v>
      </c>
      <c r="AH175" s="30" t="s">
        <v>68</v>
      </c>
      <c r="AI175" s="30" t="s">
        <v>68</v>
      </c>
      <c r="AJ175" s="30" t="s">
        <v>68</v>
      </c>
    </row>
    <row r="176" spans="1:36" s="29" customFormat="1" x14ac:dyDescent="0.2">
      <c r="A176" s="29" t="s">
        <v>56</v>
      </c>
      <c r="B176" s="29" t="s">
        <v>773</v>
      </c>
      <c r="C176" s="29" t="s">
        <v>492</v>
      </c>
      <c r="D176" s="29" t="s">
        <v>90</v>
      </c>
      <c r="E176" s="29" t="s">
        <v>60</v>
      </c>
      <c r="F176" s="29" t="s">
        <v>61</v>
      </c>
      <c r="G176" s="29" t="s">
        <v>62</v>
      </c>
      <c r="H176" s="29" t="s">
        <v>63</v>
      </c>
      <c r="I176" s="15"/>
      <c r="J176" s="16"/>
      <c r="K176" s="29" t="s">
        <v>719</v>
      </c>
      <c r="L176" s="29" t="s">
        <v>774</v>
      </c>
      <c r="N176" s="30"/>
      <c r="O176" s="29" t="s">
        <v>66</v>
      </c>
      <c r="P176" s="5"/>
      <c r="Q176" s="29" t="s">
        <v>499</v>
      </c>
      <c r="R176" s="29" t="s">
        <v>775</v>
      </c>
      <c r="S176" s="30" t="s">
        <v>68</v>
      </c>
      <c r="T176" s="71"/>
      <c r="U176" s="30" t="s">
        <v>68</v>
      </c>
      <c r="V176" s="30" t="s">
        <v>68</v>
      </c>
      <c r="W176" s="71"/>
      <c r="X176" s="30" t="s">
        <v>68</v>
      </c>
      <c r="Y176" s="71"/>
      <c r="Z176" s="30" t="s">
        <v>68</v>
      </c>
      <c r="AA176" s="30"/>
      <c r="AB176" s="30" t="s">
        <v>68</v>
      </c>
      <c r="AC176" s="30" t="s">
        <v>68</v>
      </c>
      <c r="AD176" s="30"/>
      <c r="AE176" s="30" t="s">
        <v>68</v>
      </c>
      <c r="AF176" s="30" t="s">
        <v>68</v>
      </c>
      <c r="AG176" s="30" t="s">
        <v>68</v>
      </c>
      <c r="AH176" s="30" t="s">
        <v>68</v>
      </c>
      <c r="AI176" s="30" t="s">
        <v>68</v>
      </c>
      <c r="AJ176" s="30" t="s">
        <v>68</v>
      </c>
    </row>
    <row r="177" spans="1:36" s="29" customFormat="1" x14ac:dyDescent="0.2">
      <c r="A177" s="29" t="s">
        <v>56</v>
      </c>
      <c r="B177" s="29" t="s">
        <v>776</v>
      </c>
      <c r="C177" s="29" t="s">
        <v>492</v>
      </c>
      <c r="D177" s="29" t="s">
        <v>90</v>
      </c>
      <c r="E177" s="29" t="s">
        <v>60</v>
      </c>
      <c r="F177" s="29" t="s">
        <v>61</v>
      </c>
      <c r="G177" s="29" t="s">
        <v>62</v>
      </c>
      <c r="H177" s="29" t="s">
        <v>63</v>
      </c>
      <c r="I177" s="15"/>
      <c r="J177" s="16"/>
      <c r="K177" s="29" t="s">
        <v>719</v>
      </c>
      <c r="L177" s="29" t="s">
        <v>777</v>
      </c>
      <c r="N177" s="30"/>
      <c r="O177" s="29" t="s">
        <v>66</v>
      </c>
      <c r="P177" s="5"/>
      <c r="Q177" s="29" t="s">
        <v>495</v>
      </c>
      <c r="R177" s="29" t="s">
        <v>495</v>
      </c>
      <c r="S177" s="30" t="s">
        <v>714</v>
      </c>
      <c r="T177" s="71"/>
      <c r="U177" s="30" t="s">
        <v>68</v>
      </c>
      <c r="V177" s="30" t="s">
        <v>68</v>
      </c>
      <c r="W177" s="71"/>
      <c r="X177" s="30" t="s">
        <v>68</v>
      </c>
      <c r="Y177" s="71"/>
      <c r="Z177" s="30" t="s">
        <v>68</v>
      </c>
      <c r="AA177" s="30"/>
      <c r="AB177" s="30" t="s">
        <v>68</v>
      </c>
      <c r="AC177" s="30" t="s">
        <v>68</v>
      </c>
      <c r="AD177" s="30"/>
      <c r="AE177" s="30" t="s">
        <v>68</v>
      </c>
      <c r="AF177" s="30" t="s">
        <v>68</v>
      </c>
      <c r="AG177" s="30" t="s">
        <v>68</v>
      </c>
      <c r="AH177" s="30" t="s">
        <v>68</v>
      </c>
      <c r="AI177" s="30" t="s">
        <v>68</v>
      </c>
      <c r="AJ177" s="30" t="s">
        <v>68</v>
      </c>
    </row>
    <row r="178" spans="1:36" s="29" customFormat="1" x14ac:dyDescent="0.2">
      <c r="A178" s="29" t="s">
        <v>56</v>
      </c>
      <c r="B178" s="29" t="s">
        <v>778</v>
      </c>
      <c r="C178" s="29" t="s">
        <v>492</v>
      </c>
      <c r="D178" s="29" t="s">
        <v>90</v>
      </c>
      <c r="E178" s="29" t="s">
        <v>60</v>
      </c>
      <c r="F178" s="29" t="s">
        <v>61</v>
      </c>
      <c r="G178" s="29" t="s">
        <v>62</v>
      </c>
      <c r="H178" s="29" t="s">
        <v>63</v>
      </c>
      <c r="I178" s="15"/>
      <c r="J178" s="16"/>
      <c r="K178" s="29" t="s">
        <v>779</v>
      </c>
      <c r="L178" s="29" t="s">
        <v>358</v>
      </c>
      <c r="N178" s="30"/>
      <c r="O178" s="29" t="s">
        <v>66</v>
      </c>
      <c r="P178" s="5"/>
      <c r="Q178" s="29" t="s">
        <v>495</v>
      </c>
      <c r="R178" s="29" t="s">
        <v>495</v>
      </c>
      <c r="S178" s="30" t="s">
        <v>780</v>
      </c>
      <c r="T178" s="71"/>
      <c r="U178" s="30" t="s">
        <v>68</v>
      </c>
      <c r="V178" s="30" t="s">
        <v>68</v>
      </c>
      <c r="W178" s="71"/>
      <c r="X178" s="30" t="s">
        <v>68</v>
      </c>
      <c r="Y178" s="71"/>
      <c r="Z178" s="30" t="s">
        <v>68</v>
      </c>
      <c r="AA178" s="30"/>
      <c r="AB178" s="30" t="s">
        <v>68</v>
      </c>
      <c r="AC178" s="30" t="s">
        <v>68</v>
      </c>
      <c r="AD178" s="30"/>
      <c r="AE178" s="30" t="s">
        <v>68</v>
      </c>
      <c r="AF178" s="30" t="s">
        <v>68</v>
      </c>
      <c r="AG178" s="30" t="s">
        <v>68</v>
      </c>
      <c r="AH178" s="30" t="s">
        <v>68</v>
      </c>
      <c r="AI178" s="30" t="s">
        <v>68</v>
      </c>
      <c r="AJ178" s="30" t="s">
        <v>68</v>
      </c>
    </row>
    <row r="179" spans="1:36" s="29" customFormat="1" x14ac:dyDescent="0.2">
      <c r="A179" s="29" t="s">
        <v>56</v>
      </c>
      <c r="B179" s="29" t="s">
        <v>781</v>
      </c>
      <c r="C179" s="29" t="s">
        <v>492</v>
      </c>
      <c r="D179" s="29" t="s">
        <v>90</v>
      </c>
      <c r="E179" s="29" t="s">
        <v>60</v>
      </c>
      <c r="F179" s="29" t="s">
        <v>61</v>
      </c>
      <c r="G179" s="29" t="s">
        <v>62</v>
      </c>
      <c r="H179" s="29" t="s">
        <v>63</v>
      </c>
      <c r="I179" s="15"/>
      <c r="J179" s="16"/>
      <c r="K179" s="29" t="s">
        <v>779</v>
      </c>
      <c r="L179" s="29" t="s">
        <v>363</v>
      </c>
      <c r="N179" s="30"/>
      <c r="O179" s="29" t="s">
        <v>66</v>
      </c>
      <c r="P179" s="5"/>
      <c r="Q179" s="29" t="s">
        <v>499</v>
      </c>
      <c r="R179" s="29" t="s">
        <v>782</v>
      </c>
      <c r="S179" s="30" t="s">
        <v>68</v>
      </c>
      <c r="T179" s="71"/>
      <c r="U179" s="30" t="s">
        <v>68</v>
      </c>
      <c r="V179" s="30" t="s">
        <v>68</v>
      </c>
      <c r="W179" s="71"/>
      <c r="X179" s="30" t="s">
        <v>68</v>
      </c>
      <c r="Y179" s="71"/>
      <c r="Z179" s="30" t="s">
        <v>68</v>
      </c>
      <c r="AA179" s="30"/>
      <c r="AB179" s="30" t="s">
        <v>68</v>
      </c>
      <c r="AC179" s="30" t="s">
        <v>68</v>
      </c>
      <c r="AD179" s="30"/>
      <c r="AE179" s="30" t="s">
        <v>68</v>
      </c>
      <c r="AF179" s="30" t="s">
        <v>68</v>
      </c>
      <c r="AG179" s="30" t="s">
        <v>68</v>
      </c>
      <c r="AH179" s="30" t="s">
        <v>68</v>
      </c>
      <c r="AI179" s="30" t="s">
        <v>68</v>
      </c>
      <c r="AJ179" s="30" t="s">
        <v>68</v>
      </c>
    </row>
    <row r="180" spans="1:36" s="29" customFormat="1" x14ac:dyDescent="0.2">
      <c r="A180" s="29" t="s">
        <v>56</v>
      </c>
      <c r="B180" s="29" t="s">
        <v>783</v>
      </c>
      <c r="C180" s="29" t="s">
        <v>492</v>
      </c>
      <c r="D180" s="29" t="s">
        <v>90</v>
      </c>
      <c r="E180" s="29" t="s">
        <v>60</v>
      </c>
      <c r="F180" s="29" t="s">
        <v>61</v>
      </c>
      <c r="G180" s="29" t="s">
        <v>62</v>
      </c>
      <c r="H180" s="29" t="s">
        <v>63</v>
      </c>
      <c r="I180" s="15"/>
      <c r="J180" s="16"/>
      <c r="K180" s="29" t="s">
        <v>779</v>
      </c>
      <c r="L180" s="29" t="s">
        <v>724</v>
      </c>
      <c r="N180" s="30"/>
      <c r="O180" s="29" t="s">
        <v>66</v>
      </c>
      <c r="P180" s="5"/>
      <c r="Q180" s="29" t="s">
        <v>495</v>
      </c>
      <c r="R180" s="29" t="s">
        <v>495</v>
      </c>
      <c r="S180" s="30" t="s">
        <v>720</v>
      </c>
      <c r="T180" s="71"/>
      <c r="U180" s="30" t="s">
        <v>68</v>
      </c>
      <c r="V180" s="30" t="s">
        <v>68</v>
      </c>
      <c r="W180" s="71"/>
      <c r="X180" s="30" t="s">
        <v>68</v>
      </c>
      <c r="Y180" s="71"/>
      <c r="Z180" s="30" t="s">
        <v>68</v>
      </c>
      <c r="AA180" s="30"/>
      <c r="AB180" s="30" t="s">
        <v>68</v>
      </c>
      <c r="AC180" s="30" t="s">
        <v>68</v>
      </c>
      <c r="AD180" s="30"/>
      <c r="AE180" s="30" t="s">
        <v>68</v>
      </c>
      <c r="AF180" s="30" t="s">
        <v>68</v>
      </c>
      <c r="AG180" s="30" t="s">
        <v>68</v>
      </c>
      <c r="AH180" s="30" t="s">
        <v>68</v>
      </c>
      <c r="AI180" s="30" t="s">
        <v>68</v>
      </c>
      <c r="AJ180" s="30" t="s">
        <v>68</v>
      </c>
    </row>
    <row r="181" spans="1:36" s="29" customFormat="1" x14ac:dyDescent="0.2">
      <c r="A181" s="29" t="s">
        <v>56</v>
      </c>
      <c r="B181" s="29" t="s">
        <v>784</v>
      </c>
      <c r="C181" s="29" t="s">
        <v>492</v>
      </c>
      <c r="D181" s="29" t="s">
        <v>59</v>
      </c>
      <c r="E181" s="29" t="s">
        <v>60</v>
      </c>
      <c r="F181" s="29" t="s">
        <v>61</v>
      </c>
      <c r="G181" s="29" t="s">
        <v>62</v>
      </c>
      <c r="H181" s="29" t="s">
        <v>63</v>
      </c>
      <c r="I181" s="15"/>
      <c r="J181" s="16"/>
      <c r="K181" s="29" t="s">
        <v>779</v>
      </c>
      <c r="L181" s="29" t="s">
        <v>726</v>
      </c>
      <c r="N181" s="30"/>
      <c r="O181" s="29" t="s">
        <v>66</v>
      </c>
      <c r="P181" s="5"/>
      <c r="Q181" s="29" t="s">
        <v>514</v>
      </c>
      <c r="R181" s="29" t="s">
        <v>514</v>
      </c>
      <c r="S181" s="30" t="s">
        <v>785</v>
      </c>
      <c r="T181" s="71"/>
      <c r="U181" s="30" t="s">
        <v>786</v>
      </c>
      <c r="V181" s="30" t="s">
        <v>68</v>
      </c>
      <c r="W181" s="71"/>
      <c r="X181" s="30" t="s">
        <v>68</v>
      </c>
      <c r="Y181" s="71"/>
      <c r="Z181" s="30" t="s">
        <v>68</v>
      </c>
      <c r="AA181" s="30"/>
      <c r="AB181" s="30" t="s">
        <v>68</v>
      </c>
      <c r="AC181" s="30" t="s">
        <v>68</v>
      </c>
      <c r="AD181" s="30"/>
      <c r="AE181" s="30" t="s">
        <v>68</v>
      </c>
      <c r="AF181" s="30" t="s">
        <v>68</v>
      </c>
      <c r="AG181" s="30" t="s">
        <v>68</v>
      </c>
      <c r="AH181" s="30" t="s">
        <v>68</v>
      </c>
      <c r="AI181" s="30" t="s">
        <v>68</v>
      </c>
      <c r="AJ181" s="30" t="s">
        <v>68</v>
      </c>
    </row>
    <row r="182" spans="1:36" s="29" customFormat="1" x14ac:dyDescent="0.2">
      <c r="A182" s="29" t="s">
        <v>56</v>
      </c>
      <c r="B182" s="29" t="s">
        <v>787</v>
      </c>
      <c r="C182" s="29" t="s">
        <v>492</v>
      </c>
      <c r="D182" s="29" t="s">
        <v>59</v>
      </c>
      <c r="E182" s="29" t="s">
        <v>60</v>
      </c>
      <c r="F182" s="29" t="s">
        <v>61</v>
      </c>
      <c r="G182" s="29" t="s">
        <v>62</v>
      </c>
      <c r="H182" s="29" t="s">
        <v>63</v>
      </c>
      <c r="I182" s="15"/>
      <c r="J182" s="16"/>
      <c r="K182" s="29" t="s">
        <v>779</v>
      </c>
      <c r="L182" s="29" t="s">
        <v>729</v>
      </c>
      <c r="N182" s="30"/>
      <c r="O182" s="29" t="s">
        <v>66</v>
      </c>
      <c r="P182" s="5"/>
      <c r="Q182" s="29" t="s">
        <v>514</v>
      </c>
      <c r="R182" s="29" t="s">
        <v>514</v>
      </c>
      <c r="S182" s="30" t="s">
        <v>785</v>
      </c>
      <c r="T182" s="71"/>
      <c r="U182" s="30" t="s">
        <v>691</v>
      </c>
      <c r="V182" s="30" t="s">
        <v>68</v>
      </c>
      <c r="W182" s="71"/>
      <c r="X182" s="30" t="s">
        <v>68</v>
      </c>
      <c r="Y182" s="71"/>
      <c r="Z182" s="30" t="s">
        <v>68</v>
      </c>
      <c r="AA182" s="30"/>
      <c r="AB182" s="30" t="s">
        <v>68</v>
      </c>
      <c r="AC182" s="30" t="s">
        <v>68</v>
      </c>
      <c r="AD182" s="30"/>
      <c r="AE182" s="30" t="s">
        <v>68</v>
      </c>
      <c r="AF182" s="30" t="s">
        <v>68</v>
      </c>
      <c r="AG182" s="30" t="s">
        <v>68</v>
      </c>
      <c r="AH182" s="30" t="s">
        <v>68</v>
      </c>
      <c r="AI182" s="30" t="s">
        <v>68</v>
      </c>
      <c r="AJ182" s="30" t="s">
        <v>68</v>
      </c>
    </row>
    <row r="183" spans="1:36" s="29" customFormat="1" x14ac:dyDescent="0.2">
      <c r="A183" s="29" t="s">
        <v>56</v>
      </c>
      <c r="B183" s="29" t="s">
        <v>788</v>
      </c>
      <c r="C183" s="29" t="s">
        <v>492</v>
      </c>
      <c r="D183" s="29" t="s">
        <v>59</v>
      </c>
      <c r="E183" s="29" t="s">
        <v>60</v>
      </c>
      <c r="F183" s="29" t="s">
        <v>61</v>
      </c>
      <c r="G183" s="29" t="s">
        <v>62</v>
      </c>
      <c r="H183" s="29" t="s">
        <v>63</v>
      </c>
      <c r="I183" s="15"/>
      <c r="J183" s="16"/>
      <c r="K183" s="29" t="s">
        <v>779</v>
      </c>
      <c r="L183" s="29" t="s">
        <v>733</v>
      </c>
      <c r="N183" s="30"/>
      <c r="O183" s="29" t="s">
        <v>66</v>
      </c>
      <c r="P183" s="5"/>
      <c r="Q183" s="29" t="s">
        <v>514</v>
      </c>
      <c r="R183" s="29" t="s">
        <v>514</v>
      </c>
      <c r="S183" s="30" t="s">
        <v>694</v>
      </c>
      <c r="T183" s="71"/>
      <c r="U183" s="30" t="s">
        <v>789</v>
      </c>
      <c r="V183" s="30" t="s">
        <v>68</v>
      </c>
      <c r="W183" s="71"/>
      <c r="X183" s="30" t="s">
        <v>68</v>
      </c>
      <c r="Y183" s="71"/>
      <c r="Z183" s="30" t="s">
        <v>68</v>
      </c>
      <c r="AA183" s="30"/>
      <c r="AB183" s="30" t="s">
        <v>68</v>
      </c>
      <c r="AC183" s="30" t="s">
        <v>68</v>
      </c>
      <c r="AD183" s="30"/>
      <c r="AE183" s="30" t="s">
        <v>68</v>
      </c>
      <c r="AF183" s="30" t="s">
        <v>68</v>
      </c>
      <c r="AG183" s="30" t="s">
        <v>68</v>
      </c>
      <c r="AH183" s="30" t="s">
        <v>68</v>
      </c>
      <c r="AI183" s="30" t="s">
        <v>68</v>
      </c>
      <c r="AJ183" s="30" t="s">
        <v>68</v>
      </c>
    </row>
    <row r="184" spans="1:36" s="29" customFormat="1" x14ac:dyDescent="0.2">
      <c r="A184" s="29" t="s">
        <v>56</v>
      </c>
      <c r="B184" s="29" t="s">
        <v>790</v>
      </c>
      <c r="C184" s="29" t="s">
        <v>492</v>
      </c>
      <c r="D184" s="29" t="s">
        <v>59</v>
      </c>
      <c r="E184" s="29" t="s">
        <v>60</v>
      </c>
      <c r="F184" s="29" t="s">
        <v>61</v>
      </c>
      <c r="G184" s="29" t="s">
        <v>62</v>
      </c>
      <c r="H184" s="29" t="s">
        <v>63</v>
      </c>
      <c r="I184" s="15"/>
      <c r="J184" s="16"/>
      <c r="K184" s="29" t="s">
        <v>779</v>
      </c>
      <c r="L184" s="29" t="s">
        <v>736</v>
      </c>
      <c r="N184" s="30"/>
      <c r="O184" s="29" t="s">
        <v>66</v>
      </c>
      <c r="P184" s="5"/>
      <c r="Q184" s="29" t="s">
        <v>514</v>
      </c>
      <c r="R184" s="29" t="s">
        <v>514</v>
      </c>
      <c r="S184" s="30" t="s">
        <v>655</v>
      </c>
      <c r="T184" s="71"/>
      <c r="U184" s="30" t="s">
        <v>791</v>
      </c>
      <c r="V184" s="30" t="s">
        <v>68</v>
      </c>
      <c r="W184" s="71"/>
      <c r="X184" s="30" t="s">
        <v>68</v>
      </c>
      <c r="Y184" s="71"/>
      <c r="Z184" s="30" t="s">
        <v>68</v>
      </c>
      <c r="AA184" s="30"/>
      <c r="AB184" s="30" t="s">
        <v>68</v>
      </c>
      <c r="AC184" s="30" t="s">
        <v>68</v>
      </c>
      <c r="AD184" s="30"/>
      <c r="AE184" s="30" t="s">
        <v>68</v>
      </c>
      <c r="AF184" s="30" t="s">
        <v>68</v>
      </c>
      <c r="AG184" s="30" t="s">
        <v>68</v>
      </c>
      <c r="AH184" s="30" t="s">
        <v>68</v>
      </c>
      <c r="AI184" s="30" t="s">
        <v>68</v>
      </c>
      <c r="AJ184" s="30" t="s">
        <v>68</v>
      </c>
    </row>
    <row r="185" spans="1:36" s="29" customFormat="1" x14ac:dyDescent="0.2">
      <c r="A185" s="29" t="s">
        <v>56</v>
      </c>
      <c r="B185" s="29" t="s">
        <v>792</v>
      </c>
      <c r="C185" s="29" t="s">
        <v>492</v>
      </c>
      <c r="D185" s="29" t="s">
        <v>59</v>
      </c>
      <c r="E185" s="29" t="s">
        <v>60</v>
      </c>
      <c r="F185" s="29" t="s">
        <v>61</v>
      </c>
      <c r="G185" s="29" t="s">
        <v>62</v>
      </c>
      <c r="H185" s="29" t="s">
        <v>63</v>
      </c>
      <c r="I185" s="15"/>
      <c r="J185" s="16"/>
      <c r="K185" s="29" t="s">
        <v>779</v>
      </c>
      <c r="L185" s="29" t="s">
        <v>740</v>
      </c>
      <c r="N185" s="30"/>
      <c r="O185" s="29" t="s">
        <v>66</v>
      </c>
      <c r="P185" s="5"/>
      <c r="Q185" s="29" t="s">
        <v>514</v>
      </c>
      <c r="R185" s="29" t="s">
        <v>514</v>
      </c>
      <c r="S185" s="30" t="s">
        <v>527</v>
      </c>
      <c r="T185" s="71"/>
      <c r="U185" s="30" t="s">
        <v>664</v>
      </c>
      <c r="V185" s="30" t="s">
        <v>68</v>
      </c>
      <c r="W185" s="71"/>
      <c r="X185" s="30" t="s">
        <v>68</v>
      </c>
      <c r="Y185" s="71"/>
      <c r="Z185" s="30" t="s">
        <v>68</v>
      </c>
      <c r="AA185" s="30"/>
      <c r="AB185" s="30" t="s">
        <v>68</v>
      </c>
      <c r="AC185" s="30" t="s">
        <v>68</v>
      </c>
      <c r="AD185" s="30"/>
      <c r="AE185" s="30" t="s">
        <v>68</v>
      </c>
      <c r="AF185" s="30" t="s">
        <v>68</v>
      </c>
      <c r="AG185" s="30" t="s">
        <v>68</v>
      </c>
      <c r="AH185" s="30" t="s">
        <v>68</v>
      </c>
      <c r="AI185" s="30" t="s">
        <v>68</v>
      </c>
      <c r="AJ185" s="30" t="s">
        <v>68</v>
      </c>
    </row>
    <row r="186" spans="1:36" s="29" customFormat="1" x14ac:dyDescent="0.2">
      <c r="A186" s="29" t="s">
        <v>56</v>
      </c>
      <c r="B186" s="29" t="s">
        <v>793</v>
      </c>
      <c r="C186" s="29" t="s">
        <v>492</v>
      </c>
      <c r="D186" s="29" t="s">
        <v>59</v>
      </c>
      <c r="E186" s="29" t="s">
        <v>60</v>
      </c>
      <c r="F186" s="29" t="s">
        <v>61</v>
      </c>
      <c r="G186" s="29" t="s">
        <v>62</v>
      </c>
      <c r="H186" s="29" t="s">
        <v>63</v>
      </c>
      <c r="I186" s="15"/>
      <c r="J186" s="16"/>
      <c r="K186" s="29" t="s">
        <v>779</v>
      </c>
      <c r="L186" s="29" t="s">
        <v>744</v>
      </c>
      <c r="N186" s="30"/>
      <c r="O186" s="29" t="s">
        <v>66</v>
      </c>
      <c r="P186" s="5"/>
      <c r="Q186" s="29" t="s">
        <v>530</v>
      </c>
      <c r="R186" s="29" t="s">
        <v>794</v>
      </c>
      <c r="S186" s="30" t="s">
        <v>795</v>
      </c>
      <c r="T186" s="71"/>
      <c r="U186" s="30" t="s">
        <v>796</v>
      </c>
      <c r="V186" s="30" t="s">
        <v>68</v>
      </c>
      <c r="W186" s="71"/>
      <c r="X186" s="30" t="s">
        <v>68</v>
      </c>
      <c r="Y186" s="71"/>
      <c r="Z186" s="30" t="s">
        <v>68</v>
      </c>
      <c r="AA186" s="30"/>
      <c r="AB186" s="30" t="s">
        <v>68</v>
      </c>
      <c r="AC186" s="30" t="s">
        <v>68</v>
      </c>
      <c r="AD186" s="30"/>
      <c r="AE186" s="30" t="s">
        <v>68</v>
      </c>
      <c r="AF186" s="30" t="s">
        <v>68</v>
      </c>
      <c r="AG186" s="30" t="s">
        <v>68</v>
      </c>
      <c r="AH186" s="30" t="s">
        <v>68</v>
      </c>
      <c r="AI186" s="30" t="s">
        <v>68</v>
      </c>
      <c r="AJ186" s="30" t="s">
        <v>68</v>
      </c>
    </row>
    <row r="187" spans="1:36" s="29" customFormat="1" x14ac:dyDescent="0.2">
      <c r="A187" s="29" t="s">
        <v>56</v>
      </c>
      <c r="B187" s="29" t="s">
        <v>797</v>
      </c>
      <c r="C187" s="29" t="s">
        <v>492</v>
      </c>
      <c r="D187" s="29" t="s">
        <v>59</v>
      </c>
      <c r="E187" s="29" t="s">
        <v>60</v>
      </c>
      <c r="F187" s="29" t="s">
        <v>61</v>
      </c>
      <c r="G187" s="29" t="s">
        <v>62</v>
      </c>
      <c r="H187" s="29" t="s">
        <v>63</v>
      </c>
      <c r="I187" s="15"/>
      <c r="J187" s="16"/>
      <c r="K187" s="29" t="s">
        <v>779</v>
      </c>
      <c r="L187" s="29" t="s">
        <v>749</v>
      </c>
      <c r="N187" s="30"/>
      <c r="O187" s="29" t="s">
        <v>66</v>
      </c>
      <c r="P187" s="5"/>
      <c r="Q187" s="29" t="s">
        <v>514</v>
      </c>
      <c r="R187" s="29" t="s">
        <v>514</v>
      </c>
      <c r="S187" s="30" t="s">
        <v>694</v>
      </c>
      <c r="T187" s="71"/>
      <c r="U187" s="30" t="s">
        <v>727</v>
      </c>
      <c r="V187" s="30" t="s">
        <v>68</v>
      </c>
      <c r="W187" s="71"/>
      <c r="X187" s="30" t="s">
        <v>68</v>
      </c>
      <c r="Y187" s="71"/>
      <c r="Z187" s="30" t="s">
        <v>68</v>
      </c>
      <c r="AA187" s="30"/>
      <c r="AB187" s="30" t="s">
        <v>68</v>
      </c>
      <c r="AC187" s="30" t="s">
        <v>68</v>
      </c>
      <c r="AD187" s="30"/>
      <c r="AE187" s="30" t="s">
        <v>68</v>
      </c>
      <c r="AF187" s="30" t="s">
        <v>68</v>
      </c>
      <c r="AG187" s="30" t="s">
        <v>68</v>
      </c>
      <c r="AH187" s="30" t="s">
        <v>68</v>
      </c>
      <c r="AI187" s="30" t="s">
        <v>68</v>
      </c>
      <c r="AJ187" s="30" t="s">
        <v>68</v>
      </c>
    </row>
    <row r="188" spans="1:36" s="29" customFormat="1" x14ac:dyDescent="0.2">
      <c r="A188" s="29" t="s">
        <v>56</v>
      </c>
      <c r="B188" s="29" t="s">
        <v>798</v>
      </c>
      <c r="C188" s="29" t="s">
        <v>492</v>
      </c>
      <c r="D188" s="29" t="s">
        <v>59</v>
      </c>
      <c r="E188" s="29" t="s">
        <v>60</v>
      </c>
      <c r="F188" s="29" t="s">
        <v>61</v>
      </c>
      <c r="G188" s="29" t="s">
        <v>62</v>
      </c>
      <c r="H188" s="29" t="s">
        <v>63</v>
      </c>
      <c r="I188" s="15"/>
      <c r="J188" s="16"/>
      <c r="K188" s="29" t="s">
        <v>779</v>
      </c>
      <c r="L188" s="29" t="s">
        <v>752</v>
      </c>
      <c r="N188" s="30"/>
      <c r="O188" s="29" t="s">
        <v>66</v>
      </c>
      <c r="P188" s="5"/>
      <c r="Q188" s="29" t="s">
        <v>530</v>
      </c>
      <c r="R188" s="29" t="s">
        <v>799</v>
      </c>
      <c r="S188" s="30" t="s">
        <v>800</v>
      </c>
      <c r="T188" s="71"/>
      <c r="U188" s="30" t="s">
        <v>755</v>
      </c>
      <c r="V188" s="30" t="s">
        <v>68</v>
      </c>
      <c r="W188" s="71"/>
      <c r="X188" s="30" t="s">
        <v>68</v>
      </c>
      <c r="Y188" s="71"/>
      <c r="Z188" s="30" t="s">
        <v>68</v>
      </c>
      <c r="AA188" s="30"/>
      <c r="AB188" s="30" t="s">
        <v>68</v>
      </c>
      <c r="AC188" s="30" t="s">
        <v>68</v>
      </c>
      <c r="AD188" s="30"/>
      <c r="AE188" s="30" t="s">
        <v>68</v>
      </c>
      <c r="AF188" s="30" t="s">
        <v>68</v>
      </c>
      <c r="AG188" s="30" t="s">
        <v>68</v>
      </c>
      <c r="AH188" s="30" t="s">
        <v>68</v>
      </c>
      <c r="AI188" s="30" t="s">
        <v>68</v>
      </c>
      <c r="AJ188" s="30" t="s">
        <v>68</v>
      </c>
    </row>
    <row r="189" spans="1:36" s="29" customFormat="1" x14ac:dyDescent="0.2">
      <c r="A189" s="29" t="s">
        <v>56</v>
      </c>
      <c r="B189" s="29" t="s">
        <v>801</v>
      </c>
      <c r="C189" s="29" t="s">
        <v>492</v>
      </c>
      <c r="D189" s="29" t="s">
        <v>59</v>
      </c>
      <c r="E189" s="29" t="s">
        <v>60</v>
      </c>
      <c r="F189" s="29" t="s">
        <v>61</v>
      </c>
      <c r="G189" s="29" t="s">
        <v>62</v>
      </c>
      <c r="H189" s="29" t="s">
        <v>63</v>
      </c>
      <c r="I189" s="15"/>
      <c r="J189" s="16"/>
      <c r="K189" s="29" t="s">
        <v>779</v>
      </c>
      <c r="L189" s="29" t="s">
        <v>757</v>
      </c>
      <c r="N189" s="30"/>
      <c r="O189" s="29" t="s">
        <v>66</v>
      </c>
      <c r="P189" s="5"/>
      <c r="Q189" s="29" t="s">
        <v>543</v>
      </c>
      <c r="R189" s="29" t="s">
        <v>802</v>
      </c>
      <c r="S189" s="30" t="s">
        <v>803</v>
      </c>
      <c r="T189" s="71"/>
      <c r="U189" s="30" t="s">
        <v>804</v>
      </c>
      <c r="V189" s="30" t="s">
        <v>68</v>
      </c>
      <c r="W189" s="71"/>
      <c r="X189" s="30" t="s">
        <v>68</v>
      </c>
      <c r="Y189" s="71"/>
      <c r="Z189" s="30" t="s">
        <v>68</v>
      </c>
      <c r="AA189" s="30"/>
      <c r="AB189" s="30" t="s">
        <v>68</v>
      </c>
      <c r="AC189" s="30" t="s">
        <v>68</v>
      </c>
      <c r="AD189" s="30"/>
      <c r="AE189" s="30" t="s">
        <v>68</v>
      </c>
      <c r="AF189" s="30" t="s">
        <v>68</v>
      </c>
      <c r="AG189" s="30" t="s">
        <v>68</v>
      </c>
      <c r="AH189" s="30" t="s">
        <v>68</v>
      </c>
      <c r="AI189" s="30" t="s">
        <v>68</v>
      </c>
      <c r="AJ189" s="30" t="s">
        <v>68</v>
      </c>
    </row>
    <row r="190" spans="1:36" x14ac:dyDescent="0.2">
      <c r="A190" s="29" t="s">
        <v>56</v>
      </c>
      <c r="B190" s="29" t="s">
        <v>805</v>
      </c>
      <c r="C190" s="29" t="s">
        <v>492</v>
      </c>
      <c r="D190" s="29" t="s">
        <v>59</v>
      </c>
      <c r="E190" s="29" t="s">
        <v>60</v>
      </c>
      <c r="F190" s="29" t="s">
        <v>61</v>
      </c>
      <c r="G190" s="29" t="s">
        <v>62</v>
      </c>
      <c r="H190" s="29" t="s">
        <v>63</v>
      </c>
      <c r="K190" s="29" t="s">
        <v>779</v>
      </c>
      <c r="L190" s="29" t="s">
        <v>337</v>
      </c>
      <c r="M190" s="29"/>
      <c r="N190" s="30"/>
      <c r="O190" s="29" t="s">
        <v>66</v>
      </c>
      <c r="Q190" s="29" t="s">
        <v>514</v>
      </c>
      <c r="R190" s="29" t="s">
        <v>514</v>
      </c>
      <c r="S190" s="30" t="s">
        <v>558</v>
      </c>
      <c r="T190" s="71"/>
      <c r="U190" s="30" t="s">
        <v>806</v>
      </c>
      <c r="V190" s="30" t="s">
        <v>68</v>
      </c>
      <c r="W190" s="71"/>
      <c r="X190" s="30" t="s">
        <v>68</v>
      </c>
      <c r="Y190" s="71"/>
      <c r="Z190" s="30" t="s">
        <v>68</v>
      </c>
      <c r="AA190" s="30"/>
      <c r="AB190" s="30" t="s">
        <v>68</v>
      </c>
      <c r="AC190" s="30" t="s">
        <v>68</v>
      </c>
      <c r="AD190" s="30"/>
      <c r="AE190" s="30" t="s">
        <v>68</v>
      </c>
      <c r="AF190" s="30" t="s">
        <v>68</v>
      </c>
      <c r="AG190" s="30" t="s">
        <v>68</v>
      </c>
      <c r="AH190" s="30" t="s">
        <v>68</v>
      </c>
      <c r="AI190" s="30" t="s">
        <v>68</v>
      </c>
      <c r="AJ190" s="30" t="s">
        <v>68</v>
      </c>
    </row>
    <row r="191" spans="1:36" x14ac:dyDescent="0.2">
      <c r="A191" s="29" t="s">
        <v>56</v>
      </c>
      <c r="B191" s="29" t="s">
        <v>807</v>
      </c>
      <c r="C191" s="29" t="s">
        <v>492</v>
      </c>
      <c r="D191" s="29" t="s">
        <v>59</v>
      </c>
      <c r="E191" s="29" t="s">
        <v>60</v>
      </c>
      <c r="F191" s="29" t="s">
        <v>61</v>
      </c>
      <c r="G191" s="29" t="s">
        <v>62</v>
      </c>
      <c r="H191" s="29" t="s">
        <v>63</v>
      </c>
      <c r="K191" s="29" t="s">
        <v>779</v>
      </c>
      <c r="L191" s="29" t="s">
        <v>763</v>
      </c>
      <c r="M191" s="29"/>
      <c r="N191" s="30"/>
      <c r="O191" s="29" t="s">
        <v>66</v>
      </c>
      <c r="Q191" s="29" t="s">
        <v>514</v>
      </c>
      <c r="R191" s="29" t="s">
        <v>514</v>
      </c>
      <c r="S191" s="30" t="s">
        <v>522</v>
      </c>
      <c r="T191" s="71"/>
      <c r="U191" s="30" t="s">
        <v>691</v>
      </c>
      <c r="V191" s="30" t="s">
        <v>68</v>
      </c>
      <c r="W191" s="71"/>
      <c r="X191" s="30" t="s">
        <v>68</v>
      </c>
      <c r="Y191" s="71"/>
      <c r="Z191" s="30" t="s">
        <v>68</v>
      </c>
      <c r="AA191" s="30"/>
      <c r="AB191" s="30" t="s">
        <v>68</v>
      </c>
      <c r="AC191" s="30" t="s">
        <v>68</v>
      </c>
      <c r="AD191" s="30"/>
      <c r="AE191" s="30" t="s">
        <v>68</v>
      </c>
      <c r="AF191" s="30" t="s">
        <v>68</v>
      </c>
      <c r="AG191" s="30" t="s">
        <v>68</v>
      </c>
      <c r="AH191" s="30" t="s">
        <v>68</v>
      </c>
      <c r="AI191" s="30" t="s">
        <v>68</v>
      </c>
      <c r="AJ191" s="30" t="s">
        <v>68</v>
      </c>
    </row>
    <row r="192" spans="1:36" x14ac:dyDescent="0.2">
      <c r="A192" s="29" t="s">
        <v>56</v>
      </c>
      <c r="B192" s="29" t="s">
        <v>808</v>
      </c>
      <c r="C192" s="29" t="s">
        <v>492</v>
      </c>
      <c r="D192" s="29" t="s">
        <v>59</v>
      </c>
      <c r="E192" s="29" t="s">
        <v>60</v>
      </c>
      <c r="F192" s="29" t="s">
        <v>61</v>
      </c>
      <c r="G192" s="29" t="s">
        <v>62</v>
      </c>
      <c r="H192" s="29" t="s">
        <v>63</v>
      </c>
      <c r="K192" s="29" t="s">
        <v>779</v>
      </c>
      <c r="L192" s="29" t="s">
        <v>766</v>
      </c>
      <c r="M192" s="29"/>
      <c r="N192" s="30"/>
      <c r="O192" s="29" t="s">
        <v>66</v>
      </c>
      <c r="Q192" s="29" t="s">
        <v>514</v>
      </c>
      <c r="R192" s="29" t="s">
        <v>514</v>
      </c>
      <c r="S192" s="30" t="s">
        <v>809</v>
      </c>
      <c r="T192" s="71"/>
      <c r="U192" s="30" t="s">
        <v>810</v>
      </c>
      <c r="V192" s="30" t="s">
        <v>68</v>
      </c>
      <c r="W192" s="71"/>
      <c r="X192" s="30" t="s">
        <v>68</v>
      </c>
      <c r="Y192" s="71"/>
      <c r="Z192" s="30" t="s">
        <v>68</v>
      </c>
      <c r="AA192" s="30"/>
      <c r="AB192" s="30" t="s">
        <v>68</v>
      </c>
      <c r="AC192" s="30" t="s">
        <v>68</v>
      </c>
      <c r="AD192" s="30"/>
      <c r="AE192" s="30" t="s">
        <v>68</v>
      </c>
      <c r="AF192" s="30" t="s">
        <v>68</v>
      </c>
      <c r="AG192" s="30" t="s">
        <v>68</v>
      </c>
      <c r="AH192" s="30" t="s">
        <v>68</v>
      </c>
      <c r="AI192" s="30" t="s">
        <v>68</v>
      </c>
      <c r="AJ192" s="30" t="s">
        <v>68</v>
      </c>
    </row>
    <row r="193" spans="1:36" x14ac:dyDescent="0.2">
      <c r="A193" s="29" t="s">
        <v>56</v>
      </c>
      <c r="B193" s="29" t="s">
        <v>811</v>
      </c>
      <c r="C193" s="29" t="s">
        <v>492</v>
      </c>
      <c r="D193" s="29" t="s">
        <v>59</v>
      </c>
      <c r="E193" s="29" t="s">
        <v>60</v>
      </c>
      <c r="F193" s="29" t="s">
        <v>61</v>
      </c>
      <c r="G193" s="29" t="s">
        <v>62</v>
      </c>
      <c r="H193" s="29" t="s">
        <v>63</v>
      </c>
      <c r="K193" s="29" t="s">
        <v>779</v>
      </c>
      <c r="L193" s="29" t="s">
        <v>770</v>
      </c>
      <c r="M193" s="29"/>
      <c r="N193" s="30"/>
      <c r="O193" s="29" t="s">
        <v>66</v>
      </c>
      <c r="Q193" s="29" t="s">
        <v>514</v>
      </c>
      <c r="R193" s="29" t="s">
        <v>514</v>
      </c>
      <c r="S193" s="30" t="s">
        <v>741</v>
      </c>
      <c r="T193" s="71"/>
      <c r="U193" s="30" t="s">
        <v>789</v>
      </c>
      <c r="V193" s="30" t="s">
        <v>68</v>
      </c>
      <c r="W193" s="71"/>
      <c r="X193" s="30" t="s">
        <v>68</v>
      </c>
      <c r="Y193" s="71"/>
      <c r="Z193" s="30" t="s">
        <v>68</v>
      </c>
      <c r="AA193" s="30"/>
      <c r="AB193" s="30" t="s">
        <v>68</v>
      </c>
      <c r="AC193" s="30" t="s">
        <v>68</v>
      </c>
      <c r="AD193" s="30"/>
      <c r="AE193" s="30" t="s">
        <v>68</v>
      </c>
      <c r="AF193" s="30" t="s">
        <v>68</v>
      </c>
      <c r="AG193" s="30" t="s">
        <v>68</v>
      </c>
      <c r="AH193" s="30" t="s">
        <v>68</v>
      </c>
      <c r="AI193" s="30" t="s">
        <v>68</v>
      </c>
      <c r="AJ193" s="30" t="s">
        <v>68</v>
      </c>
    </row>
    <row r="194" spans="1:36" x14ac:dyDescent="0.2">
      <c r="A194" s="29" t="s">
        <v>56</v>
      </c>
      <c r="B194" s="29" t="s">
        <v>812</v>
      </c>
      <c r="C194" s="29" t="s">
        <v>492</v>
      </c>
      <c r="D194" s="29" t="s">
        <v>90</v>
      </c>
      <c r="E194" s="29" t="s">
        <v>60</v>
      </c>
      <c r="F194" s="29" t="s">
        <v>61</v>
      </c>
      <c r="G194" s="29" t="s">
        <v>62</v>
      </c>
      <c r="H194" s="29" t="s">
        <v>63</v>
      </c>
      <c r="K194" s="29" t="s">
        <v>779</v>
      </c>
      <c r="L194" s="29" t="s">
        <v>352</v>
      </c>
      <c r="M194" s="29"/>
      <c r="N194" s="30"/>
      <c r="O194" s="29" t="s">
        <v>66</v>
      </c>
      <c r="Q194" s="29" t="s">
        <v>495</v>
      </c>
      <c r="R194" s="29" t="s">
        <v>495</v>
      </c>
      <c r="S194" s="30" t="s">
        <v>813</v>
      </c>
      <c r="T194" s="71"/>
      <c r="U194" s="30" t="s">
        <v>68</v>
      </c>
      <c r="V194" s="30" t="s">
        <v>68</v>
      </c>
      <c r="W194" s="71"/>
      <c r="X194" s="30" t="s">
        <v>68</v>
      </c>
      <c r="Y194" s="71"/>
      <c r="Z194" s="30" t="s">
        <v>68</v>
      </c>
      <c r="AA194" s="30"/>
      <c r="AB194" s="30" t="s">
        <v>68</v>
      </c>
      <c r="AC194" s="30" t="s">
        <v>68</v>
      </c>
      <c r="AD194" s="30"/>
      <c r="AE194" s="30" t="s">
        <v>68</v>
      </c>
      <c r="AF194" s="30" t="s">
        <v>68</v>
      </c>
      <c r="AG194" s="30" t="s">
        <v>68</v>
      </c>
      <c r="AH194" s="30" t="s">
        <v>68</v>
      </c>
      <c r="AI194" s="30" t="s">
        <v>68</v>
      </c>
      <c r="AJ194" s="30" t="s">
        <v>68</v>
      </c>
    </row>
    <row r="195" spans="1:36" x14ac:dyDescent="0.2">
      <c r="A195" s="29" t="s">
        <v>56</v>
      </c>
      <c r="B195" s="29" t="s">
        <v>814</v>
      </c>
      <c r="C195" s="29" t="s">
        <v>492</v>
      </c>
      <c r="D195" s="29" t="s">
        <v>90</v>
      </c>
      <c r="E195" s="29" t="s">
        <v>60</v>
      </c>
      <c r="F195" s="29" t="s">
        <v>61</v>
      </c>
      <c r="G195" s="29" t="s">
        <v>62</v>
      </c>
      <c r="H195" s="29" t="s">
        <v>63</v>
      </c>
      <c r="K195" s="29" t="s">
        <v>779</v>
      </c>
      <c r="L195" s="29" t="s">
        <v>774</v>
      </c>
      <c r="M195" s="29"/>
      <c r="N195" s="30"/>
      <c r="O195" s="29" t="s">
        <v>66</v>
      </c>
      <c r="Q195" s="29" t="s">
        <v>499</v>
      </c>
      <c r="R195" s="29" t="s">
        <v>815</v>
      </c>
      <c r="S195" s="30" t="s">
        <v>68</v>
      </c>
      <c r="T195" s="71"/>
      <c r="U195" s="30" t="s">
        <v>68</v>
      </c>
      <c r="V195" s="30" t="s">
        <v>68</v>
      </c>
      <c r="W195" s="71"/>
      <c r="X195" s="30" t="s">
        <v>68</v>
      </c>
      <c r="Y195" s="71"/>
      <c r="Z195" s="30" t="s">
        <v>68</v>
      </c>
      <c r="AA195" s="30"/>
      <c r="AB195" s="30" t="s">
        <v>68</v>
      </c>
      <c r="AC195" s="30" t="s">
        <v>68</v>
      </c>
      <c r="AD195" s="30"/>
      <c r="AE195" s="30" t="s">
        <v>68</v>
      </c>
      <c r="AF195" s="30" t="s">
        <v>68</v>
      </c>
      <c r="AG195" s="30" t="s">
        <v>68</v>
      </c>
      <c r="AH195" s="30" t="s">
        <v>68</v>
      </c>
      <c r="AI195" s="30" t="s">
        <v>68</v>
      </c>
      <c r="AJ195" s="30" t="s">
        <v>68</v>
      </c>
    </row>
    <row r="196" spans="1:36" x14ac:dyDescent="0.2">
      <c r="A196" s="29" t="s">
        <v>56</v>
      </c>
      <c r="B196" s="29" t="s">
        <v>816</v>
      </c>
      <c r="C196" s="29" t="s">
        <v>492</v>
      </c>
      <c r="D196" s="29" t="s">
        <v>90</v>
      </c>
      <c r="E196" s="29" t="s">
        <v>60</v>
      </c>
      <c r="F196" s="29" t="s">
        <v>61</v>
      </c>
      <c r="G196" s="29" t="s">
        <v>62</v>
      </c>
      <c r="H196" s="29" t="s">
        <v>63</v>
      </c>
      <c r="K196" s="29" t="s">
        <v>779</v>
      </c>
      <c r="L196" s="29" t="s">
        <v>777</v>
      </c>
      <c r="M196" s="29"/>
      <c r="N196" s="30"/>
      <c r="O196" s="29" t="s">
        <v>66</v>
      </c>
      <c r="Q196" s="29" t="s">
        <v>495</v>
      </c>
      <c r="R196" s="29" t="s">
        <v>495</v>
      </c>
      <c r="S196" s="30" t="s">
        <v>714</v>
      </c>
      <c r="T196" s="71"/>
      <c r="U196" s="30" t="s">
        <v>68</v>
      </c>
      <c r="V196" s="30" t="s">
        <v>68</v>
      </c>
      <c r="W196" s="71"/>
      <c r="X196" s="30" t="s">
        <v>68</v>
      </c>
      <c r="Y196" s="71"/>
      <c r="Z196" s="30" t="s">
        <v>68</v>
      </c>
      <c r="AA196" s="30"/>
      <c r="AB196" s="30" t="s">
        <v>68</v>
      </c>
      <c r="AC196" s="30" t="s">
        <v>68</v>
      </c>
      <c r="AD196" s="30"/>
      <c r="AE196" s="30" t="s">
        <v>68</v>
      </c>
      <c r="AF196" s="30" t="s">
        <v>68</v>
      </c>
      <c r="AG196" s="30" t="s">
        <v>68</v>
      </c>
      <c r="AH196" s="30" t="s">
        <v>68</v>
      </c>
      <c r="AI196" s="30" t="s">
        <v>68</v>
      </c>
      <c r="AJ196" s="30" t="s">
        <v>68</v>
      </c>
    </row>
    <row r="197" spans="1:36" x14ac:dyDescent="0.2">
      <c r="A197" s="29" t="s">
        <v>56</v>
      </c>
      <c r="B197" s="29" t="s">
        <v>817</v>
      </c>
      <c r="C197" s="29" t="s">
        <v>492</v>
      </c>
      <c r="D197" s="29" t="s">
        <v>90</v>
      </c>
      <c r="E197" s="29" t="s">
        <v>60</v>
      </c>
      <c r="F197" s="29" t="s">
        <v>61</v>
      </c>
      <c r="G197" s="29" t="s">
        <v>62</v>
      </c>
      <c r="H197" s="29" t="s">
        <v>63</v>
      </c>
      <c r="K197" s="29" t="s">
        <v>779</v>
      </c>
      <c r="L197" s="29" t="s">
        <v>818</v>
      </c>
      <c r="M197" s="29"/>
      <c r="N197" s="30"/>
      <c r="O197" s="29" t="s">
        <v>66</v>
      </c>
      <c r="Q197" s="29" t="s">
        <v>495</v>
      </c>
      <c r="R197" s="29" t="s">
        <v>819</v>
      </c>
      <c r="S197" s="30" t="s">
        <v>820</v>
      </c>
      <c r="T197" s="71"/>
      <c r="U197" s="30" t="s">
        <v>68</v>
      </c>
      <c r="V197" s="30" t="s">
        <v>68</v>
      </c>
      <c r="W197" s="71"/>
      <c r="X197" s="30" t="s">
        <v>68</v>
      </c>
      <c r="Y197" s="71"/>
      <c r="Z197" s="30" t="s">
        <v>68</v>
      </c>
      <c r="AA197" s="30"/>
      <c r="AB197" s="30" t="s">
        <v>68</v>
      </c>
      <c r="AC197" s="30" t="s">
        <v>68</v>
      </c>
      <c r="AD197" s="30"/>
      <c r="AE197" s="30" t="s">
        <v>68</v>
      </c>
      <c r="AF197" s="30" t="s">
        <v>68</v>
      </c>
      <c r="AG197" s="30" t="s">
        <v>68</v>
      </c>
      <c r="AH197" s="30" t="s">
        <v>68</v>
      </c>
      <c r="AI197" s="30" t="s">
        <v>68</v>
      </c>
      <c r="AJ197" s="30" t="s">
        <v>68</v>
      </c>
    </row>
    <row r="198" spans="1:36" x14ac:dyDescent="0.2">
      <c r="A198" s="29" t="s">
        <v>56</v>
      </c>
      <c r="B198" s="29" t="s">
        <v>821</v>
      </c>
      <c r="C198" s="29" t="s">
        <v>492</v>
      </c>
      <c r="D198" s="29" t="s">
        <v>90</v>
      </c>
      <c r="E198" s="29" t="s">
        <v>60</v>
      </c>
      <c r="F198" s="29" t="s">
        <v>61</v>
      </c>
      <c r="G198" s="29" t="s">
        <v>62</v>
      </c>
      <c r="H198" s="29" t="s">
        <v>63</v>
      </c>
      <c r="K198" s="29" t="s">
        <v>779</v>
      </c>
      <c r="L198" s="29" t="s">
        <v>822</v>
      </c>
      <c r="M198" s="29"/>
      <c r="N198" s="30"/>
      <c r="O198" s="29" t="s">
        <v>66</v>
      </c>
      <c r="Q198" s="29" t="s">
        <v>499</v>
      </c>
      <c r="R198" s="29" t="s">
        <v>823</v>
      </c>
      <c r="S198" s="30" t="s">
        <v>68</v>
      </c>
      <c r="T198" s="71"/>
      <c r="U198" s="30" t="s">
        <v>68</v>
      </c>
      <c r="V198" s="30" t="s">
        <v>68</v>
      </c>
      <c r="W198" s="71"/>
      <c r="X198" s="30" t="s">
        <v>68</v>
      </c>
      <c r="Y198" s="71"/>
      <c r="Z198" s="30" t="s">
        <v>68</v>
      </c>
      <c r="AA198" s="30"/>
      <c r="AB198" s="30" t="s">
        <v>68</v>
      </c>
      <c r="AC198" s="30" t="s">
        <v>68</v>
      </c>
      <c r="AD198" s="30"/>
      <c r="AE198" s="30" t="s">
        <v>68</v>
      </c>
      <c r="AF198" s="30" t="s">
        <v>68</v>
      </c>
      <c r="AG198" s="30" t="s">
        <v>68</v>
      </c>
      <c r="AH198" s="30" t="s">
        <v>68</v>
      </c>
      <c r="AI198" s="30" t="s">
        <v>68</v>
      </c>
      <c r="AJ198" s="30" t="s">
        <v>68</v>
      </c>
    </row>
    <row r="199" spans="1:36" x14ac:dyDescent="0.2">
      <c r="A199" s="29" t="s">
        <v>56</v>
      </c>
      <c r="B199" s="29" t="s">
        <v>824</v>
      </c>
      <c r="C199" s="29" t="s">
        <v>492</v>
      </c>
      <c r="D199" s="29" t="s">
        <v>90</v>
      </c>
      <c r="E199" s="29" t="s">
        <v>60</v>
      </c>
      <c r="F199" s="29" t="s">
        <v>61</v>
      </c>
      <c r="G199" s="29" t="s">
        <v>62</v>
      </c>
      <c r="H199" s="29" t="s">
        <v>63</v>
      </c>
      <c r="K199" s="29" t="s">
        <v>779</v>
      </c>
      <c r="L199" s="29" t="s">
        <v>825</v>
      </c>
      <c r="M199" s="29"/>
      <c r="N199" s="30"/>
      <c r="O199" s="29" t="s">
        <v>66</v>
      </c>
      <c r="Q199" s="29" t="s">
        <v>495</v>
      </c>
      <c r="R199" s="29" t="s">
        <v>819</v>
      </c>
      <c r="S199" s="30" t="s">
        <v>409</v>
      </c>
      <c r="T199" s="71"/>
      <c r="U199" s="30" t="s">
        <v>68</v>
      </c>
      <c r="V199" s="30" t="s">
        <v>68</v>
      </c>
      <c r="W199" s="71"/>
      <c r="X199" s="30" t="s">
        <v>68</v>
      </c>
      <c r="Y199" s="71"/>
      <c r="Z199" s="30" t="s">
        <v>68</v>
      </c>
      <c r="AA199" s="30"/>
      <c r="AB199" s="30" t="s">
        <v>68</v>
      </c>
      <c r="AC199" s="30" t="s">
        <v>68</v>
      </c>
      <c r="AD199" s="30"/>
      <c r="AE199" s="30" t="s">
        <v>68</v>
      </c>
      <c r="AF199" s="30" t="s">
        <v>68</v>
      </c>
      <c r="AG199" s="30" t="s">
        <v>68</v>
      </c>
      <c r="AH199" s="30" t="s">
        <v>68</v>
      </c>
      <c r="AI199" s="30" t="s">
        <v>68</v>
      </c>
      <c r="AJ199" s="30" t="s">
        <v>68</v>
      </c>
    </row>
    <row r="200" spans="1:36" x14ac:dyDescent="0.2">
      <c r="A200" s="29" t="s">
        <v>56</v>
      </c>
      <c r="B200" s="29" t="s">
        <v>826</v>
      </c>
      <c r="C200" s="29" t="s">
        <v>492</v>
      </c>
      <c r="D200" s="29" t="s">
        <v>90</v>
      </c>
      <c r="E200" s="29" t="s">
        <v>60</v>
      </c>
      <c r="F200" s="29" t="s">
        <v>61</v>
      </c>
      <c r="G200" s="29" t="s">
        <v>62</v>
      </c>
      <c r="H200" s="29" t="s">
        <v>63</v>
      </c>
      <c r="K200" s="29" t="s">
        <v>827</v>
      </c>
      <c r="L200" s="29" t="s">
        <v>828</v>
      </c>
      <c r="M200" s="29"/>
      <c r="N200" s="30"/>
      <c r="O200" s="29" t="s">
        <v>284</v>
      </c>
      <c r="Q200" s="29" t="s">
        <v>495</v>
      </c>
      <c r="R200" s="29" t="s">
        <v>495</v>
      </c>
      <c r="S200" s="30" t="s">
        <v>829</v>
      </c>
      <c r="T200" s="71"/>
      <c r="U200" s="30" t="s">
        <v>68</v>
      </c>
      <c r="V200" s="30" t="s">
        <v>68</v>
      </c>
      <c r="W200" s="71"/>
      <c r="X200" s="30" t="s">
        <v>68</v>
      </c>
      <c r="Y200" s="71"/>
      <c r="Z200" s="30" t="s">
        <v>68</v>
      </c>
      <c r="AA200" s="30"/>
      <c r="AB200" s="30" t="s">
        <v>68</v>
      </c>
      <c r="AC200" s="30" t="s">
        <v>68</v>
      </c>
      <c r="AD200" s="30"/>
      <c r="AE200" s="30" t="s">
        <v>68</v>
      </c>
      <c r="AF200" s="30" t="s">
        <v>68</v>
      </c>
      <c r="AG200" s="30" t="s">
        <v>68</v>
      </c>
      <c r="AH200" s="30" t="s">
        <v>68</v>
      </c>
      <c r="AI200" s="30" t="s">
        <v>68</v>
      </c>
      <c r="AJ200" s="30" t="s">
        <v>68</v>
      </c>
    </row>
    <row r="201" spans="1:36" x14ac:dyDescent="0.2">
      <c r="A201" s="29" t="s">
        <v>56</v>
      </c>
      <c r="B201" s="29" t="s">
        <v>830</v>
      </c>
      <c r="C201" s="29" t="s">
        <v>492</v>
      </c>
      <c r="D201" s="29" t="s">
        <v>90</v>
      </c>
      <c r="E201" s="29" t="s">
        <v>60</v>
      </c>
      <c r="F201" s="29" t="s">
        <v>61</v>
      </c>
      <c r="G201" s="29" t="s">
        <v>62</v>
      </c>
      <c r="H201" s="29" t="s">
        <v>63</v>
      </c>
      <c r="K201" s="29" t="s">
        <v>827</v>
      </c>
      <c r="L201" s="29" t="s">
        <v>831</v>
      </c>
      <c r="M201" s="29"/>
      <c r="N201" s="30"/>
      <c r="O201" s="29" t="s">
        <v>284</v>
      </c>
      <c r="Q201" s="29" t="s">
        <v>499</v>
      </c>
      <c r="R201" s="29" t="s">
        <v>832</v>
      </c>
      <c r="S201" s="30" t="s">
        <v>68</v>
      </c>
      <c r="T201" s="71"/>
      <c r="U201" s="30" t="s">
        <v>68</v>
      </c>
      <c r="V201" s="30" t="s">
        <v>68</v>
      </c>
      <c r="W201" s="71"/>
      <c r="X201" s="30" t="s">
        <v>68</v>
      </c>
      <c r="Y201" s="71"/>
      <c r="Z201" s="30" t="s">
        <v>68</v>
      </c>
      <c r="AA201" s="30"/>
      <c r="AB201" s="30" t="s">
        <v>68</v>
      </c>
      <c r="AC201" s="30" t="s">
        <v>68</v>
      </c>
      <c r="AD201" s="30"/>
      <c r="AE201" s="30" t="s">
        <v>68</v>
      </c>
      <c r="AF201" s="30" t="s">
        <v>68</v>
      </c>
      <c r="AG201" s="30" t="s">
        <v>68</v>
      </c>
      <c r="AH201" s="30" t="s">
        <v>68</v>
      </c>
      <c r="AI201" s="30" t="s">
        <v>68</v>
      </c>
      <c r="AJ201" s="30" t="s">
        <v>68</v>
      </c>
    </row>
    <row r="202" spans="1:36" x14ac:dyDescent="0.2">
      <c r="A202" s="29" t="s">
        <v>56</v>
      </c>
      <c r="B202" s="29" t="s">
        <v>833</v>
      </c>
      <c r="C202" s="29" t="s">
        <v>492</v>
      </c>
      <c r="D202" s="29" t="s">
        <v>90</v>
      </c>
      <c r="E202" s="29" t="s">
        <v>60</v>
      </c>
      <c r="F202" s="29" t="s">
        <v>61</v>
      </c>
      <c r="G202" s="29" t="s">
        <v>62</v>
      </c>
      <c r="H202" s="29" t="s">
        <v>63</v>
      </c>
      <c r="K202" s="29" t="s">
        <v>827</v>
      </c>
      <c r="L202" s="29" t="s">
        <v>690</v>
      </c>
      <c r="M202" s="29"/>
      <c r="N202" s="30"/>
      <c r="O202" s="29" t="s">
        <v>284</v>
      </c>
      <c r="Q202" s="29" t="s">
        <v>495</v>
      </c>
      <c r="R202" s="29" t="s">
        <v>495</v>
      </c>
      <c r="S202" s="30" t="s">
        <v>401</v>
      </c>
      <c r="T202" s="71"/>
      <c r="U202" s="30" t="s">
        <v>68</v>
      </c>
      <c r="V202" s="30" t="s">
        <v>68</v>
      </c>
      <c r="W202" s="71"/>
      <c r="X202" s="30" t="s">
        <v>68</v>
      </c>
      <c r="Y202" s="71"/>
      <c r="Z202" s="30" t="s">
        <v>68</v>
      </c>
      <c r="AA202" s="30"/>
      <c r="AB202" s="30" t="s">
        <v>68</v>
      </c>
      <c r="AC202" s="30" t="s">
        <v>68</v>
      </c>
      <c r="AD202" s="30"/>
      <c r="AE202" s="30" t="s">
        <v>68</v>
      </c>
      <c r="AF202" s="30" t="s">
        <v>68</v>
      </c>
      <c r="AG202" s="30" t="s">
        <v>68</v>
      </c>
      <c r="AH202" s="30" t="s">
        <v>68</v>
      </c>
      <c r="AI202" s="30" t="s">
        <v>68</v>
      </c>
      <c r="AJ202" s="30" t="s">
        <v>68</v>
      </c>
    </row>
    <row r="203" spans="1:36" x14ac:dyDescent="0.2">
      <c r="A203" s="29" t="s">
        <v>56</v>
      </c>
      <c r="B203" s="29" t="s">
        <v>834</v>
      </c>
      <c r="C203" s="29" t="s">
        <v>492</v>
      </c>
      <c r="D203" s="29" t="s">
        <v>90</v>
      </c>
      <c r="E203" s="29" t="s">
        <v>60</v>
      </c>
      <c r="F203" s="29" t="s">
        <v>61</v>
      </c>
      <c r="G203" s="29" t="s">
        <v>62</v>
      </c>
      <c r="H203" s="29" t="s">
        <v>63</v>
      </c>
      <c r="K203" s="29" t="s">
        <v>134</v>
      </c>
      <c r="L203" s="29" t="s">
        <v>766</v>
      </c>
      <c r="M203" s="29"/>
      <c r="N203" s="30"/>
      <c r="O203" s="29" t="s">
        <v>284</v>
      </c>
      <c r="Q203" s="29" t="s">
        <v>835</v>
      </c>
      <c r="R203" s="29" t="s">
        <v>68</v>
      </c>
      <c r="S203" s="30" t="s">
        <v>836</v>
      </c>
      <c r="T203" s="71"/>
      <c r="U203" s="30" t="s">
        <v>68</v>
      </c>
      <c r="V203" s="30" t="s">
        <v>68</v>
      </c>
      <c r="W203" s="71"/>
      <c r="X203" s="30" t="s">
        <v>68</v>
      </c>
      <c r="Y203" s="71"/>
      <c r="Z203" s="30" t="s">
        <v>68</v>
      </c>
      <c r="AA203" s="30"/>
      <c r="AB203" s="30" t="s">
        <v>68</v>
      </c>
      <c r="AC203" s="30" t="s">
        <v>68</v>
      </c>
      <c r="AD203" s="30"/>
      <c r="AE203" s="30" t="s">
        <v>68</v>
      </c>
      <c r="AF203" s="30" t="s">
        <v>68</v>
      </c>
      <c r="AG203" s="30" t="s">
        <v>68</v>
      </c>
      <c r="AH203" s="30" t="s">
        <v>68</v>
      </c>
      <c r="AI203" s="30" t="s">
        <v>68</v>
      </c>
      <c r="AJ203" s="30" t="s">
        <v>68</v>
      </c>
    </row>
    <row r="204" spans="1:36" x14ac:dyDescent="0.2">
      <c r="A204" s="29" t="s">
        <v>56</v>
      </c>
      <c r="B204" s="29" t="s">
        <v>837</v>
      </c>
      <c r="C204" s="29" t="s">
        <v>492</v>
      </c>
      <c r="D204" s="29" t="s">
        <v>90</v>
      </c>
      <c r="E204" s="29" t="s">
        <v>60</v>
      </c>
      <c r="F204" s="29" t="s">
        <v>61</v>
      </c>
      <c r="G204" s="29" t="s">
        <v>62</v>
      </c>
      <c r="H204" s="29" t="s">
        <v>63</v>
      </c>
      <c r="K204" s="29" t="s">
        <v>134</v>
      </c>
      <c r="L204" s="29" t="s">
        <v>838</v>
      </c>
      <c r="M204" s="29"/>
      <c r="N204" s="30"/>
      <c r="O204" s="29" t="s">
        <v>284</v>
      </c>
      <c r="Q204" s="29" t="s">
        <v>543</v>
      </c>
      <c r="R204" s="29" t="s">
        <v>839</v>
      </c>
      <c r="S204" s="30" t="s">
        <v>840</v>
      </c>
      <c r="T204" s="71"/>
      <c r="U204" s="30" t="s">
        <v>68</v>
      </c>
      <c r="V204" s="30" t="s">
        <v>68</v>
      </c>
      <c r="W204" s="71"/>
      <c r="X204" s="30" t="s">
        <v>68</v>
      </c>
      <c r="Y204" s="71"/>
      <c r="Z204" s="30" t="s">
        <v>68</v>
      </c>
      <c r="AA204" s="30"/>
      <c r="AB204" s="30" t="s">
        <v>68</v>
      </c>
      <c r="AC204" s="30" t="s">
        <v>68</v>
      </c>
      <c r="AD204" s="30"/>
      <c r="AE204" s="30" t="s">
        <v>68</v>
      </c>
      <c r="AF204" s="30" t="s">
        <v>68</v>
      </c>
      <c r="AG204" s="30" t="s">
        <v>68</v>
      </c>
      <c r="AH204" s="30" t="s">
        <v>68</v>
      </c>
      <c r="AI204" s="30" t="s">
        <v>68</v>
      </c>
      <c r="AJ204" s="30" t="s">
        <v>68</v>
      </c>
    </row>
    <row r="205" spans="1:36" x14ac:dyDescent="0.2">
      <c r="A205" s="29" t="s">
        <v>56</v>
      </c>
      <c r="B205" s="29" t="s">
        <v>841</v>
      </c>
      <c r="C205" s="29" t="s">
        <v>492</v>
      </c>
      <c r="D205" s="29" t="s">
        <v>90</v>
      </c>
      <c r="E205" s="29" t="s">
        <v>60</v>
      </c>
      <c r="F205" s="29" t="s">
        <v>61</v>
      </c>
      <c r="G205" s="29" t="s">
        <v>62</v>
      </c>
      <c r="H205" s="29" t="s">
        <v>63</v>
      </c>
      <c r="K205" s="29" t="s">
        <v>134</v>
      </c>
      <c r="L205" s="29" t="s">
        <v>770</v>
      </c>
      <c r="M205" s="29"/>
      <c r="N205" s="30"/>
      <c r="O205" s="29" t="s">
        <v>284</v>
      </c>
      <c r="Q205" s="29" t="s">
        <v>835</v>
      </c>
      <c r="R205" s="29" t="s">
        <v>68</v>
      </c>
      <c r="S205" s="30" t="s">
        <v>647</v>
      </c>
      <c r="T205" s="71"/>
      <c r="U205" s="30" t="s">
        <v>68</v>
      </c>
      <c r="V205" s="30" t="s">
        <v>68</v>
      </c>
      <c r="W205" s="71"/>
      <c r="X205" s="30" t="s">
        <v>68</v>
      </c>
      <c r="Y205" s="71"/>
      <c r="Z205" s="30" t="s">
        <v>68</v>
      </c>
      <c r="AA205" s="30"/>
      <c r="AB205" s="30" t="s">
        <v>68</v>
      </c>
      <c r="AC205" s="30" t="s">
        <v>68</v>
      </c>
      <c r="AD205" s="30"/>
      <c r="AE205" s="30" t="s">
        <v>68</v>
      </c>
      <c r="AF205" s="30" t="s">
        <v>68</v>
      </c>
      <c r="AG205" s="30" t="s">
        <v>68</v>
      </c>
      <c r="AH205" s="30" t="s">
        <v>68</v>
      </c>
      <c r="AI205" s="30" t="s">
        <v>68</v>
      </c>
      <c r="AJ205" s="30" t="s">
        <v>68</v>
      </c>
    </row>
    <row r="206" spans="1:36" x14ac:dyDescent="0.2">
      <c r="A206" s="29" t="s">
        <v>56</v>
      </c>
      <c r="B206" s="29" t="s">
        <v>842</v>
      </c>
      <c r="C206" s="29" t="s">
        <v>492</v>
      </c>
      <c r="D206" s="29" t="s">
        <v>90</v>
      </c>
      <c r="E206" s="29" t="s">
        <v>60</v>
      </c>
      <c r="F206" s="29" t="s">
        <v>61</v>
      </c>
      <c r="G206" s="29" t="s">
        <v>62</v>
      </c>
      <c r="H206" s="29" t="s">
        <v>63</v>
      </c>
      <c r="K206" s="29" t="s">
        <v>148</v>
      </c>
      <c r="L206" s="29" t="s">
        <v>441</v>
      </c>
      <c r="M206" s="29"/>
      <c r="N206" s="30"/>
      <c r="O206" s="29" t="s">
        <v>284</v>
      </c>
      <c r="Q206" s="29" t="s">
        <v>835</v>
      </c>
      <c r="R206" s="29" t="s">
        <v>68</v>
      </c>
      <c r="S206" s="30" t="s">
        <v>225</v>
      </c>
      <c r="T206" s="71"/>
      <c r="U206" s="30" t="s">
        <v>68</v>
      </c>
      <c r="V206" s="30" t="s">
        <v>68</v>
      </c>
      <c r="W206" s="71"/>
      <c r="X206" s="30" t="s">
        <v>68</v>
      </c>
      <c r="Y206" s="71"/>
      <c r="Z206" s="30" t="s">
        <v>68</v>
      </c>
      <c r="AA206" s="30"/>
      <c r="AB206" s="30" t="s">
        <v>68</v>
      </c>
      <c r="AC206" s="30" t="s">
        <v>68</v>
      </c>
      <c r="AD206" s="30"/>
      <c r="AE206" s="30" t="s">
        <v>68</v>
      </c>
      <c r="AF206" s="30" t="s">
        <v>68</v>
      </c>
      <c r="AG206" s="30" t="s">
        <v>68</v>
      </c>
      <c r="AH206" s="30" t="s">
        <v>68</v>
      </c>
      <c r="AI206" s="30" t="s">
        <v>68</v>
      </c>
      <c r="AJ206" s="30" t="s">
        <v>68</v>
      </c>
    </row>
    <row r="207" spans="1:36" x14ac:dyDescent="0.2">
      <c r="A207" s="29" t="s">
        <v>56</v>
      </c>
      <c r="B207" s="29" t="s">
        <v>843</v>
      </c>
      <c r="C207" s="29" t="s">
        <v>492</v>
      </c>
      <c r="D207" s="29" t="s">
        <v>90</v>
      </c>
      <c r="E207" s="29" t="s">
        <v>60</v>
      </c>
      <c r="F207" s="29" t="s">
        <v>61</v>
      </c>
      <c r="G207" s="29" t="s">
        <v>62</v>
      </c>
      <c r="H207" s="29" t="s">
        <v>63</v>
      </c>
      <c r="K207" s="29" t="s">
        <v>148</v>
      </c>
      <c r="L207" s="29" t="s">
        <v>844</v>
      </c>
      <c r="M207" s="29"/>
      <c r="N207" s="30"/>
      <c r="O207" s="29" t="s">
        <v>284</v>
      </c>
      <c r="Q207" s="29" t="s">
        <v>543</v>
      </c>
      <c r="R207" s="29" t="s">
        <v>845</v>
      </c>
      <c r="S207" s="30" t="s">
        <v>846</v>
      </c>
      <c r="T207" s="71"/>
      <c r="U207" s="30" t="s">
        <v>68</v>
      </c>
      <c r="V207" s="30" t="s">
        <v>68</v>
      </c>
      <c r="W207" s="71"/>
      <c r="X207" s="30" t="s">
        <v>68</v>
      </c>
      <c r="Y207" s="71"/>
      <c r="Z207" s="30" t="s">
        <v>68</v>
      </c>
      <c r="AA207" s="30"/>
      <c r="AB207" s="30" t="s">
        <v>68</v>
      </c>
      <c r="AC207" s="30" t="s">
        <v>68</v>
      </c>
      <c r="AD207" s="30"/>
      <c r="AE207" s="30" t="s">
        <v>68</v>
      </c>
      <c r="AF207" s="30" t="s">
        <v>68</v>
      </c>
      <c r="AG207" s="30" t="s">
        <v>68</v>
      </c>
      <c r="AH207" s="30" t="s">
        <v>68</v>
      </c>
      <c r="AI207" s="30" t="s">
        <v>68</v>
      </c>
      <c r="AJ207" s="30" t="s">
        <v>68</v>
      </c>
    </row>
    <row r="208" spans="1:36" x14ac:dyDescent="0.2">
      <c r="A208" s="29" t="s">
        <v>56</v>
      </c>
      <c r="B208" s="29" t="s">
        <v>847</v>
      </c>
      <c r="C208" s="29" t="s">
        <v>492</v>
      </c>
      <c r="D208" s="29" t="s">
        <v>90</v>
      </c>
      <c r="E208" s="29" t="s">
        <v>60</v>
      </c>
      <c r="F208" s="29" t="s">
        <v>61</v>
      </c>
      <c r="G208" s="29" t="s">
        <v>62</v>
      </c>
      <c r="H208" s="29" t="s">
        <v>63</v>
      </c>
      <c r="K208" s="29" t="s">
        <v>148</v>
      </c>
      <c r="L208" s="29" t="s">
        <v>848</v>
      </c>
      <c r="M208" s="29"/>
      <c r="N208" s="30"/>
      <c r="O208" s="29" t="s">
        <v>284</v>
      </c>
      <c r="Q208" s="29" t="s">
        <v>835</v>
      </c>
      <c r="R208" s="29" t="s">
        <v>68</v>
      </c>
      <c r="S208" s="30" t="s">
        <v>849</v>
      </c>
      <c r="T208" s="71"/>
      <c r="U208" s="30" t="s">
        <v>68</v>
      </c>
      <c r="V208" s="30" t="s">
        <v>68</v>
      </c>
      <c r="W208" s="71"/>
      <c r="X208" s="30" t="s">
        <v>68</v>
      </c>
      <c r="Y208" s="71"/>
      <c r="Z208" s="30" t="s">
        <v>68</v>
      </c>
      <c r="AA208" s="30"/>
      <c r="AB208" s="30" t="s">
        <v>68</v>
      </c>
      <c r="AC208" s="30" t="s">
        <v>68</v>
      </c>
      <c r="AD208" s="30"/>
      <c r="AE208" s="30" t="s">
        <v>68</v>
      </c>
      <c r="AF208" s="30" t="s">
        <v>68</v>
      </c>
      <c r="AG208" s="30" t="s">
        <v>68</v>
      </c>
      <c r="AH208" s="30" t="s">
        <v>68</v>
      </c>
      <c r="AI208" s="30" t="s">
        <v>68</v>
      </c>
      <c r="AJ208" s="30" t="s">
        <v>68</v>
      </c>
    </row>
    <row r="209" spans="1:36" x14ac:dyDescent="0.2">
      <c r="A209" s="29" t="s">
        <v>56</v>
      </c>
      <c r="B209" s="29" t="s">
        <v>850</v>
      </c>
      <c r="C209" s="29" t="s">
        <v>492</v>
      </c>
      <c r="D209" s="29" t="s">
        <v>90</v>
      </c>
      <c r="E209" s="29" t="s">
        <v>60</v>
      </c>
      <c r="F209" s="29" t="s">
        <v>61</v>
      </c>
      <c r="G209" s="29" t="s">
        <v>62</v>
      </c>
      <c r="H209" s="29" t="s">
        <v>63</v>
      </c>
      <c r="K209" s="29" t="s">
        <v>851</v>
      </c>
      <c r="L209" s="29" t="s">
        <v>337</v>
      </c>
      <c r="M209" s="29"/>
      <c r="N209" s="30"/>
      <c r="O209" s="29" t="s">
        <v>284</v>
      </c>
      <c r="Q209" s="29" t="s">
        <v>835</v>
      </c>
      <c r="R209" s="29" t="s">
        <v>68</v>
      </c>
      <c r="S209" s="30" t="s">
        <v>852</v>
      </c>
      <c r="T209" s="71"/>
      <c r="U209" s="30" t="s">
        <v>68</v>
      </c>
      <c r="V209" s="30" t="s">
        <v>68</v>
      </c>
      <c r="W209" s="71"/>
      <c r="X209" s="30" t="s">
        <v>68</v>
      </c>
      <c r="Y209" s="71"/>
      <c r="Z209" s="30" t="s">
        <v>68</v>
      </c>
      <c r="AA209" s="30"/>
      <c r="AB209" s="30" t="s">
        <v>68</v>
      </c>
      <c r="AC209" s="30" t="s">
        <v>68</v>
      </c>
      <c r="AD209" s="30"/>
      <c r="AE209" s="30" t="s">
        <v>68</v>
      </c>
      <c r="AF209" s="30" t="s">
        <v>68</v>
      </c>
      <c r="AG209" s="30" t="s">
        <v>68</v>
      </c>
      <c r="AH209" s="30" t="s">
        <v>68</v>
      </c>
      <c r="AI209" s="30" t="s">
        <v>68</v>
      </c>
      <c r="AJ209" s="30" t="s">
        <v>68</v>
      </c>
    </row>
    <row r="210" spans="1:36" x14ac:dyDescent="0.2">
      <c r="A210" s="29" t="s">
        <v>56</v>
      </c>
      <c r="B210" s="29" t="s">
        <v>853</v>
      </c>
      <c r="C210" s="29" t="s">
        <v>492</v>
      </c>
      <c r="D210" s="29" t="s">
        <v>90</v>
      </c>
      <c r="E210" s="29" t="s">
        <v>60</v>
      </c>
      <c r="F210" s="29" t="s">
        <v>61</v>
      </c>
      <c r="G210" s="29" t="s">
        <v>62</v>
      </c>
      <c r="H210" s="29" t="s">
        <v>63</v>
      </c>
      <c r="K210" s="29" t="s">
        <v>851</v>
      </c>
      <c r="L210" s="29" t="s">
        <v>854</v>
      </c>
      <c r="M210" s="29"/>
      <c r="N210" s="30"/>
      <c r="O210" s="29" t="s">
        <v>284</v>
      </c>
      <c r="Q210" s="29" t="s">
        <v>543</v>
      </c>
      <c r="R210" s="29" t="s">
        <v>855</v>
      </c>
      <c r="S210" s="30" t="s">
        <v>856</v>
      </c>
      <c r="T210" s="71"/>
      <c r="U210" s="30" t="s">
        <v>68</v>
      </c>
      <c r="V210" s="30" t="s">
        <v>68</v>
      </c>
      <c r="W210" s="71"/>
      <c r="X210" s="30" t="s">
        <v>68</v>
      </c>
      <c r="Y210" s="71"/>
      <c r="Z210" s="30" t="s">
        <v>68</v>
      </c>
      <c r="AA210" s="30"/>
      <c r="AB210" s="30" t="s">
        <v>68</v>
      </c>
      <c r="AC210" s="30" t="s">
        <v>68</v>
      </c>
      <c r="AD210" s="30"/>
      <c r="AE210" s="30" t="s">
        <v>68</v>
      </c>
      <c r="AF210" s="30" t="s">
        <v>68</v>
      </c>
      <c r="AG210" s="30" t="s">
        <v>68</v>
      </c>
      <c r="AH210" s="30" t="s">
        <v>68</v>
      </c>
      <c r="AI210" s="30" t="s">
        <v>68</v>
      </c>
      <c r="AJ210" s="30" t="s">
        <v>68</v>
      </c>
    </row>
    <row r="211" spans="1:36" x14ac:dyDescent="0.2">
      <c r="A211" s="29" t="s">
        <v>56</v>
      </c>
      <c r="B211" s="29" t="s">
        <v>857</v>
      </c>
      <c r="C211" s="29" t="s">
        <v>492</v>
      </c>
      <c r="D211" s="29" t="s">
        <v>90</v>
      </c>
      <c r="E211" s="29" t="s">
        <v>60</v>
      </c>
      <c r="F211" s="29" t="s">
        <v>61</v>
      </c>
      <c r="G211" s="29" t="s">
        <v>62</v>
      </c>
      <c r="H211" s="29" t="s">
        <v>63</v>
      </c>
      <c r="K211" s="29" t="s">
        <v>851</v>
      </c>
      <c r="L211" s="29" t="s">
        <v>763</v>
      </c>
      <c r="M211" s="29"/>
      <c r="N211" s="30"/>
      <c r="O211" s="29" t="s">
        <v>284</v>
      </c>
      <c r="Q211" s="29" t="s">
        <v>835</v>
      </c>
      <c r="R211" s="29" t="s">
        <v>68</v>
      </c>
      <c r="S211" s="30" t="s">
        <v>858</v>
      </c>
      <c r="T211" s="71"/>
      <c r="U211" s="30" t="s">
        <v>68</v>
      </c>
      <c r="V211" s="30" t="s">
        <v>68</v>
      </c>
      <c r="W211" s="71"/>
      <c r="X211" s="30" t="s">
        <v>68</v>
      </c>
      <c r="Y211" s="71"/>
      <c r="Z211" s="30" t="s">
        <v>68</v>
      </c>
      <c r="AA211" s="30"/>
      <c r="AB211" s="30" t="s">
        <v>68</v>
      </c>
      <c r="AC211" s="30" t="s">
        <v>68</v>
      </c>
      <c r="AD211" s="30"/>
      <c r="AE211" s="30" t="s">
        <v>68</v>
      </c>
      <c r="AF211" s="30" t="s">
        <v>68</v>
      </c>
      <c r="AG211" s="30" t="s">
        <v>68</v>
      </c>
      <c r="AH211" s="30" t="s">
        <v>68</v>
      </c>
      <c r="AI211" s="30" t="s">
        <v>68</v>
      </c>
      <c r="AJ211" s="30" t="s">
        <v>68</v>
      </c>
    </row>
    <row r="212" spans="1:36" x14ac:dyDescent="0.2">
      <c r="A212" s="29" t="s">
        <v>56</v>
      </c>
      <c r="B212" s="29" t="s">
        <v>859</v>
      </c>
      <c r="C212" s="29" t="s">
        <v>492</v>
      </c>
      <c r="D212" s="29" t="s">
        <v>90</v>
      </c>
      <c r="E212" s="29" t="s">
        <v>60</v>
      </c>
      <c r="F212" s="29" t="s">
        <v>61</v>
      </c>
      <c r="G212" s="29" t="s">
        <v>62</v>
      </c>
      <c r="H212" s="29" t="s">
        <v>63</v>
      </c>
      <c r="K212" s="29" t="s">
        <v>860</v>
      </c>
      <c r="L212" s="29" t="s">
        <v>154</v>
      </c>
      <c r="M212" s="29"/>
      <c r="N212" s="30"/>
      <c r="O212" s="29" t="s">
        <v>284</v>
      </c>
      <c r="Q212" s="29" t="s">
        <v>835</v>
      </c>
      <c r="R212" s="29" t="s">
        <v>68</v>
      </c>
      <c r="S212" s="30" t="s">
        <v>861</v>
      </c>
      <c r="T212" s="71"/>
      <c r="U212" s="30" t="s">
        <v>68</v>
      </c>
      <c r="V212" s="30" t="s">
        <v>68</v>
      </c>
      <c r="W212" s="71"/>
      <c r="X212" s="30" t="s">
        <v>68</v>
      </c>
      <c r="Y212" s="71"/>
      <c r="Z212" s="30" t="s">
        <v>68</v>
      </c>
      <c r="AA212" s="30"/>
      <c r="AB212" s="30" t="s">
        <v>68</v>
      </c>
      <c r="AC212" s="30" t="s">
        <v>68</v>
      </c>
      <c r="AD212" s="30"/>
      <c r="AE212" s="30" t="s">
        <v>68</v>
      </c>
      <c r="AF212" s="30" t="s">
        <v>68</v>
      </c>
      <c r="AG212" s="30" t="s">
        <v>68</v>
      </c>
      <c r="AH212" s="30" t="s">
        <v>68</v>
      </c>
      <c r="AI212" s="30" t="s">
        <v>68</v>
      </c>
      <c r="AJ212" s="30" t="s">
        <v>68</v>
      </c>
    </row>
    <row r="213" spans="1:36" x14ac:dyDescent="0.2">
      <c r="A213" s="29" t="s">
        <v>56</v>
      </c>
      <c r="B213" s="29" t="s">
        <v>862</v>
      </c>
      <c r="C213" s="29" t="s">
        <v>492</v>
      </c>
      <c r="D213" s="29" t="s">
        <v>90</v>
      </c>
      <c r="E213" s="29" t="s">
        <v>60</v>
      </c>
      <c r="F213" s="29" t="s">
        <v>61</v>
      </c>
      <c r="G213" s="29" t="s">
        <v>62</v>
      </c>
      <c r="H213" s="29" t="s">
        <v>63</v>
      </c>
      <c r="K213" s="29" t="s">
        <v>860</v>
      </c>
      <c r="L213" s="29" t="s">
        <v>863</v>
      </c>
      <c r="M213" s="29"/>
      <c r="N213" s="30"/>
      <c r="O213" s="29" t="s">
        <v>284</v>
      </c>
      <c r="Q213" s="29" t="s">
        <v>543</v>
      </c>
      <c r="R213" s="29" t="s">
        <v>864</v>
      </c>
      <c r="S213" s="30" t="s">
        <v>865</v>
      </c>
      <c r="T213" s="71"/>
      <c r="U213" s="30" t="s">
        <v>68</v>
      </c>
      <c r="V213" s="30" t="s">
        <v>68</v>
      </c>
      <c r="W213" s="71"/>
      <c r="X213" s="30" t="s">
        <v>68</v>
      </c>
      <c r="Y213" s="71"/>
      <c r="Z213" s="30" t="s">
        <v>68</v>
      </c>
      <c r="AA213" s="30"/>
      <c r="AB213" s="30" t="s">
        <v>68</v>
      </c>
      <c r="AC213" s="30" t="s">
        <v>68</v>
      </c>
      <c r="AD213" s="30"/>
      <c r="AE213" s="30" t="s">
        <v>68</v>
      </c>
      <c r="AF213" s="30" t="s">
        <v>68</v>
      </c>
      <c r="AG213" s="30" t="s">
        <v>68</v>
      </c>
      <c r="AH213" s="30" t="s">
        <v>68</v>
      </c>
      <c r="AI213" s="30" t="s">
        <v>68</v>
      </c>
      <c r="AJ213" s="30" t="s">
        <v>68</v>
      </c>
    </row>
    <row r="214" spans="1:36" x14ac:dyDescent="0.2">
      <c r="A214" s="29" t="s">
        <v>56</v>
      </c>
      <c r="B214" s="29" t="s">
        <v>866</v>
      </c>
      <c r="C214" s="29" t="s">
        <v>492</v>
      </c>
      <c r="D214" s="29" t="s">
        <v>90</v>
      </c>
      <c r="E214" s="29" t="s">
        <v>60</v>
      </c>
      <c r="F214" s="29" t="s">
        <v>61</v>
      </c>
      <c r="G214" s="29" t="s">
        <v>62</v>
      </c>
      <c r="H214" s="29" t="s">
        <v>63</v>
      </c>
      <c r="K214" s="29" t="s">
        <v>860</v>
      </c>
      <c r="L214" s="29" t="s">
        <v>663</v>
      </c>
      <c r="M214" s="29"/>
      <c r="N214" s="30"/>
      <c r="O214" s="29" t="s">
        <v>284</v>
      </c>
      <c r="Q214" s="29" t="s">
        <v>835</v>
      </c>
      <c r="R214" s="29" t="s">
        <v>68</v>
      </c>
      <c r="S214" s="30" t="s">
        <v>867</v>
      </c>
      <c r="T214" s="71"/>
      <c r="U214" s="30" t="s">
        <v>68</v>
      </c>
      <c r="V214" s="30" t="s">
        <v>68</v>
      </c>
      <c r="W214" s="71"/>
      <c r="X214" s="30" t="s">
        <v>68</v>
      </c>
      <c r="Y214" s="71"/>
      <c r="Z214" s="30" t="s">
        <v>68</v>
      </c>
      <c r="AA214" s="30"/>
      <c r="AB214" s="30" t="s">
        <v>68</v>
      </c>
      <c r="AC214" s="30" t="s">
        <v>68</v>
      </c>
      <c r="AD214" s="30"/>
      <c r="AE214" s="30" t="s">
        <v>68</v>
      </c>
      <c r="AF214" s="30" t="s">
        <v>68</v>
      </c>
      <c r="AG214" s="30" t="s">
        <v>68</v>
      </c>
      <c r="AH214" s="30" t="s">
        <v>68</v>
      </c>
      <c r="AI214" s="30" t="s">
        <v>68</v>
      </c>
      <c r="AJ214" s="30" t="s">
        <v>68</v>
      </c>
    </row>
    <row r="215" spans="1:36" x14ac:dyDescent="0.2">
      <c r="A215" s="29" t="s">
        <v>56</v>
      </c>
      <c r="B215" s="29" t="s">
        <v>868</v>
      </c>
      <c r="C215" s="29" t="s">
        <v>492</v>
      </c>
      <c r="D215" s="29" t="s">
        <v>90</v>
      </c>
      <c r="E215" s="29" t="s">
        <v>60</v>
      </c>
      <c r="F215" s="29" t="s">
        <v>61</v>
      </c>
      <c r="G215" s="29" t="s">
        <v>62</v>
      </c>
      <c r="H215" s="29" t="s">
        <v>63</v>
      </c>
      <c r="K215" s="29" t="s">
        <v>869</v>
      </c>
      <c r="L215" s="29" t="s">
        <v>441</v>
      </c>
      <c r="M215" s="29"/>
      <c r="N215" s="30"/>
      <c r="O215" s="29" t="s">
        <v>284</v>
      </c>
      <c r="Q215" s="29" t="s">
        <v>835</v>
      </c>
      <c r="R215" s="29" t="s">
        <v>68</v>
      </c>
      <c r="S215" s="30" t="s">
        <v>870</v>
      </c>
      <c r="T215" s="71"/>
      <c r="U215" s="30" t="s">
        <v>68</v>
      </c>
      <c r="V215" s="30" t="s">
        <v>68</v>
      </c>
      <c r="W215" s="71"/>
      <c r="X215" s="30" t="s">
        <v>68</v>
      </c>
      <c r="Y215" s="71"/>
      <c r="Z215" s="30" t="s">
        <v>68</v>
      </c>
      <c r="AA215" s="30"/>
      <c r="AB215" s="30" t="s">
        <v>68</v>
      </c>
      <c r="AC215" s="30" t="s">
        <v>68</v>
      </c>
      <c r="AD215" s="30"/>
      <c r="AE215" s="30" t="s">
        <v>68</v>
      </c>
      <c r="AF215" s="30" t="s">
        <v>68</v>
      </c>
      <c r="AG215" s="30" t="s">
        <v>68</v>
      </c>
      <c r="AH215" s="30" t="s">
        <v>68</v>
      </c>
      <c r="AI215" s="30" t="s">
        <v>68</v>
      </c>
      <c r="AJ215" s="30" t="s">
        <v>68</v>
      </c>
    </row>
    <row r="216" spans="1:36" x14ac:dyDescent="0.2">
      <c r="A216" s="29" t="s">
        <v>56</v>
      </c>
      <c r="B216" s="29" t="s">
        <v>871</v>
      </c>
      <c r="C216" s="29" t="s">
        <v>492</v>
      </c>
      <c r="D216" s="29" t="s">
        <v>90</v>
      </c>
      <c r="E216" s="29" t="s">
        <v>60</v>
      </c>
      <c r="F216" s="29" t="s">
        <v>61</v>
      </c>
      <c r="G216" s="29" t="s">
        <v>62</v>
      </c>
      <c r="H216" s="29" t="s">
        <v>63</v>
      </c>
      <c r="K216" s="29" t="s">
        <v>869</v>
      </c>
      <c r="L216" s="29" t="s">
        <v>844</v>
      </c>
      <c r="M216" s="29"/>
      <c r="N216" s="30"/>
      <c r="O216" s="29" t="s">
        <v>284</v>
      </c>
      <c r="Q216" s="29" t="s">
        <v>543</v>
      </c>
      <c r="R216" s="29" t="s">
        <v>872</v>
      </c>
      <c r="S216" s="30" t="s">
        <v>873</v>
      </c>
      <c r="T216" s="71"/>
      <c r="U216" s="30" t="s">
        <v>68</v>
      </c>
      <c r="V216" s="30" t="s">
        <v>68</v>
      </c>
      <c r="W216" s="71"/>
      <c r="X216" s="30" t="s">
        <v>68</v>
      </c>
      <c r="Y216" s="71"/>
      <c r="Z216" s="30" t="s">
        <v>68</v>
      </c>
      <c r="AA216" s="30"/>
      <c r="AB216" s="30" t="s">
        <v>68</v>
      </c>
      <c r="AC216" s="30" t="s">
        <v>68</v>
      </c>
      <c r="AD216" s="30"/>
      <c r="AE216" s="30" t="s">
        <v>68</v>
      </c>
      <c r="AF216" s="30" t="s">
        <v>68</v>
      </c>
      <c r="AG216" s="30" t="s">
        <v>68</v>
      </c>
      <c r="AH216" s="30" t="s">
        <v>68</v>
      </c>
      <c r="AI216" s="30" t="s">
        <v>68</v>
      </c>
      <c r="AJ216" s="30" t="s">
        <v>68</v>
      </c>
    </row>
    <row r="217" spans="1:36" x14ac:dyDescent="0.2">
      <c r="A217" s="29" t="s">
        <v>56</v>
      </c>
      <c r="B217" s="29" t="s">
        <v>874</v>
      </c>
      <c r="C217" s="29" t="s">
        <v>492</v>
      </c>
      <c r="D217" s="29" t="s">
        <v>90</v>
      </c>
      <c r="E217" s="29" t="s">
        <v>60</v>
      </c>
      <c r="F217" s="29" t="s">
        <v>61</v>
      </c>
      <c r="G217" s="29" t="s">
        <v>62</v>
      </c>
      <c r="H217" s="29" t="s">
        <v>63</v>
      </c>
      <c r="K217" s="29" t="s">
        <v>869</v>
      </c>
      <c r="L217" s="29" t="s">
        <v>848</v>
      </c>
      <c r="M217" s="29"/>
      <c r="N217" s="30"/>
      <c r="O217" s="29" t="s">
        <v>284</v>
      </c>
      <c r="Q217" s="29" t="s">
        <v>835</v>
      </c>
      <c r="R217" s="29" t="s">
        <v>68</v>
      </c>
      <c r="S217" s="30" t="s">
        <v>875</v>
      </c>
      <c r="T217" s="71"/>
      <c r="U217" s="30" t="s">
        <v>68</v>
      </c>
      <c r="V217" s="30" t="s">
        <v>68</v>
      </c>
      <c r="W217" s="71"/>
      <c r="X217" s="30" t="s">
        <v>68</v>
      </c>
      <c r="Y217" s="71"/>
      <c r="Z217" s="30" t="s">
        <v>68</v>
      </c>
      <c r="AA217" s="30"/>
      <c r="AB217" s="30" t="s">
        <v>68</v>
      </c>
      <c r="AC217" s="30" t="s">
        <v>68</v>
      </c>
      <c r="AD217" s="30"/>
      <c r="AE217" s="30" t="s">
        <v>68</v>
      </c>
      <c r="AF217" s="30" t="s">
        <v>68</v>
      </c>
      <c r="AG217" s="30" t="s">
        <v>68</v>
      </c>
      <c r="AH217" s="30" t="s">
        <v>68</v>
      </c>
      <c r="AI217" s="30" t="s">
        <v>68</v>
      </c>
      <c r="AJ217" s="30" t="s">
        <v>68</v>
      </c>
    </row>
    <row r="218" spans="1:36" x14ac:dyDescent="0.2">
      <c r="A218" s="29" t="s">
        <v>56</v>
      </c>
      <c r="B218" s="29" t="s">
        <v>876</v>
      </c>
      <c r="C218" s="29" t="s">
        <v>492</v>
      </c>
      <c r="D218" s="29" t="s">
        <v>90</v>
      </c>
      <c r="E218" s="29" t="s">
        <v>60</v>
      </c>
      <c r="F218" s="29" t="s">
        <v>61</v>
      </c>
      <c r="G218" s="29" t="s">
        <v>62</v>
      </c>
      <c r="H218" s="29" t="s">
        <v>63</v>
      </c>
      <c r="K218" s="29" t="s">
        <v>877</v>
      </c>
      <c r="L218" s="29" t="s">
        <v>878</v>
      </c>
      <c r="M218" s="29"/>
      <c r="N218" s="30"/>
      <c r="O218" s="29" t="s">
        <v>284</v>
      </c>
      <c r="Q218" s="29" t="s">
        <v>495</v>
      </c>
      <c r="R218" s="29" t="s">
        <v>495</v>
      </c>
      <c r="S218" s="30" t="s">
        <v>829</v>
      </c>
      <c r="T218" s="71"/>
      <c r="U218" s="30" t="s">
        <v>68</v>
      </c>
      <c r="V218" s="30" t="s">
        <v>68</v>
      </c>
      <c r="W218" s="71"/>
      <c r="X218" s="30" t="s">
        <v>68</v>
      </c>
      <c r="Y218" s="71"/>
      <c r="Z218" s="30" t="s">
        <v>68</v>
      </c>
      <c r="AA218" s="30"/>
      <c r="AB218" s="30" t="s">
        <v>68</v>
      </c>
      <c r="AC218" s="30" t="s">
        <v>68</v>
      </c>
      <c r="AD218" s="30"/>
      <c r="AE218" s="30" t="s">
        <v>68</v>
      </c>
      <c r="AF218" s="30" t="s">
        <v>68</v>
      </c>
      <c r="AG218" s="30" t="s">
        <v>68</v>
      </c>
      <c r="AH218" s="30" t="s">
        <v>68</v>
      </c>
      <c r="AI218" s="30" t="s">
        <v>68</v>
      </c>
      <c r="AJ218" s="30" t="s">
        <v>68</v>
      </c>
    </row>
    <row r="219" spans="1:36" x14ac:dyDescent="0.2">
      <c r="A219" s="29" t="s">
        <v>56</v>
      </c>
      <c r="B219" s="29" t="s">
        <v>879</v>
      </c>
      <c r="C219" s="29" t="s">
        <v>492</v>
      </c>
      <c r="D219" s="29" t="s">
        <v>90</v>
      </c>
      <c r="E219" s="29" t="s">
        <v>60</v>
      </c>
      <c r="F219" s="29" t="s">
        <v>61</v>
      </c>
      <c r="G219" s="29" t="s">
        <v>62</v>
      </c>
      <c r="H219" s="29" t="s">
        <v>63</v>
      </c>
      <c r="K219" s="29" t="s">
        <v>877</v>
      </c>
      <c r="L219" s="29" t="s">
        <v>880</v>
      </c>
      <c r="M219" s="29"/>
      <c r="N219" s="30"/>
      <c r="O219" s="29" t="s">
        <v>284</v>
      </c>
      <c r="Q219" s="29" t="s">
        <v>499</v>
      </c>
      <c r="R219" s="29" t="s">
        <v>881</v>
      </c>
      <c r="S219" s="30" t="s">
        <v>68</v>
      </c>
      <c r="T219" s="71"/>
      <c r="U219" s="30" t="s">
        <v>68</v>
      </c>
      <c r="V219" s="30" t="s">
        <v>68</v>
      </c>
      <c r="W219" s="71"/>
      <c r="X219" s="30" t="s">
        <v>68</v>
      </c>
      <c r="Y219" s="71"/>
      <c r="Z219" s="30" t="s">
        <v>68</v>
      </c>
      <c r="AA219" s="30"/>
      <c r="AB219" s="30" t="s">
        <v>68</v>
      </c>
      <c r="AC219" s="30" t="s">
        <v>68</v>
      </c>
      <c r="AD219" s="30"/>
      <c r="AE219" s="30" t="s">
        <v>68</v>
      </c>
      <c r="AF219" s="30" t="s">
        <v>68</v>
      </c>
      <c r="AG219" s="30" t="s">
        <v>68</v>
      </c>
      <c r="AH219" s="30" t="s">
        <v>68</v>
      </c>
      <c r="AI219" s="30" t="s">
        <v>68</v>
      </c>
      <c r="AJ219" s="30" t="s">
        <v>68</v>
      </c>
    </row>
    <row r="220" spans="1:36" x14ac:dyDescent="0.2">
      <c r="A220" s="29" t="s">
        <v>56</v>
      </c>
      <c r="B220" s="29" t="s">
        <v>882</v>
      </c>
      <c r="C220" s="29" t="s">
        <v>492</v>
      </c>
      <c r="D220" s="29" t="s">
        <v>90</v>
      </c>
      <c r="E220" s="29" t="s">
        <v>60</v>
      </c>
      <c r="F220" s="29" t="s">
        <v>61</v>
      </c>
      <c r="G220" s="29" t="s">
        <v>62</v>
      </c>
      <c r="H220" s="29" t="s">
        <v>63</v>
      </c>
      <c r="K220" s="29" t="s">
        <v>877</v>
      </c>
      <c r="L220" s="29" t="s">
        <v>883</v>
      </c>
      <c r="M220" s="29"/>
      <c r="N220" s="30"/>
      <c r="O220" s="29" t="s">
        <v>284</v>
      </c>
      <c r="Q220" s="29" t="s">
        <v>495</v>
      </c>
      <c r="R220" s="29" t="s">
        <v>495</v>
      </c>
      <c r="S220" s="30" t="s">
        <v>829</v>
      </c>
      <c r="T220" s="71"/>
      <c r="U220" s="30" t="s">
        <v>68</v>
      </c>
      <c r="V220" s="30" t="s">
        <v>68</v>
      </c>
      <c r="W220" s="71"/>
      <c r="X220" s="30" t="s">
        <v>68</v>
      </c>
      <c r="Y220" s="71"/>
      <c r="Z220" s="30" t="s">
        <v>68</v>
      </c>
      <c r="AA220" s="30"/>
      <c r="AB220" s="30" t="s">
        <v>68</v>
      </c>
      <c r="AC220" s="30" t="s">
        <v>68</v>
      </c>
      <c r="AD220" s="30"/>
      <c r="AE220" s="30" t="s">
        <v>68</v>
      </c>
      <c r="AF220" s="30" t="s">
        <v>68</v>
      </c>
      <c r="AG220" s="30" t="s">
        <v>68</v>
      </c>
      <c r="AH220" s="30" t="s">
        <v>68</v>
      </c>
      <c r="AI220" s="30" t="s">
        <v>68</v>
      </c>
      <c r="AJ220" s="30" t="s">
        <v>68</v>
      </c>
    </row>
    <row r="221" spans="1:36" x14ac:dyDescent="0.2">
      <c r="A221" s="29" t="s">
        <v>56</v>
      </c>
      <c r="B221" s="29" t="s">
        <v>884</v>
      </c>
      <c r="C221" s="29" t="s">
        <v>492</v>
      </c>
      <c r="D221" s="29" t="s">
        <v>59</v>
      </c>
      <c r="E221" s="29" t="s">
        <v>60</v>
      </c>
      <c r="F221" s="29" t="s">
        <v>61</v>
      </c>
      <c r="G221" s="29" t="s">
        <v>62</v>
      </c>
      <c r="H221" s="29" t="s">
        <v>63</v>
      </c>
      <c r="K221" s="29" t="s">
        <v>877</v>
      </c>
      <c r="L221" s="29" t="s">
        <v>573</v>
      </c>
      <c r="M221" s="29"/>
      <c r="N221" s="30"/>
      <c r="O221" s="29" t="s">
        <v>284</v>
      </c>
      <c r="Q221" s="29" t="s">
        <v>514</v>
      </c>
      <c r="R221" s="29" t="s">
        <v>514</v>
      </c>
      <c r="S221" s="30" t="s">
        <v>885</v>
      </c>
      <c r="T221" s="71"/>
      <c r="U221" s="30" t="s">
        <v>886</v>
      </c>
      <c r="V221" s="30" t="s">
        <v>68</v>
      </c>
      <c r="W221" s="71"/>
      <c r="X221" s="30" t="s">
        <v>68</v>
      </c>
      <c r="Y221" s="71"/>
      <c r="Z221" s="30" t="s">
        <v>68</v>
      </c>
      <c r="AA221" s="30"/>
      <c r="AB221" s="30" t="s">
        <v>68</v>
      </c>
      <c r="AC221" s="30" t="s">
        <v>68</v>
      </c>
      <c r="AD221" s="30"/>
      <c r="AE221" s="30" t="s">
        <v>68</v>
      </c>
      <c r="AF221" s="30" t="s">
        <v>68</v>
      </c>
      <c r="AG221" s="30" t="s">
        <v>68</v>
      </c>
      <c r="AH221" s="30" t="s">
        <v>68</v>
      </c>
      <c r="AI221" s="30" t="s">
        <v>68</v>
      </c>
      <c r="AJ221" s="30" t="s">
        <v>68</v>
      </c>
    </row>
    <row r="222" spans="1:36" x14ac:dyDescent="0.2">
      <c r="A222" s="29" t="s">
        <v>56</v>
      </c>
      <c r="B222" s="29" t="s">
        <v>887</v>
      </c>
      <c r="C222" s="29" t="s">
        <v>492</v>
      </c>
      <c r="D222" s="29" t="s">
        <v>59</v>
      </c>
      <c r="E222" s="29" t="s">
        <v>60</v>
      </c>
      <c r="F222" s="29" t="s">
        <v>61</v>
      </c>
      <c r="G222" s="29" t="s">
        <v>62</v>
      </c>
      <c r="H222" s="29" t="s">
        <v>63</v>
      </c>
      <c r="K222" s="29" t="s">
        <v>877</v>
      </c>
      <c r="L222" s="29" t="s">
        <v>888</v>
      </c>
      <c r="M222" s="29"/>
      <c r="N222" s="30"/>
      <c r="O222" s="29" t="s">
        <v>284</v>
      </c>
      <c r="Q222" s="29" t="s">
        <v>514</v>
      </c>
      <c r="R222" s="29" t="s">
        <v>514</v>
      </c>
      <c r="S222" s="30" t="s">
        <v>685</v>
      </c>
      <c r="T222" s="71"/>
      <c r="U222" s="30" t="s">
        <v>664</v>
      </c>
      <c r="V222" s="30" t="s">
        <v>68</v>
      </c>
      <c r="W222" s="71"/>
      <c r="X222" s="30" t="s">
        <v>68</v>
      </c>
      <c r="Y222" s="71"/>
      <c r="Z222" s="30" t="s">
        <v>68</v>
      </c>
      <c r="AA222" s="30"/>
      <c r="AB222" s="30" t="s">
        <v>68</v>
      </c>
      <c r="AC222" s="30" t="s">
        <v>68</v>
      </c>
      <c r="AD222" s="30"/>
      <c r="AE222" s="30" t="s">
        <v>68</v>
      </c>
      <c r="AF222" s="30" t="s">
        <v>68</v>
      </c>
      <c r="AG222" s="30" t="s">
        <v>68</v>
      </c>
      <c r="AH222" s="30" t="s">
        <v>68</v>
      </c>
      <c r="AI222" s="30" t="s">
        <v>68</v>
      </c>
      <c r="AJ222" s="30" t="s">
        <v>68</v>
      </c>
    </row>
    <row r="223" spans="1:36" x14ac:dyDescent="0.2">
      <c r="A223" s="29" t="s">
        <v>56</v>
      </c>
      <c r="B223" s="29" t="s">
        <v>889</v>
      </c>
      <c r="C223" s="29" t="s">
        <v>492</v>
      </c>
      <c r="D223" s="29" t="s">
        <v>59</v>
      </c>
      <c r="E223" s="29" t="s">
        <v>60</v>
      </c>
      <c r="F223" s="29" t="s">
        <v>61</v>
      </c>
      <c r="G223" s="29" t="s">
        <v>62</v>
      </c>
      <c r="H223" s="29" t="s">
        <v>63</v>
      </c>
      <c r="K223" s="29" t="s">
        <v>877</v>
      </c>
      <c r="L223" s="29" t="s">
        <v>127</v>
      </c>
      <c r="M223" s="29"/>
      <c r="N223" s="30"/>
      <c r="O223" s="29" t="s">
        <v>284</v>
      </c>
      <c r="Q223" s="29" t="s">
        <v>514</v>
      </c>
      <c r="R223" s="29" t="s">
        <v>514</v>
      </c>
      <c r="S223" s="30" t="s">
        <v>515</v>
      </c>
      <c r="T223" s="71"/>
      <c r="U223" s="30" t="s">
        <v>890</v>
      </c>
      <c r="V223" s="30" t="s">
        <v>68</v>
      </c>
      <c r="W223" s="71"/>
      <c r="X223" s="30" t="s">
        <v>68</v>
      </c>
      <c r="Y223" s="71"/>
      <c r="Z223" s="30" t="s">
        <v>68</v>
      </c>
      <c r="AA223" s="30"/>
      <c r="AB223" s="30" t="s">
        <v>68</v>
      </c>
      <c r="AC223" s="30" t="s">
        <v>68</v>
      </c>
      <c r="AD223" s="30"/>
      <c r="AE223" s="30" t="s">
        <v>68</v>
      </c>
      <c r="AF223" s="30" t="s">
        <v>68</v>
      </c>
      <c r="AG223" s="30" t="s">
        <v>68</v>
      </c>
      <c r="AH223" s="30" t="s">
        <v>68</v>
      </c>
      <c r="AI223" s="30" t="s">
        <v>68</v>
      </c>
      <c r="AJ223" s="30" t="s">
        <v>68</v>
      </c>
    </row>
    <row r="224" spans="1:36" x14ac:dyDescent="0.2">
      <c r="A224" s="29" t="s">
        <v>56</v>
      </c>
      <c r="B224" s="29" t="s">
        <v>891</v>
      </c>
      <c r="C224" s="29" t="s">
        <v>492</v>
      </c>
      <c r="D224" s="29" t="s">
        <v>59</v>
      </c>
      <c r="E224" s="29" t="s">
        <v>60</v>
      </c>
      <c r="F224" s="29" t="s">
        <v>61</v>
      </c>
      <c r="G224" s="29" t="s">
        <v>62</v>
      </c>
      <c r="H224" s="29" t="s">
        <v>63</v>
      </c>
      <c r="K224" s="29" t="s">
        <v>877</v>
      </c>
      <c r="L224" s="29" t="s">
        <v>892</v>
      </c>
      <c r="M224" s="29"/>
      <c r="N224" s="30"/>
      <c r="O224" s="29" t="s">
        <v>284</v>
      </c>
      <c r="Q224" s="29" t="s">
        <v>514</v>
      </c>
      <c r="R224" s="29" t="s">
        <v>514</v>
      </c>
      <c r="S224" s="30" t="s">
        <v>893</v>
      </c>
      <c r="T224" s="71"/>
      <c r="U224" s="30" t="s">
        <v>742</v>
      </c>
      <c r="V224" s="30" t="s">
        <v>68</v>
      </c>
      <c r="W224" s="71"/>
      <c r="X224" s="30" t="s">
        <v>68</v>
      </c>
      <c r="Y224" s="71"/>
      <c r="Z224" s="30" t="s">
        <v>68</v>
      </c>
      <c r="AA224" s="30"/>
      <c r="AB224" s="30" t="s">
        <v>68</v>
      </c>
      <c r="AC224" s="30" t="s">
        <v>68</v>
      </c>
      <c r="AD224" s="30"/>
      <c r="AE224" s="30" t="s">
        <v>68</v>
      </c>
      <c r="AF224" s="30" t="s">
        <v>68</v>
      </c>
      <c r="AG224" s="30" t="s">
        <v>68</v>
      </c>
      <c r="AH224" s="30" t="s">
        <v>68</v>
      </c>
      <c r="AI224" s="30" t="s">
        <v>68</v>
      </c>
      <c r="AJ224" s="30" t="s">
        <v>68</v>
      </c>
    </row>
    <row r="225" spans="1:36" x14ac:dyDescent="0.2">
      <c r="A225" s="29" t="s">
        <v>56</v>
      </c>
      <c r="B225" s="29" t="s">
        <v>894</v>
      </c>
      <c r="C225" s="29" t="s">
        <v>492</v>
      </c>
      <c r="D225" s="29" t="s">
        <v>59</v>
      </c>
      <c r="E225" s="29" t="s">
        <v>60</v>
      </c>
      <c r="F225" s="29" t="s">
        <v>61</v>
      </c>
      <c r="G225" s="29" t="s">
        <v>62</v>
      </c>
      <c r="H225" s="29" t="s">
        <v>63</v>
      </c>
      <c r="K225" s="29" t="s">
        <v>877</v>
      </c>
      <c r="L225" s="29" t="s">
        <v>130</v>
      </c>
      <c r="M225" s="29"/>
      <c r="N225" s="30"/>
      <c r="O225" s="29" t="s">
        <v>284</v>
      </c>
      <c r="Q225" s="29" t="s">
        <v>514</v>
      </c>
      <c r="R225" s="29" t="s">
        <v>514</v>
      </c>
      <c r="S225" s="30" t="s">
        <v>522</v>
      </c>
      <c r="T225" s="71"/>
      <c r="U225" s="30" t="s">
        <v>516</v>
      </c>
      <c r="V225" s="30" t="s">
        <v>68</v>
      </c>
      <c r="W225" s="71"/>
      <c r="X225" s="30" t="s">
        <v>68</v>
      </c>
      <c r="Y225" s="71"/>
      <c r="Z225" s="30" t="s">
        <v>68</v>
      </c>
      <c r="AA225" s="30"/>
      <c r="AB225" s="30" t="s">
        <v>68</v>
      </c>
      <c r="AC225" s="30" t="s">
        <v>68</v>
      </c>
      <c r="AD225" s="30"/>
      <c r="AE225" s="30" t="s">
        <v>68</v>
      </c>
      <c r="AF225" s="30" t="s">
        <v>68</v>
      </c>
      <c r="AG225" s="30" t="s">
        <v>68</v>
      </c>
      <c r="AH225" s="30" t="s">
        <v>68</v>
      </c>
      <c r="AI225" s="30" t="s">
        <v>68</v>
      </c>
      <c r="AJ225" s="30" t="s">
        <v>68</v>
      </c>
    </row>
    <row r="226" spans="1:36" x14ac:dyDescent="0.2">
      <c r="A226" s="29" t="s">
        <v>56</v>
      </c>
      <c r="B226" s="29" t="s">
        <v>895</v>
      </c>
      <c r="C226" s="29" t="s">
        <v>492</v>
      </c>
      <c r="D226" s="29" t="s">
        <v>59</v>
      </c>
      <c r="E226" s="29" t="s">
        <v>60</v>
      </c>
      <c r="F226" s="29" t="s">
        <v>61</v>
      </c>
      <c r="G226" s="29" t="s">
        <v>62</v>
      </c>
      <c r="H226" s="29" t="s">
        <v>63</v>
      </c>
      <c r="K226" s="29" t="s">
        <v>877</v>
      </c>
      <c r="L226" s="29" t="s">
        <v>896</v>
      </c>
      <c r="M226" s="29"/>
      <c r="N226" s="30"/>
      <c r="O226" s="29" t="s">
        <v>284</v>
      </c>
      <c r="Q226" s="29" t="s">
        <v>530</v>
      </c>
      <c r="R226" s="29" t="s">
        <v>897</v>
      </c>
      <c r="S226" s="30" t="s">
        <v>898</v>
      </c>
      <c r="T226" s="71"/>
      <c r="U226" s="30" t="s">
        <v>899</v>
      </c>
      <c r="V226" s="30" t="s">
        <v>68</v>
      </c>
      <c r="W226" s="71"/>
      <c r="X226" s="30" t="s">
        <v>68</v>
      </c>
      <c r="Y226" s="71"/>
      <c r="Z226" s="30" t="s">
        <v>68</v>
      </c>
      <c r="AA226" s="30"/>
      <c r="AB226" s="30" t="s">
        <v>68</v>
      </c>
      <c r="AC226" s="30" t="s">
        <v>68</v>
      </c>
      <c r="AD226" s="30"/>
      <c r="AE226" s="30" t="s">
        <v>68</v>
      </c>
      <c r="AF226" s="30" t="s">
        <v>68</v>
      </c>
      <c r="AG226" s="30" t="s">
        <v>68</v>
      </c>
      <c r="AH226" s="30" t="s">
        <v>68</v>
      </c>
      <c r="AI226" s="30" t="s">
        <v>68</v>
      </c>
      <c r="AJ226" s="30" t="s">
        <v>68</v>
      </c>
    </row>
    <row r="227" spans="1:36" x14ac:dyDescent="0.2">
      <c r="A227" s="29" t="s">
        <v>56</v>
      </c>
      <c r="B227" s="29" t="s">
        <v>900</v>
      </c>
      <c r="C227" s="29" t="s">
        <v>492</v>
      </c>
      <c r="D227" s="29" t="s">
        <v>59</v>
      </c>
      <c r="E227" s="29" t="s">
        <v>60</v>
      </c>
      <c r="F227" s="29" t="s">
        <v>61</v>
      </c>
      <c r="G227" s="29" t="s">
        <v>62</v>
      </c>
      <c r="H227" s="29" t="s">
        <v>63</v>
      </c>
      <c r="K227" s="29" t="s">
        <v>877</v>
      </c>
      <c r="L227" s="29" t="s">
        <v>901</v>
      </c>
      <c r="M227" s="29"/>
      <c r="N227" s="30"/>
      <c r="O227" s="29" t="s">
        <v>284</v>
      </c>
      <c r="Q227" s="29" t="s">
        <v>514</v>
      </c>
      <c r="R227" s="29" t="s">
        <v>514</v>
      </c>
      <c r="S227" s="30" t="s">
        <v>519</v>
      </c>
      <c r="T227" s="71"/>
      <c r="U227" s="30" t="s">
        <v>664</v>
      </c>
      <c r="V227" s="30" t="s">
        <v>68</v>
      </c>
      <c r="W227" s="71"/>
      <c r="X227" s="30" t="s">
        <v>68</v>
      </c>
      <c r="Y227" s="71"/>
      <c r="Z227" s="30" t="s">
        <v>68</v>
      </c>
      <c r="AA227" s="30"/>
      <c r="AB227" s="30" t="s">
        <v>68</v>
      </c>
      <c r="AC227" s="30" t="s">
        <v>68</v>
      </c>
      <c r="AD227" s="30"/>
      <c r="AE227" s="30" t="s">
        <v>68</v>
      </c>
      <c r="AF227" s="30" t="s">
        <v>68</v>
      </c>
      <c r="AG227" s="30" t="s">
        <v>68</v>
      </c>
      <c r="AH227" s="30" t="s">
        <v>68</v>
      </c>
      <c r="AI227" s="30" t="s">
        <v>68</v>
      </c>
      <c r="AJ227" s="30" t="s">
        <v>68</v>
      </c>
    </row>
    <row r="228" spans="1:36" x14ac:dyDescent="0.2">
      <c r="A228" s="29" t="s">
        <v>56</v>
      </c>
      <c r="B228" s="29" t="s">
        <v>902</v>
      </c>
      <c r="C228" s="29" t="s">
        <v>492</v>
      </c>
      <c r="D228" s="29" t="s">
        <v>59</v>
      </c>
      <c r="E228" s="29" t="s">
        <v>60</v>
      </c>
      <c r="F228" s="29" t="s">
        <v>61</v>
      </c>
      <c r="G228" s="29" t="s">
        <v>62</v>
      </c>
      <c r="H228" s="29" t="s">
        <v>63</v>
      </c>
      <c r="K228" s="29" t="s">
        <v>877</v>
      </c>
      <c r="L228" s="29" t="s">
        <v>903</v>
      </c>
      <c r="M228" s="29"/>
      <c r="N228" s="30"/>
      <c r="O228" s="29" t="s">
        <v>284</v>
      </c>
      <c r="Q228" s="29" t="s">
        <v>530</v>
      </c>
      <c r="R228" s="29" t="s">
        <v>904</v>
      </c>
      <c r="S228" s="30" t="s">
        <v>905</v>
      </c>
      <c r="T228" s="71"/>
      <c r="U228" s="30" t="s">
        <v>906</v>
      </c>
      <c r="V228" s="30" t="s">
        <v>68</v>
      </c>
      <c r="W228" s="71"/>
      <c r="X228" s="30" t="s">
        <v>68</v>
      </c>
      <c r="Y228" s="71"/>
      <c r="Z228" s="30" t="s">
        <v>68</v>
      </c>
      <c r="AA228" s="30"/>
      <c r="AB228" s="30" t="s">
        <v>68</v>
      </c>
      <c r="AC228" s="30" t="s">
        <v>68</v>
      </c>
      <c r="AD228" s="30"/>
      <c r="AE228" s="30" t="s">
        <v>68</v>
      </c>
      <c r="AF228" s="30" t="s">
        <v>68</v>
      </c>
      <c r="AG228" s="30" t="s">
        <v>68</v>
      </c>
      <c r="AH228" s="30" t="s">
        <v>68</v>
      </c>
      <c r="AI228" s="30" t="s">
        <v>68</v>
      </c>
      <c r="AJ228" s="30" t="s">
        <v>68</v>
      </c>
    </row>
    <row r="229" spans="1:36" x14ac:dyDescent="0.2">
      <c r="A229" s="29" t="s">
        <v>56</v>
      </c>
      <c r="B229" s="29" t="s">
        <v>907</v>
      </c>
      <c r="C229" s="29" t="s">
        <v>492</v>
      </c>
      <c r="D229" s="29" t="s">
        <v>59</v>
      </c>
      <c r="E229" s="29" t="s">
        <v>60</v>
      </c>
      <c r="F229" s="29" t="s">
        <v>61</v>
      </c>
      <c r="G229" s="29" t="s">
        <v>62</v>
      </c>
      <c r="H229" s="29" t="s">
        <v>63</v>
      </c>
      <c r="K229" s="29" t="s">
        <v>877</v>
      </c>
      <c r="L229" s="29" t="s">
        <v>908</v>
      </c>
      <c r="M229" s="29"/>
      <c r="N229" s="30"/>
      <c r="O229" s="29" t="s">
        <v>284</v>
      </c>
      <c r="Q229" s="29" t="s">
        <v>543</v>
      </c>
      <c r="R229" s="29" t="s">
        <v>909</v>
      </c>
      <c r="S229" s="30" t="s">
        <v>898</v>
      </c>
      <c r="T229" s="71"/>
      <c r="U229" s="30" t="s">
        <v>679</v>
      </c>
      <c r="V229" s="30" t="s">
        <v>68</v>
      </c>
      <c r="W229" s="71"/>
      <c r="X229" s="30" t="s">
        <v>68</v>
      </c>
      <c r="Y229" s="71"/>
      <c r="Z229" s="30" t="s">
        <v>68</v>
      </c>
      <c r="AA229" s="30"/>
      <c r="AB229" s="30" t="s">
        <v>68</v>
      </c>
      <c r="AC229" s="30" t="s">
        <v>68</v>
      </c>
      <c r="AD229" s="30"/>
      <c r="AE229" s="30" t="s">
        <v>68</v>
      </c>
      <c r="AF229" s="30" t="s">
        <v>68</v>
      </c>
      <c r="AG229" s="30" t="s">
        <v>68</v>
      </c>
      <c r="AH229" s="30" t="s">
        <v>68</v>
      </c>
      <c r="AI229" s="30" t="s">
        <v>68</v>
      </c>
      <c r="AJ229" s="30" t="s">
        <v>68</v>
      </c>
    </row>
    <row r="230" spans="1:36" x14ac:dyDescent="0.2">
      <c r="A230" s="29" t="s">
        <v>56</v>
      </c>
      <c r="B230" s="29" t="s">
        <v>910</v>
      </c>
      <c r="C230" s="29" t="s">
        <v>492</v>
      </c>
      <c r="D230" s="29" t="s">
        <v>59</v>
      </c>
      <c r="E230" s="29" t="s">
        <v>60</v>
      </c>
      <c r="F230" s="29" t="s">
        <v>61</v>
      </c>
      <c r="G230" s="29" t="s">
        <v>62</v>
      </c>
      <c r="H230" s="29" t="s">
        <v>63</v>
      </c>
      <c r="K230" s="29" t="s">
        <v>877</v>
      </c>
      <c r="L230" s="29" t="s">
        <v>177</v>
      </c>
      <c r="M230" s="29"/>
      <c r="N230" s="30"/>
      <c r="O230" s="29" t="s">
        <v>284</v>
      </c>
      <c r="Q230" s="29" t="s">
        <v>514</v>
      </c>
      <c r="R230" s="29" t="s">
        <v>514</v>
      </c>
      <c r="S230" s="30" t="s">
        <v>911</v>
      </c>
      <c r="T230" s="71"/>
      <c r="U230" s="30" t="s">
        <v>886</v>
      </c>
      <c r="V230" s="30" t="s">
        <v>68</v>
      </c>
      <c r="W230" s="71"/>
      <c r="X230" s="30" t="s">
        <v>68</v>
      </c>
      <c r="Y230" s="71"/>
      <c r="Z230" s="30" t="s">
        <v>68</v>
      </c>
      <c r="AA230" s="30"/>
      <c r="AB230" s="30" t="s">
        <v>68</v>
      </c>
      <c r="AC230" s="30" t="s">
        <v>68</v>
      </c>
      <c r="AD230" s="30"/>
      <c r="AE230" s="30" t="s">
        <v>68</v>
      </c>
      <c r="AF230" s="30" t="s">
        <v>68</v>
      </c>
      <c r="AG230" s="30" t="s">
        <v>68</v>
      </c>
      <c r="AH230" s="30" t="s">
        <v>68</v>
      </c>
      <c r="AI230" s="30" t="s">
        <v>68</v>
      </c>
      <c r="AJ230" s="30" t="s">
        <v>68</v>
      </c>
    </row>
    <row r="231" spans="1:36" x14ac:dyDescent="0.2">
      <c r="A231" s="29" t="s">
        <v>56</v>
      </c>
      <c r="B231" s="29" t="s">
        <v>912</v>
      </c>
      <c r="C231" s="29" t="s">
        <v>492</v>
      </c>
      <c r="D231" s="29" t="s">
        <v>59</v>
      </c>
      <c r="E231" s="29" t="s">
        <v>60</v>
      </c>
      <c r="F231" s="29" t="s">
        <v>61</v>
      </c>
      <c r="G231" s="29" t="s">
        <v>62</v>
      </c>
      <c r="H231" s="29" t="s">
        <v>63</v>
      </c>
      <c r="K231" s="29" t="s">
        <v>877</v>
      </c>
      <c r="L231" s="29" t="s">
        <v>652</v>
      </c>
      <c r="M231" s="29"/>
      <c r="N231" s="30"/>
      <c r="O231" s="29" t="s">
        <v>284</v>
      </c>
      <c r="Q231" s="29" t="s">
        <v>514</v>
      </c>
      <c r="R231" s="29" t="s">
        <v>514</v>
      </c>
      <c r="S231" s="30" t="s">
        <v>552</v>
      </c>
      <c r="T231" s="71"/>
      <c r="U231" s="30" t="s">
        <v>742</v>
      </c>
      <c r="V231" s="30" t="s">
        <v>68</v>
      </c>
      <c r="W231" s="71"/>
      <c r="X231" s="30" t="s">
        <v>68</v>
      </c>
      <c r="Y231" s="71"/>
      <c r="Z231" s="30" t="s">
        <v>68</v>
      </c>
      <c r="AA231" s="30"/>
      <c r="AB231" s="30" t="s">
        <v>68</v>
      </c>
      <c r="AC231" s="30" t="s">
        <v>68</v>
      </c>
      <c r="AD231" s="30"/>
      <c r="AE231" s="30" t="s">
        <v>68</v>
      </c>
      <c r="AF231" s="30" t="s">
        <v>68</v>
      </c>
      <c r="AG231" s="30" t="s">
        <v>68</v>
      </c>
      <c r="AH231" s="30" t="s">
        <v>68</v>
      </c>
      <c r="AI231" s="30" t="s">
        <v>68</v>
      </c>
      <c r="AJ231" s="30" t="s">
        <v>68</v>
      </c>
    </row>
    <row r="232" spans="1:36" x14ac:dyDescent="0.2">
      <c r="A232" s="29" t="s">
        <v>56</v>
      </c>
      <c r="B232" s="29" t="s">
        <v>913</v>
      </c>
      <c r="C232" s="29" t="s">
        <v>492</v>
      </c>
      <c r="D232" s="29" t="s">
        <v>59</v>
      </c>
      <c r="E232" s="29" t="s">
        <v>60</v>
      </c>
      <c r="F232" s="29" t="s">
        <v>61</v>
      </c>
      <c r="G232" s="29" t="s">
        <v>62</v>
      </c>
      <c r="H232" s="29" t="s">
        <v>63</v>
      </c>
      <c r="K232" s="29" t="s">
        <v>877</v>
      </c>
      <c r="L232" s="29" t="s">
        <v>654</v>
      </c>
      <c r="M232" s="29"/>
      <c r="N232" s="30"/>
      <c r="O232" s="29" t="s">
        <v>284</v>
      </c>
      <c r="Q232" s="29" t="s">
        <v>514</v>
      </c>
      <c r="R232" s="29" t="s">
        <v>514</v>
      </c>
      <c r="S232" s="30" t="s">
        <v>785</v>
      </c>
      <c r="T232" s="71"/>
      <c r="U232" s="30" t="s">
        <v>791</v>
      </c>
      <c r="V232" s="30" t="s">
        <v>68</v>
      </c>
      <c r="W232" s="71"/>
      <c r="X232" s="30" t="s">
        <v>68</v>
      </c>
      <c r="Y232" s="71"/>
      <c r="Z232" s="30" t="s">
        <v>68</v>
      </c>
      <c r="AA232" s="30"/>
      <c r="AB232" s="30" t="s">
        <v>68</v>
      </c>
      <c r="AC232" s="30" t="s">
        <v>68</v>
      </c>
      <c r="AD232" s="30"/>
      <c r="AE232" s="30" t="s">
        <v>68</v>
      </c>
      <c r="AF232" s="30" t="s">
        <v>68</v>
      </c>
      <c r="AG232" s="30" t="s">
        <v>68</v>
      </c>
      <c r="AH232" s="30" t="s">
        <v>68</v>
      </c>
      <c r="AI232" s="30" t="s">
        <v>68</v>
      </c>
      <c r="AJ232" s="30" t="s">
        <v>68</v>
      </c>
    </row>
    <row r="233" spans="1:36" x14ac:dyDescent="0.2">
      <c r="A233" s="29" t="s">
        <v>56</v>
      </c>
      <c r="B233" s="29" t="s">
        <v>914</v>
      </c>
      <c r="C233" s="29" t="s">
        <v>492</v>
      </c>
      <c r="D233" s="29" t="s">
        <v>59</v>
      </c>
      <c r="E233" s="29" t="s">
        <v>60</v>
      </c>
      <c r="F233" s="29" t="s">
        <v>61</v>
      </c>
      <c r="G233" s="29" t="s">
        <v>62</v>
      </c>
      <c r="H233" s="29" t="s">
        <v>63</v>
      </c>
      <c r="K233" s="29" t="s">
        <v>877</v>
      </c>
      <c r="L233" s="29" t="s">
        <v>657</v>
      </c>
      <c r="M233" s="29"/>
      <c r="N233" s="30"/>
      <c r="O233" s="29" t="s">
        <v>284</v>
      </c>
      <c r="Q233" s="29" t="s">
        <v>514</v>
      </c>
      <c r="R233" s="29" t="s">
        <v>514</v>
      </c>
      <c r="S233" s="30" t="s">
        <v>730</v>
      </c>
      <c r="T233" s="71"/>
      <c r="U233" s="30" t="s">
        <v>742</v>
      </c>
      <c r="V233" s="30" t="s">
        <v>68</v>
      </c>
      <c r="W233" s="71"/>
      <c r="X233" s="30" t="s">
        <v>68</v>
      </c>
      <c r="Y233" s="71"/>
      <c r="Z233" s="30" t="s">
        <v>68</v>
      </c>
      <c r="AA233" s="30"/>
      <c r="AB233" s="30" t="s">
        <v>68</v>
      </c>
      <c r="AC233" s="30" t="s">
        <v>68</v>
      </c>
      <c r="AD233" s="30"/>
      <c r="AE233" s="30" t="s">
        <v>68</v>
      </c>
      <c r="AF233" s="30" t="s">
        <v>68</v>
      </c>
      <c r="AG233" s="30" t="s">
        <v>68</v>
      </c>
      <c r="AH233" s="30" t="s">
        <v>68</v>
      </c>
      <c r="AI233" s="30" t="s">
        <v>68</v>
      </c>
      <c r="AJ233" s="30" t="s">
        <v>68</v>
      </c>
    </row>
    <row r="234" spans="1:36" x14ac:dyDescent="0.2">
      <c r="A234" s="29" t="s">
        <v>56</v>
      </c>
      <c r="B234" s="29" t="s">
        <v>915</v>
      </c>
      <c r="C234" s="29" t="s">
        <v>492</v>
      </c>
      <c r="D234" s="29" t="s">
        <v>90</v>
      </c>
      <c r="E234" s="29" t="s">
        <v>60</v>
      </c>
      <c r="F234" s="29" t="s">
        <v>61</v>
      </c>
      <c r="G234" s="29" t="s">
        <v>62</v>
      </c>
      <c r="H234" s="29" t="s">
        <v>63</v>
      </c>
      <c r="K234" s="29" t="s">
        <v>877</v>
      </c>
      <c r="L234" s="29" t="s">
        <v>154</v>
      </c>
      <c r="M234" s="29"/>
      <c r="N234" s="30"/>
      <c r="O234" s="29" t="s">
        <v>284</v>
      </c>
      <c r="Q234" s="29" t="s">
        <v>495</v>
      </c>
      <c r="R234" s="29" t="s">
        <v>495</v>
      </c>
      <c r="S234" s="30" t="s">
        <v>829</v>
      </c>
      <c r="T234" s="71"/>
      <c r="U234" s="30" t="s">
        <v>68</v>
      </c>
      <c r="V234" s="30" t="s">
        <v>68</v>
      </c>
      <c r="W234" s="71"/>
      <c r="X234" s="30" t="s">
        <v>68</v>
      </c>
      <c r="Y234" s="71"/>
      <c r="Z234" s="30" t="s">
        <v>68</v>
      </c>
      <c r="AA234" s="30"/>
      <c r="AB234" s="30" t="s">
        <v>68</v>
      </c>
      <c r="AC234" s="30" t="s">
        <v>68</v>
      </c>
      <c r="AD234" s="30"/>
      <c r="AE234" s="30" t="s">
        <v>68</v>
      </c>
      <c r="AF234" s="30" t="s">
        <v>68</v>
      </c>
      <c r="AG234" s="30" t="s">
        <v>68</v>
      </c>
      <c r="AH234" s="30" t="s">
        <v>68</v>
      </c>
      <c r="AI234" s="30" t="s">
        <v>68</v>
      </c>
      <c r="AJ234" s="30" t="s">
        <v>68</v>
      </c>
    </row>
    <row r="235" spans="1:36" x14ac:dyDescent="0.2">
      <c r="A235" s="29" t="s">
        <v>56</v>
      </c>
      <c r="B235" s="29" t="s">
        <v>916</v>
      </c>
      <c r="C235" s="29" t="s">
        <v>492</v>
      </c>
      <c r="D235" s="29" t="s">
        <v>90</v>
      </c>
      <c r="E235" s="29" t="s">
        <v>60</v>
      </c>
      <c r="F235" s="29" t="s">
        <v>61</v>
      </c>
      <c r="G235" s="29" t="s">
        <v>62</v>
      </c>
      <c r="H235" s="29" t="s">
        <v>63</v>
      </c>
      <c r="K235" s="29" t="s">
        <v>877</v>
      </c>
      <c r="L235" s="29" t="s">
        <v>863</v>
      </c>
      <c r="M235" s="29"/>
      <c r="N235" s="30"/>
      <c r="O235" s="29" t="s">
        <v>284</v>
      </c>
      <c r="Q235" s="29" t="s">
        <v>499</v>
      </c>
      <c r="R235" s="29" t="s">
        <v>917</v>
      </c>
      <c r="S235" s="30" t="s">
        <v>68</v>
      </c>
      <c r="T235" s="71"/>
      <c r="U235" s="30" t="s">
        <v>68</v>
      </c>
      <c r="V235" s="30" t="s">
        <v>68</v>
      </c>
      <c r="W235" s="71"/>
      <c r="X235" s="30" t="s">
        <v>68</v>
      </c>
      <c r="Y235" s="71"/>
      <c r="Z235" s="30" t="s">
        <v>68</v>
      </c>
      <c r="AA235" s="30"/>
      <c r="AB235" s="30" t="s">
        <v>68</v>
      </c>
      <c r="AC235" s="30" t="s">
        <v>68</v>
      </c>
      <c r="AD235" s="30"/>
      <c r="AE235" s="30" t="s">
        <v>68</v>
      </c>
      <c r="AF235" s="30" t="s">
        <v>68</v>
      </c>
      <c r="AG235" s="30" t="s">
        <v>68</v>
      </c>
      <c r="AH235" s="30" t="s">
        <v>68</v>
      </c>
      <c r="AI235" s="30" t="s">
        <v>68</v>
      </c>
      <c r="AJ235" s="30" t="s">
        <v>68</v>
      </c>
    </row>
    <row r="236" spans="1:36" x14ac:dyDescent="0.2">
      <c r="A236" s="29" t="s">
        <v>56</v>
      </c>
      <c r="B236" s="29" t="s">
        <v>918</v>
      </c>
      <c r="C236" s="29" t="s">
        <v>492</v>
      </c>
      <c r="D236" s="29" t="s">
        <v>90</v>
      </c>
      <c r="E236" s="29" t="s">
        <v>60</v>
      </c>
      <c r="F236" s="29" t="s">
        <v>61</v>
      </c>
      <c r="G236" s="29" t="s">
        <v>62</v>
      </c>
      <c r="H236" s="29" t="s">
        <v>63</v>
      </c>
      <c r="K236" s="29" t="s">
        <v>877</v>
      </c>
      <c r="L236" s="29" t="s">
        <v>663</v>
      </c>
      <c r="M236" s="29"/>
      <c r="N236" s="30"/>
      <c r="O236" s="29" t="s">
        <v>284</v>
      </c>
      <c r="Q236" s="29" t="s">
        <v>495</v>
      </c>
      <c r="R236" s="29" t="s">
        <v>495</v>
      </c>
      <c r="S236" s="30" t="s">
        <v>919</v>
      </c>
      <c r="T236" s="71"/>
      <c r="U236" s="30" t="s">
        <v>68</v>
      </c>
      <c r="V236" s="30" t="s">
        <v>68</v>
      </c>
      <c r="W236" s="71"/>
      <c r="X236" s="30" t="s">
        <v>68</v>
      </c>
      <c r="Y236" s="71"/>
      <c r="Z236" s="30" t="s">
        <v>68</v>
      </c>
      <c r="AA236" s="30"/>
      <c r="AB236" s="30" t="s">
        <v>68</v>
      </c>
      <c r="AC236" s="30" t="s">
        <v>68</v>
      </c>
      <c r="AD236" s="30"/>
      <c r="AE236" s="30" t="s">
        <v>68</v>
      </c>
      <c r="AF236" s="30" t="s">
        <v>68</v>
      </c>
      <c r="AG236" s="30" t="s">
        <v>68</v>
      </c>
      <c r="AH236" s="30" t="s">
        <v>68</v>
      </c>
      <c r="AI236" s="30" t="s">
        <v>68</v>
      </c>
      <c r="AJ236" s="30" t="s">
        <v>68</v>
      </c>
    </row>
    <row r="237" spans="1:36" x14ac:dyDescent="0.2">
      <c r="A237" s="29" t="s">
        <v>56</v>
      </c>
      <c r="B237" s="29" t="s">
        <v>920</v>
      </c>
      <c r="C237" s="29" t="s">
        <v>492</v>
      </c>
      <c r="D237" s="29" t="s">
        <v>90</v>
      </c>
      <c r="E237" s="29" t="s">
        <v>60</v>
      </c>
      <c r="F237" s="29" t="s">
        <v>61</v>
      </c>
      <c r="G237" s="29" t="s">
        <v>62</v>
      </c>
      <c r="H237" s="29" t="s">
        <v>63</v>
      </c>
      <c r="K237" s="29" t="s">
        <v>877</v>
      </c>
      <c r="L237" s="29" t="s">
        <v>666</v>
      </c>
      <c r="M237" s="29"/>
      <c r="N237" s="30"/>
      <c r="O237" s="29" t="s">
        <v>284</v>
      </c>
      <c r="Q237" s="29" t="s">
        <v>495</v>
      </c>
      <c r="R237" s="29" t="s">
        <v>495</v>
      </c>
      <c r="S237" s="30" t="s">
        <v>574</v>
      </c>
      <c r="T237" s="71"/>
      <c r="U237" s="30" t="s">
        <v>68</v>
      </c>
      <c r="V237" s="30" t="s">
        <v>68</v>
      </c>
      <c r="W237" s="71"/>
      <c r="X237" s="30" t="s">
        <v>68</v>
      </c>
      <c r="Y237" s="71"/>
      <c r="Z237" s="30" t="s">
        <v>68</v>
      </c>
      <c r="AA237" s="30"/>
      <c r="AB237" s="30" t="s">
        <v>68</v>
      </c>
      <c r="AC237" s="30" t="s">
        <v>68</v>
      </c>
      <c r="AD237" s="30"/>
      <c r="AE237" s="30" t="s">
        <v>68</v>
      </c>
      <c r="AF237" s="30" t="s">
        <v>68</v>
      </c>
      <c r="AG237" s="30" t="s">
        <v>68</v>
      </c>
      <c r="AH237" s="30" t="s">
        <v>68</v>
      </c>
      <c r="AI237" s="30" t="s">
        <v>68</v>
      </c>
      <c r="AJ237" s="30" t="s">
        <v>68</v>
      </c>
    </row>
    <row r="238" spans="1:36" x14ac:dyDescent="0.2">
      <c r="A238" s="29" t="s">
        <v>56</v>
      </c>
      <c r="B238" s="29" t="s">
        <v>921</v>
      </c>
      <c r="C238" s="29" t="s">
        <v>492</v>
      </c>
      <c r="D238" s="29" t="s">
        <v>90</v>
      </c>
      <c r="E238" s="29" t="s">
        <v>60</v>
      </c>
      <c r="F238" s="29" t="s">
        <v>61</v>
      </c>
      <c r="G238" s="29" t="s">
        <v>62</v>
      </c>
      <c r="H238" s="29" t="s">
        <v>63</v>
      </c>
      <c r="K238" s="29" t="s">
        <v>877</v>
      </c>
      <c r="L238" s="29" t="s">
        <v>669</v>
      </c>
      <c r="M238" s="29"/>
      <c r="N238" s="30"/>
      <c r="O238" s="29" t="s">
        <v>284</v>
      </c>
      <c r="Q238" s="29" t="s">
        <v>499</v>
      </c>
      <c r="R238" s="29" t="s">
        <v>922</v>
      </c>
      <c r="S238" s="30" t="s">
        <v>68</v>
      </c>
      <c r="T238" s="71"/>
      <c r="U238" s="30" t="s">
        <v>68</v>
      </c>
      <c r="V238" s="30" t="s">
        <v>68</v>
      </c>
      <c r="W238" s="71"/>
      <c r="X238" s="30" t="s">
        <v>68</v>
      </c>
      <c r="Y238" s="71"/>
      <c r="Z238" s="30" t="s">
        <v>68</v>
      </c>
      <c r="AA238" s="30"/>
      <c r="AB238" s="30" t="s">
        <v>68</v>
      </c>
      <c r="AC238" s="30" t="s">
        <v>68</v>
      </c>
      <c r="AD238" s="30"/>
      <c r="AE238" s="30" t="s">
        <v>68</v>
      </c>
      <c r="AF238" s="30" t="s">
        <v>68</v>
      </c>
      <c r="AG238" s="30" t="s">
        <v>68</v>
      </c>
      <c r="AH238" s="30" t="s">
        <v>68</v>
      </c>
      <c r="AI238" s="30" t="s">
        <v>68</v>
      </c>
      <c r="AJ238" s="30" t="s">
        <v>68</v>
      </c>
    </row>
    <row r="239" spans="1:36" x14ac:dyDescent="0.2">
      <c r="A239" s="29" t="s">
        <v>56</v>
      </c>
      <c r="B239" s="29" t="s">
        <v>923</v>
      </c>
      <c r="C239" s="29" t="s">
        <v>492</v>
      </c>
      <c r="D239" s="29" t="s">
        <v>90</v>
      </c>
      <c r="E239" s="29" t="s">
        <v>60</v>
      </c>
      <c r="F239" s="29" t="s">
        <v>61</v>
      </c>
      <c r="G239" s="29" t="s">
        <v>62</v>
      </c>
      <c r="H239" s="29" t="s">
        <v>63</v>
      </c>
      <c r="K239" s="29" t="s">
        <v>877</v>
      </c>
      <c r="L239" s="29" t="s">
        <v>674</v>
      </c>
      <c r="M239" s="29"/>
      <c r="N239" s="30"/>
      <c r="O239" s="29" t="s">
        <v>284</v>
      </c>
      <c r="Q239" s="29" t="s">
        <v>495</v>
      </c>
      <c r="R239" s="29" t="s">
        <v>495</v>
      </c>
      <c r="S239" s="30" t="s">
        <v>924</v>
      </c>
      <c r="T239" s="71"/>
      <c r="U239" s="30" t="s">
        <v>68</v>
      </c>
      <c r="V239" s="30" t="s">
        <v>68</v>
      </c>
      <c r="W239" s="71"/>
      <c r="X239" s="30" t="s">
        <v>68</v>
      </c>
      <c r="Y239" s="71"/>
      <c r="Z239" s="30" t="s">
        <v>68</v>
      </c>
      <c r="AA239" s="30"/>
      <c r="AB239" s="30" t="s">
        <v>68</v>
      </c>
      <c r="AC239" s="30" t="s">
        <v>68</v>
      </c>
      <c r="AD239" s="30"/>
      <c r="AE239" s="30" t="s">
        <v>68</v>
      </c>
      <c r="AF239" s="30" t="s">
        <v>68</v>
      </c>
      <c r="AG239" s="30" t="s">
        <v>68</v>
      </c>
      <c r="AH239" s="30" t="s">
        <v>68</v>
      </c>
      <c r="AI239" s="30" t="s">
        <v>68</v>
      </c>
      <c r="AJ239" s="30" t="s">
        <v>68</v>
      </c>
    </row>
    <row r="240" spans="1:36" x14ac:dyDescent="0.2">
      <c r="A240" s="29" t="s">
        <v>56</v>
      </c>
      <c r="B240" s="29" t="s">
        <v>925</v>
      </c>
      <c r="C240" s="29" t="s">
        <v>492</v>
      </c>
      <c r="D240" s="29" t="s">
        <v>90</v>
      </c>
      <c r="E240" s="29" t="s">
        <v>60</v>
      </c>
      <c r="F240" s="29" t="s">
        <v>61</v>
      </c>
      <c r="G240" s="29" t="s">
        <v>62</v>
      </c>
      <c r="H240" s="29" t="s">
        <v>63</v>
      </c>
      <c r="K240" s="29" t="s">
        <v>926</v>
      </c>
      <c r="L240" s="29" t="s">
        <v>657</v>
      </c>
      <c r="M240" s="29"/>
      <c r="N240" s="30"/>
      <c r="O240" s="29" t="s">
        <v>284</v>
      </c>
      <c r="Q240" s="29" t="s">
        <v>495</v>
      </c>
      <c r="R240" s="29" t="s">
        <v>495</v>
      </c>
      <c r="S240" s="30" t="s">
        <v>383</v>
      </c>
      <c r="T240" s="71"/>
      <c r="U240" s="30" t="s">
        <v>927</v>
      </c>
      <c r="V240" s="30" t="s">
        <v>68</v>
      </c>
      <c r="W240" s="71"/>
      <c r="X240" s="30" t="s">
        <v>68</v>
      </c>
      <c r="Y240" s="71"/>
      <c r="Z240" s="30" t="s">
        <v>68</v>
      </c>
      <c r="AA240" s="30"/>
      <c r="AB240" s="30" t="s">
        <v>68</v>
      </c>
      <c r="AC240" s="30" t="s">
        <v>68</v>
      </c>
      <c r="AD240" s="30"/>
      <c r="AE240" s="30" t="s">
        <v>68</v>
      </c>
      <c r="AF240" s="30" t="s">
        <v>68</v>
      </c>
      <c r="AG240" s="30" t="s">
        <v>68</v>
      </c>
      <c r="AH240" s="30" t="s">
        <v>68</v>
      </c>
      <c r="AI240" s="30" t="s">
        <v>68</v>
      </c>
      <c r="AJ240" s="30" t="s">
        <v>68</v>
      </c>
    </row>
    <row r="241" spans="1:36" x14ac:dyDescent="0.2">
      <c r="A241" s="29" t="s">
        <v>56</v>
      </c>
      <c r="B241" s="29" t="s">
        <v>928</v>
      </c>
      <c r="C241" s="29" t="s">
        <v>492</v>
      </c>
      <c r="D241" s="29" t="s">
        <v>90</v>
      </c>
      <c r="E241" s="29" t="s">
        <v>60</v>
      </c>
      <c r="F241" s="29" t="s">
        <v>61</v>
      </c>
      <c r="G241" s="29" t="s">
        <v>62</v>
      </c>
      <c r="H241" s="29" t="s">
        <v>63</v>
      </c>
      <c r="K241" s="29" t="s">
        <v>926</v>
      </c>
      <c r="L241" s="29" t="s">
        <v>929</v>
      </c>
      <c r="M241" s="29"/>
      <c r="N241" s="30"/>
      <c r="O241" s="29" t="s">
        <v>284</v>
      </c>
      <c r="Q241" s="29" t="s">
        <v>499</v>
      </c>
      <c r="R241" s="29" t="s">
        <v>930</v>
      </c>
      <c r="S241" s="30" t="s">
        <v>931</v>
      </c>
      <c r="T241" s="71"/>
      <c r="U241" s="30" t="s">
        <v>932</v>
      </c>
      <c r="V241" s="30" t="s">
        <v>68</v>
      </c>
      <c r="W241" s="71"/>
      <c r="X241" s="30" t="s">
        <v>68</v>
      </c>
      <c r="Y241" s="71"/>
      <c r="Z241" s="30" t="s">
        <v>68</v>
      </c>
      <c r="AA241" s="30"/>
      <c r="AB241" s="30" t="s">
        <v>68</v>
      </c>
      <c r="AC241" s="30" t="s">
        <v>68</v>
      </c>
      <c r="AD241" s="30"/>
      <c r="AE241" s="30" t="s">
        <v>68</v>
      </c>
      <c r="AF241" s="30" t="s">
        <v>68</v>
      </c>
      <c r="AG241" s="30" t="s">
        <v>68</v>
      </c>
      <c r="AH241" s="30" t="s">
        <v>68</v>
      </c>
      <c r="AI241" s="30" t="s">
        <v>68</v>
      </c>
      <c r="AJ241" s="30" t="s">
        <v>68</v>
      </c>
    </row>
    <row r="242" spans="1:36" x14ac:dyDescent="0.2">
      <c r="A242" s="29" t="s">
        <v>56</v>
      </c>
      <c r="B242" s="29" t="s">
        <v>933</v>
      </c>
      <c r="C242" s="29" t="s">
        <v>492</v>
      </c>
      <c r="D242" s="29" t="s">
        <v>90</v>
      </c>
      <c r="E242" s="29" t="s">
        <v>60</v>
      </c>
      <c r="F242" s="29" t="s">
        <v>61</v>
      </c>
      <c r="G242" s="29" t="s">
        <v>62</v>
      </c>
      <c r="H242" s="29" t="s">
        <v>63</v>
      </c>
      <c r="K242" s="29" t="s">
        <v>926</v>
      </c>
      <c r="L242" s="29" t="s">
        <v>154</v>
      </c>
      <c r="M242" s="29"/>
      <c r="N242" s="30"/>
      <c r="O242" s="29" t="s">
        <v>284</v>
      </c>
      <c r="Q242" s="29" t="s">
        <v>495</v>
      </c>
      <c r="R242" s="29" t="s">
        <v>495</v>
      </c>
      <c r="S242" s="30" t="s">
        <v>61</v>
      </c>
      <c r="T242" s="71"/>
      <c r="U242" s="30" t="s">
        <v>934</v>
      </c>
      <c r="V242" s="30" t="s">
        <v>68</v>
      </c>
      <c r="W242" s="71"/>
      <c r="X242" s="30" t="s">
        <v>68</v>
      </c>
      <c r="Y242" s="71"/>
      <c r="Z242" s="30" t="s">
        <v>68</v>
      </c>
      <c r="AA242" s="30"/>
      <c r="AB242" s="30" t="s">
        <v>68</v>
      </c>
      <c r="AC242" s="30" t="s">
        <v>68</v>
      </c>
      <c r="AD242" s="30"/>
      <c r="AE242" s="30" t="s">
        <v>68</v>
      </c>
      <c r="AF242" s="30" t="s">
        <v>68</v>
      </c>
      <c r="AG242" s="30" t="s">
        <v>68</v>
      </c>
      <c r="AH242" s="30" t="s">
        <v>68</v>
      </c>
      <c r="AI242" s="30" t="s">
        <v>68</v>
      </c>
      <c r="AJ242" s="30" t="s">
        <v>68</v>
      </c>
    </row>
    <row r="244" spans="1:36" s="29" customFormat="1" x14ac:dyDescent="0.2">
      <c r="A244" s="29" t="s">
        <v>56</v>
      </c>
      <c r="B244" s="29" t="s">
        <v>935</v>
      </c>
      <c r="C244" s="29" t="s">
        <v>492</v>
      </c>
      <c r="D244" s="29" t="s">
        <v>59</v>
      </c>
      <c r="E244" s="29" t="s">
        <v>936</v>
      </c>
      <c r="F244" s="29" t="s">
        <v>61</v>
      </c>
      <c r="G244" s="29" t="s">
        <v>62</v>
      </c>
      <c r="H244" s="29" t="s">
        <v>63</v>
      </c>
      <c r="I244" s="15"/>
      <c r="J244" s="16"/>
      <c r="K244" s="29" t="s">
        <v>937</v>
      </c>
      <c r="L244" s="29" t="s">
        <v>903</v>
      </c>
      <c r="N244" s="30"/>
      <c r="O244" s="29" t="s">
        <v>284</v>
      </c>
      <c r="P244" s="5"/>
      <c r="Q244" s="29" t="s">
        <v>938</v>
      </c>
      <c r="R244" s="29" t="s">
        <v>938</v>
      </c>
      <c r="S244" s="30" t="s">
        <v>68</v>
      </c>
      <c r="T244" s="71"/>
      <c r="U244" s="30" t="s">
        <v>68</v>
      </c>
      <c r="V244" s="30" t="s">
        <v>68</v>
      </c>
      <c r="W244" s="71"/>
      <c r="X244" s="30" t="s">
        <v>68</v>
      </c>
      <c r="Y244" s="71"/>
      <c r="Z244" s="30" t="s">
        <v>68</v>
      </c>
      <c r="AA244" s="30"/>
      <c r="AB244" s="30" t="s">
        <v>68</v>
      </c>
      <c r="AC244" s="30" t="s">
        <v>68</v>
      </c>
      <c r="AD244" s="30"/>
      <c r="AE244" s="30" t="s">
        <v>68</v>
      </c>
      <c r="AF244" s="30" t="s">
        <v>68</v>
      </c>
      <c r="AG244" s="30" t="s">
        <v>68</v>
      </c>
      <c r="AH244" s="30" t="s">
        <v>68</v>
      </c>
      <c r="AI244" s="30" t="s">
        <v>68</v>
      </c>
      <c r="AJ244" s="30" t="s">
        <v>68</v>
      </c>
    </row>
    <row r="245" spans="1:36" s="29" customFormat="1" x14ac:dyDescent="0.2">
      <c r="A245" s="29" t="s">
        <v>56</v>
      </c>
      <c r="B245" s="29" t="s">
        <v>939</v>
      </c>
      <c r="C245" s="29" t="s">
        <v>492</v>
      </c>
      <c r="D245" s="29" t="s">
        <v>59</v>
      </c>
      <c r="E245" s="29" t="s">
        <v>936</v>
      </c>
      <c r="F245" s="29" t="s">
        <v>61</v>
      </c>
      <c r="G245" s="29" t="s">
        <v>62</v>
      </c>
      <c r="H245" s="29" t="s">
        <v>63</v>
      </c>
      <c r="I245" s="15"/>
      <c r="J245" s="16"/>
      <c r="K245" s="29" t="s">
        <v>937</v>
      </c>
      <c r="L245" s="29" t="s">
        <v>177</v>
      </c>
      <c r="N245" s="30"/>
      <c r="O245" s="29" t="s">
        <v>284</v>
      </c>
      <c r="P245" s="5"/>
      <c r="Q245" s="29" t="s">
        <v>938</v>
      </c>
      <c r="R245" s="29" t="s">
        <v>938</v>
      </c>
      <c r="S245" s="30" t="s">
        <v>68</v>
      </c>
      <c r="T245" s="71"/>
      <c r="U245" s="30" t="s">
        <v>68</v>
      </c>
      <c r="V245" s="30" t="s">
        <v>68</v>
      </c>
      <c r="W245" s="71"/>
      <c r="X245" s="30" t="s">
        <v>68</v>
      </c>
      <c r="Y245" s="71"/>
      <c r="Z245" s="30" t="s">
        <v>68</v>
      </c>
      <c r="AA245" s="30"/>
      <c r="AB245" s="30" t="s">
        <v>68</v>
      </c>
      <c r="AC245" s="30" t="s">
        <v>68</v>
      </c>
      <c r="AD245" s="30"/>
      <c r="AE245" s="30" t="s">
        <v>68</v>
      </c>
      <c r="AF245" s="30" t="s">
        <v>68</v>
      </c>
      <c r="AG245" s="30" t="s">
        <v>68</v>
      </c>
      <c r="AH245" s="30" t="s">
        <v>68</v>
      </c>
      <c r="AI245" s="30" t="s">
        <v>68</v>
      </c>
      <c r="AJ245" s="30" t="s">
        <v>68</v>
      </c>
    </row>
    <row r="246" spans="1:36" s="29" customFormat="1" x14ac:dyDescent="0.2">
      <c r="A246" s="29" t="s">
        <v>56</v>
      </c>
      <c r="B246" s="29" t="s">
        <v>940</v>
      </c>
      <c r="C246" s="29" t="s">
        <v>492</v>
      </c>
      <c r="D246" s="29" t="s">
        <v>59</v>
      </c>
      <c r="E246" s="29" t="s">
        <v>936</v>
      </c>
      <c r="F246" s="29" t="s">
        <v>61</v>
      </c>
      <c r="G246" s="29" t="s">
        <v>62</v>
      </c>
      <c r="H246" s="29" t="s">
        <v>63</v>
      </c>
      <c r="I246" s="15"/>
      <c r="J246" s="16"/>
      <c r="K246" s="29" t="s">
        <v>937</v>
      </c>
      <c r="L246" s="29" t="s">
        <v>652</v>
      </c>
      <c r="N246" s="30"/>
      <c r="O246" s="29" t="s">
        <v>284</v>
      </c>
      <c r="P246" s="5"/>
      <c r="Q246" s="29" t="s">
        <v>938</v>
      </c>
      <c r="R246" s="29" t="s">
        <v>938</v>
      </c>
      <c r="S246" s="30" t="s">
        <v>68</v>
      </c>
      <c r="T246" s="71"/>
      <c r="U246" s="30" t="s">
        <v>68</v>
      </c>
      <c r="V246" s="30" t="s">
        <v>68</v>
      </c>
      <c r="W246" s="71"/>
      <c r="X246" s="30" t="s">
        <v>68</v>
      </c>
      <c r="Y246" s="71"/>
      <c r="Z246" s="30" t="s">
        <v>68</v>
      </c>
      <c r="AA246" s="30"/>
      <c r="AB246" s="30" t="s">
        <v>68</v>
      </c>
      <c r="AC246" s="30" t="s">
        <v>68</v>
      </c>
      <c r="AD246" s="30"/>
      <c r="AE246" s="30" t="s">
        <v>68</v>
      </c>
      <c r="AF246" s="30" t="s">
        <v>68</v>
      </c>
      <c r="AG246" s="30" t="s">
        <v>68</v>
      </c>
      <c r="AH246" s="30" t="s">
        <v>68</v>
      </c>
      <c r="AI246" s="30" t="s">
        <v>68</v>
      </c>
      <c r="AJ246" s="30" t="s">
        <v>68</v>
      </c>
    </row>
    <row r="247" spans="1:36" s="29" customFormat="1" x14ac:dyDescent="0.2">
      <c r="A247" s="29" t="s">
        <v>56</v>
      </c>
      <c r="B247" s="29" t="s">
        <v>941</v>
      </c>
      <c r="C247" s="29" t="s">
        <v>492</v>
      </c>
      <c r="D247" s="29" t="s">
        <v>59</v>
      </c>
      <c r="E247" s="29" t="s">
        <v>936</v>
      </c>
      <c r="F247" s="29" t="s">
        <v>61</v>
      </c>
      <c r="G247" s="29" t="s">
        <v>62</v>
      </c>
      <c r="H247" s="29" t="s">
        <v>63</v>
      </c>
      <c r="I247" s="15"/>
      <c r="J247" s="16"/>
      <c r="K247" s="29" t="s">
        <v>937</v>
      </c>
      <c r="L247" s="29" t="s">
        <v>942</v>
      </c>
      <c r="N247" s="30"/>
      <c r="O247" s="29" t="s">
        <v>284</v>
      </c>
      <c r="P247" s="5"/>
      <c r="Q247" s="29" t="s">
        <v>938</v>
      </c>
      <c r="R247" s="29" t="s">
        <v>938</v>
      </c>
      <c r="S247" s="30" t="s">
        <v>68</v>
      </c>
      <c r="T247" s="71"/>
      <c r="U247" s="30" t="s">
        <v>68</v>
      </c>
      <c r="V247" s="30" t="s">
        <v>68</v>
      </c>
      <c r="W247" s="71"/>
      <c r="X247" s="30" t="s">
        <v>68</v>
      </c>
      <c r="Y247" s="71"/>
      <c r="Z247" s="30" t="s">
        <v>68</v>
      </c>
      <c r="AA247" s="30"/>
      <c r="AB247" s="30" t="s">
        <v>68</v>
      </c>
      <c r="AC247" s="30" t="s">
        <v>68</v>
      </c>
      <c r="AD247" s="30"/>
      <c r="AE247" s="30" t="s">
        <v>68</v>
      </c>
      <c r="AF247" s="30" t="s">
        <v>68</v>
      </c>
      <c r="AG247" s="30" t="s">
        <v>68</v>
      </c>
      <c r="AH247" s="30" t="s">
        <v>68</v>
      </c>
      <c r="AI247" s="30" t="s">
        <v>68</v>
      </c>
      <c r="AJ247" s="30" t="s">
        <v>68</v>
      </c>
    </row>
    <row r="248" spans="1:36" s="29" customFormat="1" x14ac:dyDescent="0.2">
      <c r="A248" s="29" t="s">
        <v>56</v>
      </c>
      <c r="B248" s="29" t="s">
        <v>943</v>
      </c>
      <c r="C248" s="29" t="s">
        <v>492</v>
      </c>
      <c r="D248" s="29" t="s">
        <v>59</v>
      </c>
      <c r="E248" s="29" t="s">
        <v>936</v>
      </c>
      <c r="F248" s="29" t="s">
        <v>61</v>
      </c>
      <c r="G248" s="29" t="s">
        <v>62</v>
      </c>
      <c r="H248" s="29" t="s">
        <v>63</v>
      </c>
      <c r="I248" s="15"/>
      <c r="J248" s="16"/>
      <c r="K248" s="29" t="s">
        <v>937</v>
      </c>
      <c r="L248" s="29" t="s">
        <v>944</v>
      </c>
      <c r="N248" s="30"/>
      <c r="O248" s="29" t="s">
        <v>284</v>
      </c>
      <c r="P248" s="5"/>
      <c r="Q248" s="29" t="s">
        <v>938</v>
      </c>
      <c r="R248" s="29" t="s">
        <v>938</v>
      </c>
      <c r="S248" s="30" t="s">
        <v>68</v>
      </c>
      <c r="T248" s="71"/>
      <c r="U248" s="30" t="s">
        <v>68</v>
      </c>
      <c r="V248" s="30" t="s">
        <v>68</v>
      </c>
      <c r="W248" s="71"/>
      <c r="X248" s="30" t="s">
        <v>68</v>
      </c>
      <c r="Y248" s="71"/>
      <c r="Z248" s="30" t="s">
        <v>68</v>
      </c>
      <c r="AA248" s="30"/>
      <c r="AB248" s="30" t="s">
        <v>68</v>
      </c>
      <c r="AC248" s="30" t="s">
        <v>68</v>
      </c>
      <c r="AD248" s="30"/>
      <c r="AE248" s="30" t="s">
        <v>68</v>
      </c>
      <c r="AF248" s="30" t="s">
        <v>68</v>
      </c>
      <c r="AG248" s="30" t="s">
        <v>68</v>
      </c>
      <c r="AH248" s="30" t="s">
        <v>68</v>
      </c>
      <c r="AI248" s="30" t="s">
        <v>68</v>
      </c>
      <c r="AJ248" s="30" t="s">
        <v>68</v>
      </c>
    </row>
    <row r="249" spans="1:36" s="29" customFormat="1" x14ac:dyDescent="0.2">
      <c r="A249" s="29" t="s">
        <v>56</v>
      </c>
      <c r="B249" s="29" t="s">
        <v>945</v>
      </c>
      <c r="C249" s="29" t="s">
        <v>492</v>
      </c>
      <c r="D249" s="29" t="s">
        <v>59</v>
      </c>
      <c r="E249" s="29" t="s">
        <v>936</v>
      </c>
      <c r="F249" s="29" t="s">
        <v>61</v>
      </c>
      <c r="G249" s="29" t="s">
        <v>62</v>
      </c>
      <c r="H249" s="29" t="s">
        <v>63</v>
      </c>
      <c r="I249" s="15"/>
      <c r="J249" s="16"/>
      <c r="K249" s="29" t="s">
        <v>946</v>
      </c>
      <c r="L249" s="29" t="s">
        <v>666</v>
      </c>
      <c r="N249" s="30"/>
      <c r="O249" s="29" t="s">
        <v>284</v>
      </c>
      <c r="P249" s="5"/>
      <c r="Q249" s="29" t="s">
        <v>938</v>
      </c>
      <c r="R249" s="29" t="s">
        <v>938</v>
      </c>
      <c r="S249" s="30" t="s">
        <v>68</v>
      </c>
      <c r="T249" s="71"/>
      <c r="U249" s="30" t="s">
        <v>68</v>
      </c>
      <c r="V249" s="30" t="s">
        <v>68</v>
      </c>
      <c r="W249" s="71"/>
      <c r="X249" s="30" t="s">
        <v>68</v>
      </c>
      <c r="Y249" s="71"/>
      <c r="Z249" s="30" t="s">
        <v>68</v>
      </c>
      <c r="AA249" s="30"/>
      <c r="AB249" s="30" t="s">
        <v>68</v>
      </c>
      <c r="AC249" s="30" t="s">
        <v>68</v>
      </c>
      <c r="AD249" s="30"/>
      <c r="AE249" s="30" t="s">
        <v>68</v>
      </c>
      <c r="AF249" s="30" t="s">
        <v>68</v>
      </c>
      <c r="AG249" s="30" t="s">
        <v>68</v>
      </c>
      <c r="AH249" s="30" t="s">
        <v>68</v>
      </c>
      <c r="AI249" s="30" t="s">
        <v>68</v>
      </c>
      <c r="AJ249" s="30" t="s">
        <v>68</v>
      </c>
    </row>
    <row r="250" spans="1:36" s="29" customFormat="1" x14ac:dyDescent="0.2">
      <c r="A250" s="29" t="s">
        <v>56</v>
      </c>
      <c r="B250" s="29" t="s">
        <v>947</v>
      </c>
      <c r="C250" s="29" t="s">
        <v>492</v>
      </c>
      <c r="D250" s="29" t="s">
        <v>59</v>
      </c>
      <c r="E250" s="29" t="s">
        <v>936</v>
      </c>
      <c r="F250" s="29" t="s">
        <v>61</v>
      </c>
      <c r="G250" s="29" t="s">
        <v>62</v>
      </c>
      <c r="H250" s="29" t="s">
        <v>63</v>
      </c>
      <c r="I250" s="15"/>
      <c r="J250" s="16"/>
      <c r="K250" s="29" t="s">
        <v>946</v>
      </c>
      <c r="L250" s="29" t="s">
        <v>674</v>
      </c>
      <c r="N250" s="30"/>
      <c r="O250" s="29" t="s">
        <v>284</v>
      </c>
      <c r="P250" s="5"/>
      <c r="Q250" s="29" t="s">
        <v>938</v>
      </c>
      <c r="R250" s="29" t="s">
        <v>938</v>
      </c>
      <c r="S250" s="30" t="s">
        <v>68</v>
      </c>
      <c r="T250" s="71"/>
      <c r="U250" s="30" t="s">
        <v>68</v>
      </c>
      <c r="V250" s="30" t="s">
        <v>68</v>
      </c>
      <c r="W250" s="71"/>
      <c r="X250" s="30" t="s">
        <v>68</v>
      </c>
      <c r="Y250" s="71"/>
      <c r="Z250" s="30" t="s">
        <v>68</v>
      </c>
      <c r="AA250" s="30"/>
      <c r="AB250" s="30" t="s">
        <v>68</v>
      </c>
      <c r="AC250" s="30" t="s">
        <v>68</v>
      </c>
      <c r="AD250" s="30"/>
      <c r="AE250" s="30" t="s">
        <v>68</v>
      </c>
      <c r="AF250" s="30" t="s">
        <v>68</v>
      </c>
      <c r="AG250" s="30" t="s">
        <v>68</v>
      </c>
      <c r="AH250" s="30" t="s">
        <v>68</v>
      </c>
      <c r="AI250" s="30" t="s">
        <v>68</v>
      </c>
      <c r="AJ250" s="30" t="s">
        <v>68</v>
      </c>
    </row>
    <row r="251" spans="1:36" s="29" customFormat="1" x14ac:dyDescent="0.2">
      <c r="A251" s="29" t="s">
        <v>56</v>
      </c>
      <c r="B251" s="29" t="s">
        <v>948</v>
      </c>
      <c r="C251" s="29" t="s">
        <v>492</v>
      </c>
      <c r="D251" s="29" t="s">
        <v>59</v>
      </c>
      <c r="E251" s="29" t="s">
        <v>936</v>
      </c>
      <c r="F251" s="29" t="s">
        <v>61</v>
      </c>
      <c r="G251" s="29" t="s">
        <v>62</v>
      </c>
      <c r="H251" s="29" t="s">
        <v>63</v>
      </c>
      <c r="I251" s="15"/>
      <c r="J251" s="16"/>
      <c r="K251" s="29" t="s">
        <v>946</v>
      </c>
      <c r="L251" s="29" t="s">
        <v>681</v>
      </c>
      <c r="N251" s="30"/>
      <c r="O251" s="29" t="s">
        <v>284</v>
      </c>
      <c r="P251" s="5"/>
      <c r="Q251" s="29" t="s">
        <v>938</v>
      </c>
      <c r="R251" s="29" t="s">
        <v>938</v>
      </c>
      <c r="S251" s="30" t="s">
        <v>68</v>
      </c>
      <c r="T251" s="71"/>
      <c r="U251" s="30" t="s">
        <v>68</v>
      </c>
      <c r="V251" s="30" t="s">
        <v>68</v>
      </c>
      <c r="W251" s="71"/>
      <c r="X251" s="30" t="s">
        <v>68</v>
      </c>
      <c r="Y251" s="71"/>
      <c r="Z251" s="30" t="s">
        <v>68</v>
      </c>
      <c r="AA251" s="30"/>
      <c r="AB251" s="30" t="s">
        <v>68</v>
      </c>
      <c r="AC251" s="30" t="s">
        <v>68</v>
      </c>
      <c r="AD251" s="30"/>
      <c r="AE251" s="30" t="s">
        <v>68</v>
      </c>
      <c r="AF251" s="30" t="s">
        <v>68</v>
      </c>
      <c r="AG251" s="30" t="s">
        <v>68</v>
      </c>
      <c r="AH251" s="30" t="s">
        <v>68</v>
      </c>
      <c r="AI251" s="30" t="s">
        <v>68</v>
      </c>
      <c r="AJ251" s="30" t="s">
        <v>68</v>
      </c>
    </row>
    <row r="252" spans="1:36" s="29" customFormat="1" x14ac:dyDescent="0.2">
      <c r="A252" s="29" t="s">
        <v>56</v>
      </c>
      <c r="B252" s="29" t="s">
        <v>949</v>
      </c>
      <c r="C252" s="29" t="s">
        <v>492</v>
      </c>
      <c r="D252" s="29" t="s">
        <v>59</v>
      </c>
      <c r="E252" s="29" t="s">
        <v>936</v>
      </c>
      <c r="F252" s="29" t="s">
        <v>61</v>
      </c>
      <c r="G252" s="29" t="s">
        <v>62</v>
      </c>
      <c r="H252" s="29" t="s">
        <v>63</v>
      </c>
      <c r="I252" s="15"/>
      <c r="J252" s="16"/>
      <c r="K252" s="29" t="s">
        <v>946</v>
      </c>
      <c r="L252" s="29" t="s">
        <v>687</v>
      </c>
      <c r="N252" s="30"/>
      <c r="O252" s="29" t="s">
        <v>284</v>
      </c>
      <c r="P252" s="5"/>
      <c r="Q252" s="29" t="s">
        <v>938</v>
      </c>
      <c r="R252" s="29" t="s">
        <v>938</v>
      </c>
      <c r="S252" s="30" t="s">
        <v>68</v>
      </c>
      <c r="T252" s="71"/>
      <c r="U252" s="30" t="s">
        <v>68</v>
      </c>
      <c r="V252" s="30" t="s">
        <v>68</v>
      </c>
      <c r="W252" s="71"/>
      <c r="X252" s="30" t="s">
        <v>68</v>
      </c>
      <c r="Y252" s="71"/>
      <c r="Z252" s="30" t="s">
        <v>68</v>
      </c>
      <c r="AA252" s="30"/>
      <c r="AB252" s="30" t="s">
        <v>68</v>
      </c>
      <c r="AC252" s="30" t="s">
        <v>68</v>
      </c>
      <c r="AD252" s="30"/>
      <c r="AE252" s="30" t="s">
        <v>68</v>
      </c>
      <c r="AF252" s="30" t="s">
        <v>68</v>
      </c>
      <c r="AG252" s="30" t="s">
        <v>68</v>
      </c>
      <c r="AH252" s="30" t="s">
        <v>68</v>
      </c>
      <c r="AI252" s="30" t="s">
        <v>68</v>
      </c>
      <c r="AJ252" s="30" t="s">
        <v>68</v>
      </c>
    </row>
    <row r="253" spans="1:36" s="29" customFormat="1" x14ac:dyDescent="0.2">
      <c r="A253" s="29" t="s">
        <v>56</v>
      </c>
      <c r="B253" s="29" t="s">
        <v>950</v>
      </c>
      <c r="C253" s="29" t="s">
        <v>492</v>
      </c>
      <c r="D253" s="29" t="s">
        <v>59</v>
      </c>
      <c r="E253" s="29" t="s">
        <v>936</v>
      </c>
      <c r="F253" s="29" t="s">
        <v>61</v>
      </c>
      <c r="G253" s="29" t="s">
        <v>62</v>
      </c>
      <c r="H253" s="29" t="s">
        <v>63</v>
      </c>
      <c r="I253" s="15"/>
      <c r="J253" s="16"/>
      <c r="K253" s="29" t="s">
        <v>946</v>
      </c>
      <c r="L253" s="29" t="s">
        <v>690</v>
      </c>
      <c r="N253" s="30"/>
      <c r="O253" s="29" t="s">
        <v>284</v>
      </c>
      <c r="P253" s="5"/>
      <c r="Q253" s="29" t="s">
        <v>938</v>
      </c>
      <c r="R253" s="29" t="s">
        <v>938</v>
      </c>
      <c r="S253" s="30" t="s">
        <v>68</v>
      </c>
      <c r="T253" s="71"/>
      <c r="U253" s="30" t="s">
        <v>68</v>
      </c>
      <c r="V253" s="30" t="s">
        <v>68</v>
      </c>
      <c r="W253" s="71"/>
      <c r="X253" s="30" t="s">
        <v>68</v>
      </c>
      <c r="Y253" s="71"/>
      <c r="Z253" s="30" t="s">
        <v>68</v>
      </c>
      <c r="AA253" s="30"/>
      <c r="AB253" s="30" t="s">
        <v>68</v>
      </c>
      <c r="AC253" s="30" t="s">
        <v>68</v>
      </c>
      <c r="AD253" s="30"/>
      <c r="AE253" s="30" t="s">
        <v>68</v>
      </c>
      <c r="AF253" s="30" t="s">
        <v>68</v>
      </c>
      <c r="AG253" s="30" t="s">
        <v>68</v>
      </c>
      <c r="AH253" s="30" t="s">
        <v>68</v>
      </c>
      <c r="AI253" s="30" t="s">
        <v>68</v>
      </c>
      <c r="AJ253" s="30" t="s">
        <v>68</v>
      </c>
    </row>
  </sheetData>
  <mergeCells count="1">
    <mergeCell ref="A83:B8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FAB2-FDB4-4772-A5C0-ABC9654F7E70}">
  <sheetPr>
    <tabColor rgb="FF0070C0"/>
  </sheetPr>
  <dimension ref="A1:D14"/>
  <sheetViews>
    <sheetView zoomScale="90" zoomScaleNormal="90" workbookViewId="0">
      <selection activeCell="K40" sqref="K40"/>
    </sheetView>
  </sheetViews>
  <sheetFormatPr defaultRowHeight="15" x14ac:dyDescent="0.25"/>
  <cols>
    <col min="1" max="1" width="12.85546875" style="78" customWidth="1"/>
    <col min="2" max="2" width="9.140625" style="79"/>
    <col min="3" max="4" width="9.140625" style="80"/>
  </cols>
  <sheetData>
    <row r="1" spans="1:4" x14ac:dyDescent="0.25">
      <c r="A1" s="78" t="s">
        <v>979</v>
      </c>
      <c r="B1" s="79" t="s">
        <v>984</v>
      </c>
      <c r="C1" s="80" t="s">
        <v>980</v>
      </c>
      <c r="D1" s="80" t="s">
        <v>3</v>
      </c>
    </row>
    <row r="2" spans="1:4" x14ac:dyDescent="0.25">
      <c r="A2" s="78" t="s">
        <v>982</v>
      </c>
      <c r="B2" s="79" t="s">
        <v>985</v>
      </c>
      <c r="C2" s="80" t="s">
        <v>983</v>
      </c>
      <c r="D2" s="80" t="s">
        <v>983</v>
      </c>
    </row>
    <row r="3" spans="1:4" x14ac:dyDescent="0.25">
      <c r="A3" s="78">
        <v>41246</v>
      </c>
      <c r="B3" s="79">
        <v>0.58333333333333304</v>
      </c>
      <c r="C3" s="81">
        <v>1900</v>
      </c>
      <c r="D3">
        <v>228</v>
      </c>
    </row>
    <row r="4" spans="1:4" x14ac:dyDescent="0.25">
      <c r="A4" s="78">
        <v>41248</v>
      </c>
      <c r="B4" s="79">
        <v>0.59027777777777801</v>
      </c>
      <c r="C4" s="81">
        <v>274</v>
      </c>
      <c r="D4">
        <v>40.9</v>
      </c>
    </row>
    <row r="5" spans="1:4" x14ac:dyDescent="0.25">
      <c r="A5" s="78">
        <v>41266</v>
      </c>
      <c r="B5" s="79">
        <v>0.45833333333333298</v>
      </c>
      <c r="C5" s="81">
        <v>1750</v>
      </c>
      <c r="D5" s="77">
        <v>92</v>
      </c>
    </row>
    <row r="6" spans="1:4" x14ac:dyDescent="0.25">
      <c r="A6" s="78">
        <v>41267</v>
      </c>
      <c r="B6" s="79">
        <v>0.52777777777777801</v>
      </c>
      <c r="C6" s="81">
        <v>7340</v>
      </c>
      <c r="D6">
        <v>250</v>
      </c>
    </row>
    <row r="7" spans="1:4" x14ac:dyDescent="0.25">
      <c r="A7" s="78">
        <v>41270</v>
      </c>
      <c r="B7" s="79">
        <v>0.58333333333333304</v>
      </c>
      <c r="C7" s="81">
        <v>960</v>
      </c>
      <c r="D7">
        <v>21.1</v>
      </c>
    </row>
    <row r="8" spans="1:4" x14ac:dyDescent="0.25">
      <c r="A8" s="78">
        <v>41985</v>
      </c>
      <c r="B8" s="79">
        <v>0.65972222222222221</v>
      </c>
      <c r="C8" s="81">
        <v>5362</v>
      </c>
      <c r="D8">
        <v>739</v>
      </c>
    </row>
    <row r="9" spans="1:4" x14ac:dyDescent="0.25">
      <c r="A9" s="78">
        <v>41986</v>
      </c>
      <c r="B9" s="79">
        <v>0.41666666666666669</v>
      </c>
      <c r="C9" s="81">
        <v>3030</v>
      </c>
      <c r="D9">
        <v>241</v>
      </c>
    </row>
    <row r="10" spans="1:4" x14ac:dyDescent="0.25">
      <c r="A10" s="78">
        <v>41988</v>
      </c>
      <c r="B10" s="79">
        <v>0.45833333333333331</v>
      </c>
      <c r="C10" s="81">
        <v>912</v>
      </c>
      <c r="D10">
        <v>184</v>
      </c>
    </row>
    <row r="11" spans="1:4" x14ac:dyDescent="0.25">
      <c r="A11" s="78">
        <v>41989</v>
      </c>
      <c r="B11" s="79">
        <v>0.74305555555555547</v>
      </c>
      <c r="C11" s="81">
        <v>2524</v>
      </c>
      <c r="D11" s="77">
        <v>36</v>
      </c>
    </row>
    <row r="12" spans="1:4" x14ac:dyDescent="0.25">
      <c r="A12" s="78">
        <v>41993</v>
      </c>
      <c r="B12" s="79">
        <v>0.625</v>
      </c>
      <c r="C12" s="81">
        <v>2097</v>
      </c>
      <c r="D12">
        <v>25.8</v>
      </c>
    </row>
    <row r="13" spans="1:4" x14ac:dyDescent="0.25">
      <c r="A13" s="78">
        <v>42044</v>
      </c>
      <c r="B13" s="79">
        <v>0.58333333333333337</v>
      </c>
      <c r="C13" s="81">
        <v>1171</v>
      </c>
      <c r="D13">
        <v>131</v>
      </c>
    </row>
    <row r="14" spans="1:4" x14ac:dyDescent="0.25">
      <c r="A14" s="78">
        <v>42045</v>
      </c>
      <c r="B14" s="79">
        <v>0.5625</v>
      </c>
      <c r="C14" s="81">
        <v>1228</v>
      </c>
      <c r="D14">
        <v>81.8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5CC0-F8D3-474D-BD0E-2C5E7A42F88E}">
  <sheetPr>
    <tabColor rgb="FF0070C0"/>
  </sheetPr>
  <dimension ref="A1:K1097"/>
  <sheetViews>
    <sheetView zoomScale="90" zoomScaleNormal="90" workbookViewId="0">
      <selection activeCell="J3" sqref="J3:J733"/>
    </sheetView>
  </sheetViews>
  <sheetFormatPr defaultRowHeight="15" x14ac:dyDescent="0.25"/>
  <cols>
    <col min="1" max="1" width="15.7109375" style="74" customWidth="1"/>
    <col min="2" max="2" width="12.85546875" style="75" customWidth="1"/>
    <col min="7" max="7" width="18.28515625" customWidth="1"/>
    <col min="8" max="8" width="13.85546875" style="75" customWidth="1"/>
    <col min="9" max="9" width="16.28515625" customWidth="1"/>
  </cols>
  <sheetData>
    <row r="1" spans="1:10" x14ac:dyDescent="0.25">
      <c r="A1" s="74" t="s">
        <v>978</v>
      </c>
      <c r="B1" s="75" t="s">
        <v>979</v>
      </c>
      <c r="C1" t="s">
        <v>980</v>
      </c>
    </row>
    <row r="2" spans="1:10" x14ac:dyDescent="0.25">
      <c r="A2" s="74" t="s">
        <v>981</v>
      </c>
      <c r="B2" s="75" t="s">
        <v>982</v>
      </c>
      <c r="C2" t="s">
        <v>983</v>
      </c>
    </row>
    <row r="3" spans="1:10" x14ac:dyDescent="0.25">
      <c r="A3" s="74">
        <v>11452800</v>
      </c>
      <c r="B3" s="75">
        <v>41183</v>
      </c>
      <c r="C3" s="76">
        <v>0</v>
      </c>
      <c r="G3">
        <v>11452800</v>
      </c>
      <c r="H3" s="75">
        <v>40452</v>
      </c>
      <c r="I3" s="75">
        <v>40452</v>
      </c>
      <c r="J3" s="76">
        <v>0</v>
      </c>
    </row>
    <row r="4" spans="1:10" x14ac:dyDescent="0.25">
      <c r="A4" s="74">
        <v>11452800</v>
      </c>
      <c r="B4" s="75">
        <v>41184</v>
      </c>
      <c r="C4" s="76">
        <v>0</v>
      </c>
      <c r="G4">
        <v>11452800</v>
      </c>
      <c r="H4" s="75">
        <v>40453</v>
      </c>
      <c r="I4" s="75">
        <v>40453</v>
      </c>
      <c r="J4" s="76">
        <v>0</v>
      </c>
    </row>
    <row r="5" spans="1:10" x14ac:dyDescent="0.25">
      <c r="A5" s="74">
        <v>11452800</v>
      </c>
      <c r="B5" s="75">
        <v>41185</v>
      </c>
      <c r="C5" s="76">
        <v>0</v>
      </c>
      <c r="G5">
        <v>11452800</v>
      </c>
      <c r="H5" s="75">
        <v>40454</v>
      </c>
      <c r="I5" s="75">
        <v>40454</v>
      </c>
      <c r="J5" s="76">
        <v>0</v>
      </c>
    </row>
    <row r="6" spans="1:10" x14ac:dyDescent="0.25">
      <c r="A6" s="74">
        <v>11452800</v>
      </c>
      <c r="B6" s="75">
        <v>41186</v>
      </c>
      <c r="C6" s="76">
        <v>0</v>
      </c>
      <c r="G6">
        <v>11452800</v>
      </c>
      <c r="H6" s="75">
        <v>40455</v>
      </c>
      <c r="I6" s="75">
        <v>40455</v>
      </c>
      <c r="J6" s="76">
        <v>0</v>
      </c>
    </row>
    <row r="7" spans="1:10" x14ac:dyDescent="0.25">
      <c r="A7" s="74">
        <v>11452800</v>
      </c>
      <c r="B7" s="75">
        <v>41187</v>
      </c>
      <c r="C7" s="76">
        <v>0</v>
      </c>
      <c r="G7">
        <v>11452800</v>
      </c>
      <c r="H7" s="75">
        <v>40456</v>
      </c>
      <c r="I7" s="75">
        <v>40456</v>
      </c>
      <c r="J7" s="76">
        <v>0</v>
      </c>
    </row>
    <row r="8" spans="1:10" x14ac:dyDescent="0.25">
      <c r="A8" s="74">
        <v>11452800</v>
      </c>
      <c r="B8" s="75">
        <v>41188</v>
      </c>
      <c r="C8" s="76">
        <v>0</v>
      </c>
      <c r="G8">
        <v>11452800</v>
      </c>
      <c r="H8" s="75">
        <v>40457</v>
      </c>
      <c r="I8" s="75">
        <v>40457</v>
      </c>
      <c r="J8" s="76">
        <v>0</v>
      </c>
    </row>
    <row r="9" spans="1:10" x14ac:dyDescent="0.25">
      <c r="A9" s="74">
        <v>11452800</v>
      </c>
      <c r="B9" s="75">
        <v>41189</v>
      </c>
      <c r="C9" s="76">
        <v>0</v>
      </c>
      <c r="G9">
        <v>11452800</v>
      </c>
      <c r="H9" s="75">
        <v>40458</v>
      </c>
      <c r="I9" s="75">
        <v>40458</v>
      </c>
      <c r="J9" s="76">
        <v>0</v>
      </c>
    </row>
    <row r="10" spans="1:10" x14ac:dyDescent="0.25">
      <c r="A10" s="74">
        <v>11452800</v>
      </c>
      <c r="B10" s="75">
        <v>41190</v>
      </c>
      <c r="C10" s="76">
        <v>0</v>
      </c>
      <c r="G10">
        <v>11452800</v>
      </c>
      <c r="H10" s="75">
        <v>40459</v>
      </c>
      <c r="I10" s="75">
        <v>40459</v>
      </c>
      <c r="J10" s="76">
        <v>0</v>
      </c>
    </row>
    <row r="11" spans="1:10" x14ac:dyDescent="0.25">
      <c r="A11" s="74">
        <v>11452800</v>
      </c>
      <c r="B11" s="75">
        <v>41191</v>
      </c>
      <c r="C11" s="76">
        <v>0</v>
      </c>
      <c r="G11">
        <v>11452800</v>
      </c>
      <c r="H11" s="75">
        <v>40460</v>
      </c>
      <c r="I11" s="75">
        <v>40460</v>
      </c>
      <c r="J11" s="76">
        <v>0</v>
      </c>
    </row>
    <row r="12" spans="1:10" x14ac:dyDescent="0.25">
      <c r="A12" s="74">
        <v>11452800</v>
      </c>
      <c r="B12" s="75">
        <v>41192</v>
      </c>
      <c r="C12" s="76">
        <v>0</v>
      </c>
      <c r="G12">
        <v>11452800</v>
      </c>
      <c r="H12" s="75">
        <v>40461</v>
      </c>
      <c r="I12" s="75">
        <v>40461</v>
      </c>
      <c r="J12" s="76">
        <v>0</v>
      </c>
    </row>
    <row r="13" spans="1:10" x14ac:dyDescent="0.25">
      <c r="A13" s="74">
        <v>11452800</v>
      </c>
      <c r="B13" s="75">
        <v>41193</v>
      </c>
      <c r="C13" s="76">
        <v>0</v>
      </c>
      <c r="G13">
        <v>11452800</v>
      </c>
      <c r="H13" s="75">
        <v>40462</v>
      </c>
      <c r="I13" s="75">
        <v>40462</v>
      </c>
      <c r="J13" s="76">
        <v>0</v>
      </c>
    </row>
    <row r="14" spans="1:10" x14ac:dyDescent="0.25">
      <c r="A14" s="74">
        <v>11452800</v>
      </c>
      <c r="B14" s="75">
        <v>41194</v>
      </c>
      <c r="C14" s="76">
        <v>0</v>
      </c>
      <c r="G14">
        <v>11452800</v>
      </c>
      <c r="H14" s="75">
        <v>40463</v>
      </c>
      <c r="I14" s="75">
        <v>40463</v>
      </c>
      <c r="J14" s="76">
        <v>0</v>
      </c>
    </row>
    <row r="15" spans="1:10" x14ac:dyDescent="0.25">
      <c r="A15" s="74">
        <v>11452800</v>
      </c>
      <c r="B15" s="75">
        <v>41195</v>
      </c>
      <c r="C15" s="76">
        <v>0</v>
      </c>
      <c r="G15">
        <v>11452800</v>
      </c>
      <c r="H15" s="75">
        <v>40464</v>
      </c>
      <c r="I15" s="75">
        <v>40464</v>
      </c>
      <c r="J15" s="76">
        <v>0</v>
      </c>
    </row>
    <row r="16" spans="1:10" x14ac:dyDescent="0.25">
      <c r="A16" s="74">
        <v>11452800</v>
      </c>
      <c r="B16" s="75">
        <v>41196</v>
      </c>
      <c r="C16" s="76">
        <v>0</v>
      </c>
      <c r="G16">
        <v>11452800</v>
      </c>
      <c r="H16" s="75">
        <v>40465</v>
      </c>
      <c r="I16" s="75">
        <v>40465</v>
      </c>
      <c r="J16" s="76">
        <v>0</v>
      </c>
    </row>
    <row r="17" spans="1:10" x14ac:dyDescent="0.25">
      <c r="A17" s="74">
        <v>11452800</v>
      </c>
      <c r="B17" s="75">
        <v>41197</v>
      </c>
      <c r="C17" s="76">
        <v>0</v>
      </c>
      <c r="G17">
        <v>11452800</v>
      </c>
      <c r="H17" s="75">
        <v>40466</v>
      </c>
      <c r="I17" s="75">
        <v>40466</v>
      </c>
      <c r="J17" s="76">
        <v>0</v>
      </c>
    </row>
    <row r="18" spans="1:10" x14ac:dyDescent="0.25">
      <c r="A18" s="74">
        <v>11452800</v>
      </c>
      <c r="B18" s="75">
        <v>41198</v>
      </c>
      <c r="C18" s="76">
        <v>0</v>
      </c>
      <c r="G18">
        <v>11452800</v>
      </c>
      <c r="H18" s="75">
        <v>40467</v>
      </c>
      <c r="I18" s="75">
        <v>40467</v>
      </c>
      <c r="J18" s="76">
        <v>0</v>
      </c>
    </row>
    <row r="19" spans="1:10" x14ac:dyDescent="0.25">
      <c r="A19" s="74">
        <v>11452800</v>
      </c>
      <c r="B19" s="75">
        <v>41199</v>
      </c>
      <c r="C19" s="76">
        <v>0</v>
      </c>
      <c r="G19">
        <v>11452800</v>
      </c>
      <c r="H19" s="75">
        <v>40468</v>
      </c>
      <c r="I19" s="75">
        <v>40468</v>
      </c>
      <c r="J19" s="76">
        <v>0</v>
      </c>
    </row>
    <row r="20" spans="1:10" x14ac:dyDescent="0.25">
      <c r="A20" s="74">
        <v>11452800</v>
      </c>
      <c r="B20" s="75">
        <v>41200</v>
      </c>
      <c r="C20" s="76">
        <v>0</v>
      </c>
      <c r="G20">
        <v>11452800</v>
      </c>
      <c r="H20" s="75">
        <v>40469</v>
      </c>
      <c r="I20" s="75">
        <v>40469</v>
      </c>
      <c r="J20" s="76">
        <v>0</v>
      </c>
    </row>
    <row r="21" spans="1:10" x14ac:dyDescent="0.25">
      <c r="A21" s="74">
        <v>11452800</v>
      </c>
      <c r="B21" s="75">
        <v>41201</v>
      </c>
      <c r="C21" s="76">
        <v>0</v>
      </c>
      <c r="G21">
        <v>11452800</v>
      </c>
      <c r="H21" s="75">
        <v>40470</v>
      </c>
      <c r="I21" s="75">
        <v>40470</v>
      </c>
      <c r="J21" s="76">
        <v>0</v>
      </c>
    </row>
    <row r="22" spans="1:10" x14ac:dyDescent="0.25">
      <c r="A22" s="74">
        <v>11452800</v>
      </c>
      <c r="B22" s="75">
        <v>41202</v>
      </c>
      <c r="C22" s="76">
        <v>0</v>
      </c>
      <c r="G22">
        <v>11452800</v>
      </c>
      <c r="H22" s="75">
        <v>40471</v>
      </c>
      <c r="I22" s="75">
        <v>40471</v>
      </c>
      <c r="J22" s="76">
        <v>0</v>
      </c>
    </row>
    <row r="23" spans="1:10" x14ac:dyDescent="0.25">
      <c r="A23" s="74">
        <v>11452800</v>
      </c>
      <c r="B23" s="75">
        <v>41203</v>
      </c>
      <c r="C23" s="76">
        <v>0</v>
      </c>
      <c r="G23">
        <v>11452800</v>
      </c>
      <c r="H23" s="75">
        <v>40472</v>
      </c>
      <c r="I23" s="75">
        <v>40472</v>
      </c>
      <c r="J23" s="76">
        <v>0</v>
      </c>
    </row>
    <row r="24" spans="1:10" x14ac:dyDescent="0.25">
      <c r="A24" s="74">
        <v>11452800</v>
      </c>
      <c r="B24" s="75">
        <v>41204</v>
      </c>
      <c r="C24" s="76">
        <v>0</v>
      </c>
      <c r="G24">
        <v>11452800</v>
      </c>
      <c r="H24" s="75">
        <v>40473</v>
      </c>
      <c r="I24" s="75">
        <v>40473</v>
      </c>
      <c r="J24" s="76">
        <v>0</v>
      </c>
    </row>
    <row r="25" spans="1:10" x14ac:dyDescent="0.25">
      <c r="A25" s="74">
        <v>11452800</v>
      </c>
      <c r="B25" s="75">
        <v>41205</v>
      </c>
      <c r="C25" s="76">
        <v>0</v>
      </c>
      <c r="G25">
        <v>11452800</v>
      </c>
      <c r="H25" s="75">
        <v>40474</v>
      </c>
      <c r="I25" s="75">
        <v>40474</v>
      </c>
      <c r="J25" s="76">
        <v>0</v>
      </c>
    </row>
    <row r="26" spans="1:10" x14ac:dyDescent="0.25">
      <c r="A26" s="74">
        <v>11452800</v>
      </c>
      <c r="B26" s="75">
        <v>41206</v>
      </c>
      <c r="C26" s="76">
        <v>0</v>
      </c>
      <c r="G26">
        <v>11452800</v>
      </c>
      <c r="H26" s="75">
        <v>40475</v>
      </c>
      <c r="I26" s="75">
        <v>40475</v>
      </c>
      <c r="J26" s="76">
        <v>0</v>
      </c>
    </row>
    <row r="27" spans="1:10" x14ac:dyDescent="0.25">
      <c r="A27" s="74">
        <v>11452800</v>
      </c>
      <c r="B27" s="75">
        <v>41207</v>
      </c>
      <c r="C27" s="76">
        <v>0</v>
      </c>
      <c r="G27">
        <v>11452800</v>
      </c>
      <c r="H27" s="75">
        <v>40476</v>
      </c>
      <c r="I27" s="75">
        <v>40476</v>
      </c>
      <c r="J27" s="76">
        <v>0</v>
      </c>
    </row>
    <row r="28" spans="1:10" x14ac:dyDescent="0.25">
      <c r="A28" s="74">
        <v>11452800</v>
      </c>
      <c r="B28" s="75">
        <v>41208</v>
      </c>
      <c r="C28" s="76">
        <v>0</v>
      </c>
      <c r="G28">
        <v>11452800</v>
      </c>
      <c r="H28" s="75">
        <v>40477</v>
      </c>
      <c r="I28" s="75">
        <v>40477</v>
      </c>
      <c r="J28" s="76">
        <v>0</v>
      </c>
    </row>
    <row r="29" spans="1:10" x14ac:dyDescent="0.25">
      <c r="A29" s="74">
        <v>11452800</v>
      </c>
      <c r="B29" s="75">
        <v>41209</v>
      </c>
      <c r="C29" s="76">
        <v>0</v>
      </c>
      <c r="G29">
        <v>11452800</v>
      </c>
      <c r="H29" s="75">
        <v>40478</v>
      </c>
      <c r="I29" s="75">
        <v>40478</v>
      </c>
      <c r="J29" s="76">
        <v>0</v>
      </c>
    </row>
    <row r="30" spans="1:10" x14ac:dyDescent="0.25">
      <c r="A30" s="74">
        <v>11452800</v>
      </c>
      <c r="B30" s="75">
        <v>41210</v>
      </c>
      <c r="C30" s="76">
        <v>0</v>
      </c>
      <c r="G30">
        <v>11452800</v>
      </c>
      <c r="H30" s="75">
        <v>40479</v>
      </c>
      <c r="I30" s="75">
        <v>40479</v>
      </c>
      <c r="J30" s="76">
        <v>0</v>
      </c>
    </row>
    <row r="31" spans="1:10" x14ac:dyDescent="0.25">
      <c r="A31" s="74">
        <v>11452800</v>
      </c>
      <c r="B31" s="75">
        <v>41211</v>
      </c>
      <c r="C31" s="76">
        <v>0</v>
      </c>
      <c r="G31">
        <v>11452800</v>
      </c>
      <c r="H31" s="75">
        <v>40480</v>
      </c>
      <c r="I31" s="75">
        <v>40480</v>
      </c>
      <c r="J31" s="76">
        <v>0</v>
      </c>
    </row>
    <row r="32" spans="1:10" x14ac:dyDescent="0.25">
      <c r="A32" s="74">
        <v>11452800</v>
      </c>
      <c r="B32" s="75">
        <v>41212</v>
      </c>
      <c r="C32" s="76">
        <v>0</v>
      </c>
      <c r="G32">
        <v>11452800</v>
      </c>
      <c r="H32" s="75">
        <v>40481</v>
      </c>
      <c r="I32" s="75">
        <v>40481</v>
      </c>
      <c r="J32" s="76">
        <v>0</v>
      </c>
    </row>
    <row r="33" spans="1:10" x14ac:dyDescent="0.25">
      <c r="A33" s="74">
        <v>11452800</v>
      </c>
      <c r="B33" s="75">
        <v>41213</v>
      </c>
      <c r="C33" s="76">
        <v>0</v>
      </c>
      <c r="G33">
        <v>11452800</v>
      </c>
      <c r="H33" s="75">
        <v>40482</v>
      </c>
      <c r="I33" s="75">
        <v>40482</v>
      </c>
      <c r="J33" s="76">
        <v>0</v>
      </c>
    </row>
    <row r="34" spans="1:10" x14ac:dyDescent="0.25">
      <c r="A34" s="74">
        <v>11452800</v>
      </c>
      <c r="B34" s="75">
        <v>41214</v>
      </c>
      <c r="C34" s="76">
        <v>0</v>
      </c>
      <c r="G34">
        <v>11452800</v>
      </c>
      <c r="H34" s="75">
        <v>40483</v>
      </c>
      <c r="I34" s="75">
        <v>40483</v>
      </c>
      <c r="J34" s="76">
        <v>0</v>
      </c>
    </row>
    <row r="35" spans="1:10" x14ac:dyDescent="0.25">
      <c r="A35" s="74">
        <v>11452800</v>
      </c>
      <c r="B35" s="75">
        <v>41215</v>
      </c>
      <c r="C35" s="76">
        <v>0</v>
      </c>
      <c r="G35">
        <v>11452800</v>
      </c>
      <c r="H35" s="75">
        <v>40484</v>
      </c>
      <c r="I35" s="75">
        <v>40484</v>
      </c>
      <c r="J35" s="76">
        <v>0</v>
      </c>
    </row>
    <row r="36" spans="1:10" x14ac:dyDescent="0.25">
      <c r="A36" s="74">
        <v>11452800</v>
      </c>
      <c r="B36" s="75">
        <v>41216</v>
      </c>
      <c r="C36" s="76">
        <v>0</v>
      </c>
      <c r="G36">
        <v>11452800</v>
      </c>
      <c r="H36" s="75">
        <v>40485</v>
      </c>
      <c r="I36" s="75">
        <v>40485</v>
      </c>
      <c r="J36" s="76">
        <v>0</v>
      </c>
    </row>
    <row r="37" spans="1:10" x14ac:dyDescent="0.25">
      <c r="A37" s="74">
        <v>11452800</v>
      </c>
      <c r="B37" s="75">
        <v>41217</v>
      </c>
      <c r="C37" s="76">
        <v>0</v>
      </c>
      <c r="G37">
        <v>11452800</v>
      </c>
      <c r="H37" s="75">
        <v>40486</v>
      </c>
      <c r="I37" s="75">
        <v>40486</v>
      </c>
      <c r="J37" s="76">
        <v>0</v>
      </c>
    </row>
    <row r="38" spans="1:10" x14ac:dyDescent="0.25">
      <c r="A38" s="74">
        <v>11452800</v>
      </c>
      <c r="B38" s="75">
        <v>41218</v>
      </c>
      <c r="C38" s="76">
        <v>0</v>
      </c>
      <c r="G38">
        <v>11452800</v>
      </c>
      <c r="H38" s="75">
        <v>40487</v>
      </c>
      <c r="I38" s="75">
        <v>40487</v>
      </c>
      <c r="J38" s="76">
        <v>0</v>
      </c>
    </row>
    <row r="39" spans="1:10" x14ac:dyDescent="0.25">
      <c r="A39" s="74">
        <v>11452800</v>
      </c>
      <c r="B39" s="75">
        <v>41219</v>
      </c>
      <c r="C39" s="76">
        <v>0</v>
      </c>
      <c r="G39">
        <v>11452800</v>
      </c>
      <c r="H39" s="75">
        <v>40488</v>
      </c>
      <c r="I39" s="75">
        <v>40488</v>
      </c>
      <c r="J39" s="76">
        <v>0</v>
      </c>
    </row>
    <row r="40" spans="1:10" x14ac:dyDescent="0.25">
      <c r="A40" s="74">
        <v>11452800</v>
      </c>
      <c r="B40" s="75">
        <v>41220</v>
      </c>
      <c r="C40" s="76">
        <v>0</v>
      </c>
      <c r="G40">
        <v>11452800</v>
      </c>
      <c r="H40" s="75">
        <v>40489</v>
      </c>
      <c r="I40" s="75">
        <v>40489</v>
      </c>
      <c r="J40" s="76">
        <v>0</v>
      </c>
    </row>
    <row r="41" spans="1:10" x14ac:dyDescent="0.25">
      <c r="A41" s="74">
        <v>11452800</v>
      </c>
      <c r="B41" s="75">
        <v>41221</v>
      </c>
      <c r="C41" s="76">
        <v>0</v>
      </c>
      <c r="G41">
        <v>11452800</v>
      </c>
      <c r="H41" s="75">
        <v>40490</v>
      </c>
      <c r="I41" s="75">
        <v>40490</v>
      </c>
      <c r="J41" s="76">
        <v>0</v>
      </c>
    </row>
    <row r="42" spans="1:10" x14ac:dyDescent="0.25">
      <c r="A42" s="74">
        <v>11452800</v>
      </c>
      <c r="B42" s="75">
        <v>41222</v>
      </c>
      <c r="C42" s="76">
        <v>0</v>
      </c>
      <c r="G42">
        <v>11452800</v>
      </c>
      <c r="H42" s="75">
        <v>40491</v>
      </c>
      <c r="I42" s="75">
        <v>40491</v>
      </c>
      <c r="J42" s="76">
        <v>0</v>
      </c>
    </row>
    <row r="43" spans="1:10" x14ac:dyDescent="0.25">
      <c r="A43" s="74">
        <v>11452800</v>
      </c>
      <c r="B43" s="75">
        <v>41223</v>
      </c>
      <c r="C43">
        <v>0</v>
      </c>
      <c r="G43">
        <v>11452800</v>
      </c>
      <c r="H43" s="75">
        <v>40492</v>
      </c>
      <c r="I43" s="75">
        <v>40492</v>
      </c>
      <c r="J43" s="76">
        <v>0</v>
      </c>
    </row>
    <row r="44" spans="1:10" x14ac:dyDescent="0.25">
      <c r="A44" s="74">
        <v>11452800</v>
      </c>
      <c r="B44" s="75">
        <v>41224</v>
      </c>
      <c r="C44">
        <v>0</v>
      </c>
      <c r="G44">
        <v>11452800</v>
      </c>
      <c r="H44" s="75">
        <v>40493</v>
      </c>
      <c r="I44" s="75">
        <v>40493</v>
      </c>
      <c r="J44" s="76">
        <v>0</v>
      </c>
    </row>
    <row r="45" spans="1:10" x14ac:dyDescent="0.25">
      <c r="A45" s="74">
        <v>11452800</v>
      </c>
      <c r="B45" s="75">
        <v>41225</v>
      </c>
      <c r="C45">
        <v>0</v>
      </c>
      <c r="G45">
        <v>11452800</v>
      </c>
      <c r="H45" s="75">
        <v>40494</v>
      </c>
      <c r="I45" s="75">
        <v>40494</v>
      </c>
      <c r="J45" s="76">
        <v>0</v>
      </c>
    </row>
    <row r="46" spans="1:10" x14ac:dyDescent="0.25">
      <c r="A46" s="74">
        <v>11452800</v>
      </c>
      <c r="B46" s="75">
        <v>41226</v>
      </c>
      <c r="C46">
        <v>0</v>
      </c>
      <c r="G46">
        <v>11452800</v>
      </c>
      <c r="H46" s="75">
        <v>40495</v>
      </c>
      <c r="I46" s="75">
        <v>40495</v>
      </c>
      <c r="J46" s="76">
        <v>0</v>
      </c>
    </row>
    <row r="47" spans="1:10" x14ac:dyDescent="0.25">
      <c r="A47" s="74">
        <v>11452800</v>
      </c>
      <c r="B47" s="75">
        <v>41227</v>
      </c>
      <c r="C47">
        <v>0</v>
      </c>
      <c r="G47">
        <v>11452800</v>
      </c>
      <c r="H47" s="75">
        <v>40496</v>
      </c>
      <c r="I47" s="75">
        <v>40496</v>
      </c>
      <c r="J47" s="76">
        <v>0</v>
      </c>
    </row>
    <row r="48" spans="1:10" x14ac:dyDescent="0.25">
      <c r="A48" s="74">
        <v>11452800</v>
      </c>
      <c r="B48" s="75">
        <v>41228</v>
      </c>
      <c r="C48">
        <v>0</v>
      </c>
      <c r="G48">
        <v>11452800</v>
      </c>
      <c r="H48" s="75">
        <v>40497</v>
      </c>
      <c r="I48" s="75">
        <v>40497</v>
      </c>
      <c r="J48" s="76">
        <v>0</v>
      </c>
    </row>
    <row r="49" spans="1:10" x14ac:dyDescent="0.25">
      <c r="A49" s="74">
        <v>11452800</v>
      </c>
      <c r="B49" s="75">
        <v>41229</v>
      </c>
      <c r="C49">
        <v>0</v>
      </c>
      <c r="G49">
        <v>11452800</v>
      </c>
      <c r="H49" s="75">
        <v>40498</v>
      </c>
      <c r="I49" s="75">
        <v>40498</v>
      </c>
      <c r="J49" s="76">
        <v>0</v>
      </c>
    </row>
    <row r="50" spans="1:10" x14ac:dyDescent="0.25">
      <c r="A50" s="74">
        <v>11452800</v>
      </c>
      <c r="B50" s="75">
        <v>41230</v>
      </c>
      <c r="C50">
        <v>0</v>
      </c>
      <c r="G50">
        <v>11452800</v>
      </c>
      <c r="H50" s="75">
        <v>40499</v>
      </c>
      <c r="I50" s="75">
        <v>40499</v>
      </c>
      <c r="J50" s="76">
        <v>0</v>
      </c>
    </row>
    <row r="51" spans="1:10" x14ac:dyDescent="0.25">
      <c r="A51" s="74">
        <v>11452800</v>
      </c>
      <c r="B51" s="75">
        <v>41231</v>
      </c>
      <c r="C51">
        <v>0</v>
      </c>
      <c r="G51">
        <v>11452800</v>
      </c>
      <c r="H51" s="75">
        <v>40500</v>
      </c>
      <c r="I51" s="75">
        <v>40500</v>
      </c>
      <c r="J51" s="76">
        <v>0</v>
      </c>
    </row>
    <row r="52" spans="1:10" x14ac:dyDescent="0.25">
      <c r="A52" s="74">
        <v>11452800</v>
      </c>
      <c r="B52" s="75">
        <v>41232</v>
      </c>
      <c r="C52">
        <v>0</v>
      </c>
      <c r="G52">
        <v>11452800</v>
      </c>
      <c r="H52" s="75">
        <v>40501</v>
      </c>
      <c r="I52" s="75">
        <v>40501</v>
      </c>
      <c r="J52" s="76">
        <v>0</v>
      </c>
    </row>
    <row r="53" spans="1:10" x14ac:dyDescent="0.25">
      <c r="A53" s="74">
        <v>11452800</v>
      </c>
      <c r="B53" s="75">
        <v>41233</v>
      </c>
      <c r="C53">
        <v>0</v>
      </c>
      <c r="G53">
        <v>11452800</v>
      </c>
      <c r="H53" s="75">
        <v>40502</v>
      </c>
      <c r="I53" s="75">
        <v>40502</v>
      </c>
      <c r="J53" s="76">
        <v>0</v>
      </c>
    </row>
    <row r="54" spans="1:10" x14ac:dyDescent="0.25">
      <c r="A54" s="74">
        <v>11452800</v>
      </c>
      <c r="B54" s="75">
        <v>41234</v>
      </c>
      <c r="C54">
        <v>0</v>
      </c>
      <c r="G54">
        <v>11452800</v>
      </c>
      <c r="H54" s="75">
        <v>40503</v>
      </c>
      <c r="I54" s="75">
        <v>40503</v>
      </c>
      <c r="J54" s="76">
        <v>0</v>
      </c>
    </row>
    <row r="55" spans="1:10" x14ac:dyDescent="0.25">
      <c r="A55" s="74">
        <v>11452800</v>
      </c>
      <c r="B55" s="75">
        <v>41235</v>
      </c>
      <c r="C55">
        <v>0</v>
      </c>
      <c r="G55">
        <v>11452800</v>
      </c>
      <c r="H55" s="75">
        <v>40504</v>
      </c>
      <c r="I55" s="75">
        <v>40504</v>
      </c>
      <c r="J55" s="76">
        <v>0</v>
      </c>
    </row>
    <row r="56" spans="1:10" x14ac:dyDescent="0.25">
      <c r="A56" s="74">
        <v>11452800</v>
      </c>
      <c r="B56" s="75">
        <v>41236</v>
      </c>
      <c r="C56">
        <v>0</v>
      </c>
      <c r="G56">
        <v>11452800</v>
      </c>
      <c r="H56" s="75">
        <v>40505</v>
      </c>
      <c r="I56" s="75">
        <v>40505</v>
      </c>
      <c r="J56" s="76">
        <v>0</v>
      </c>
    </row>
    <row r="57" spans="1:10" x14ac:dyDescent="0.25">
      <c r="A57" s="74">
        <v>11452800</v>
      </c>
      <c r="B57" s="75">
        <v>41237</v>
      </c>
      <c r="C57">
        <v>0</v>
      </c>
      <c r="G57">
        <v>11452800</v>
      </c>
      <c r="H57" s="75">
        <v>40506</v>
      </c>
      <c r="I57" s="75">
        <v>40506</v>
      </c>
      <c r="J57" s="76">
        <v>0</v>
      </c>
    </row>
    <row r="58" spans="1:10" x14ac:dyDescent="0.25">
      <c r="A58" s="74">
        <v>11452800</v>
      </c>
      <c r="B58" s="75">
        <v>41238</v>
      </c>
      <c r="C58">
        <v>0</v>
      </c>
      <c r="G58">
        <v>11452800</v>
      </c>
      <c r="H58" s="75">
        <v>40507</v>
      </c>
      <c r="I58" s="75">
        <v>40507</v>
      </c>
      <c r="J58" s="76">
        <v>0</v>
      </c>
    </row>
    <row r="59" spans="1:10" x14ac:dyDescent="0.25">
      <c r="A59" s="74">
        <v>11452800</v>
      </c>
      <c r="B59" s="75">
        <v>41239</v>
      </c>
      <c r="C59">
        <v>0</v>
      </c>
      <c r="G59">
        <v>11452800</v>
      </c>
      <c r="H59" s="75">
        <v>40508</v>
      </c>
      <c r="I59" s="75">
        <v>40508</v>
      </c>
      <c r="J59" s="76">
        <v>0</v>
      </c>
    </row>
    <row r="60" spans="1:10" x14ac:dyDescent="0.25">
      <c r="A60" s="74">
        <v>11452800</v>
      </c>
      <c r="B60" s="75">
        <v>41240</v>
      </c>
      <c r="C60">
        <v>0</v>
      </c>
      <c r="G60">
        <v>11452800</v>
      </c>
      <c r="H60" s="75">
        <v>40509</v>
      </c>
      <c r="I60" s="75">
        <v>40509</v>
      </c>
      <c r="J60" s="76">
        <v>0</v>
      </c>
    </row>
    <row r="61" spans="1:10" x14ac:dyDescent="0.25">
      <c r="A61" s="74">
        <v>11452800</v>
      </c>
      <c r="B61" s="75">
        <v>41241</v>
      </c>
      <c r="C61">
        <v>0</v>
      </c>
      <c r="G61">
        <v>11452800</v>
      </c>
      <c r="H61" s="75">
        <v>40510</v>
      </c>
      <c r="I61" s="75">
        <v>40510</v>
      </c>
      <c r="J61" s="76">
        <v>0</v>
      </c>
    </row>
    <row r="62" spans="1:10" x14ac:dyDescent="0.25">
      <c r="A62" s="74">
        <v>11452800</v>
      </c>
      <c r="B62" s="75">
        <v>41242</v>
      </c>
      <c r="C62">
        <v>0</v>
      </c>
      <c r="G62">
        <v>11452800</v>
      </c>
      <c r="H62" s="75">
        <v>40511</v>
      </c>
      <c r="I62" s="75">
        <v>40511</v>
      </c>
      <c r="J62" s="76">
        <v>0</v>
      </c>
    </row>
    <row r="63" spans="1:10" x14ac:dyDescent="0.25">
      <c r="A63" s="74">
        <v>11452800</v>
      </c>
      <c r="B63" s="75">
        <v>41243</v>
      </c>
      <c r="C63">
        <v>0</v>
      </c>
      <c r="G63">
        <v>11452800</v>
      </c>
      <c r="H63" s="75">
        <v>40512</v>
      </c>
      <c r="I63" s="75">
        <v>40512</v>
      </c>
      <c r="J63" s="76">
        <v>0</v>
      </c>
    </row>
    <row r="64" spans="1:10" x14ac:dyDescent="0.25">
      <c r="A64" s="74">
        <v>11452800</v>
      </c>
      <c r="B64" s="75">
        <v>41244</v>
      </c>
      <c r="C64">
        <v>0</v>
      </c>
      <c r="G64">
        <v>11452800</v>
      </c>
      <c r="H64" s="75">
        <v>40513</v>
      </c>
      <c r="I64" s="75">
        <v>40513</v>
      </c>
      <c r="J64" s="76">
        <v>0</v>
      </c>
    </row>
    <row r="65" spans="1:10" x14ac:dyDescent="0.25">
      <c r="A65" s="74">
        <v>11452800</v>
      </c>
      <c r="B65" s="75">
        <v>41245</v>
      </c>
      <c r="C65">
        <v>0</v>
      </c>
      <c r="G65">
        <v>11452800</v>
      </c>
      <c r="H65" s="75">
        <v>40514</v>
      </c>
      <c r="I65" s="75">
        <v>40514</v>
      </c>
      <c r="J65" s="76">
        <v>0</v>
      </c>
    </row>
    <row r="66" spans="1:10" x14ac:dyDescent="0.25">
      <c r="A66" s="74">
        <v>11452800</v>
      </c>
      <c r="B66" s="75">
        <v>41246</v>
      </c>
      <c r="C66">
        <v>1205</v>
      </c>
      <c r="G66">
        <v>11452800</v>
      </c>
      <c r="H66" s="75">
        <v>40515</v>
      </c>
      <c r="I66" s="75">
        <v>40515</v>
      </c>
      <c r="J66" s="76">
        <v>0</v>
      </c>
    </row>
    <row r="67" spans="1:10" x14ac:dyDescent="0.25">
      <c r="A67" s="74">
        <v>11452800</v>
      </c>
      <c r="B67" s="75">
        <v>41247</v>
      </c>
      <c r="C67">
        <v>369</v>
      </c>
      <c r="G67">
        <v>11452800</v>
      </c>
      <c r="H67" s="75">
        <v>40516</v>
      </c>
      <c r="I67" s="75">
        <v>40516</v>
      </c>
      <c r="J67" s="76">
        <v>0</v>
      </c>
    </row>
    <row r="68" spans="1:10" x14ac:dyDescent="0.25">
      <c r="A68" s="74">
        <v>11452800</v>
      </c>
      <c r="B68" s="75">
        <v>41248</v>
      </c>
      <c r="C68">
        <v>281</v>
      </c>
      <c r="G68">
        <v>11452800</v>
      </c>
      <c r="H68" s="75">
        <v>40517</v>
      </c>
      <c r="I68" s="75">
        <v>40517</v>
      </c>
      <c r="J68" s="76">
        <v>0</v>
      </c>
    </row>
    <row r="69" spans="1:10" x14ac:dyDescent="0.25">
      <c r="A69" s="74">
        <v>11452800</v>
      </c>
      <c r="B69" s="75">
        <v>41249</v>
      </c>
      <c r="C69">
        <v>386</v>
      </c>
      <c r="G69">
        <v>11452800</v>
      </c>
      <c r="H69" s="75">
        <v>40518</v>
      </c>
      <c r="I69" s="75">
        <v>40518</v>
      </c>
      <c r="J69" s="76">
        <v>0</v>
      </c>
    </row>
    <row r="70" spans="1:10" x14ac:dyDescent="0.25">
      <c r="A70" s="74">
        <v>11452800</v>
      </c>
      <c r="B70" s="75">
        <v>41250</v>
      </c>
      <c r="C70">
        <v>321</v>
      </c>
      <c r="G70">
        <v>11452800</v>
      </c>
      <c r="H70" s="75">
        <v>40519</v>
      </c>
      <c r="I70" s="75">
        <v>40519</v>
      </c>
      <c r="J70" s="76">
        <v>0</v>
      </c>
    </row>
    <row r="71" spans="1:10" x14ac:dyDescent="0.25">
      <c r="A71" s="74">
        <v>11452800</v>
      </c>
      <c r="B71" s="75">
        <v>41251</v>
      </c>
      <c r="C71">
        <v>157</v>
      </c>
      <c r="G71">
        <v>11452800</v>
      </c>
      <c r="H71" s="75">
        <v>40520</v>
      </c>
      <c r="I71" s="75">
        <v>40520</v>
      </c>
      <c r="J71" s="76">
        <v>0</v>
      </c>
    </row>
    <row r="72" spans="1:10" x14ac:dyDescent="0.25">
      <c r="A72" s="74">
        <v>11452800</v>
      </c>
      <c r="B72" s="75">
        <v>41252</v>
      </c>
      <c r="C72">
        <v>87.3</v>
      </c>
      <c r="G72">
        <v>11452800</v>
      </c>
      <c r="H72" s="75">
        <v>40521</v>
      </c>
      <c r="I72" s="75">
        <v>40521</v>
      </c>
      <c r="J72" s="76">
        <v>0</v>
      </c>
    </row>
    <row r="73" spans="1:10" x14ac:dyDescent="0.25">
      <c r="A73" s="74">
        <v>11452800</v>
      </c>
      <c r="B73" s="75">
        <v>41253</v>
      </c>
      <c r="C73">
        <v>58.9</v>
      </c>
      <c r="G73">
        <v>11452800</v>
      </c>
      <c r="H73" s="75">
        <v>40522</v>
      </c>
      <c r="I73" s="75">
        <v>40522</v>
      </c>
      <c r="J73" s="76">
        <v>0</v>
      </c>
    </row>
    <row r="74" spans="1:10" x14ac:dyDescent="0.25">
      <c r="A74" s="74">
        <v>11452800</v>
      </c>
      <c r="B74" s="75">
        <v>41254</v>
      </c>
      <c r="C74">
        <v>39.200000000000003</v>
      </c>
      <c r="G74">
        <v>11452800</v>
      </c>
      <c r="H74" s="75">
        <v>40523</v>
      </c>
      <c r="I74" s="75">
        <v>40523</v>
      </c>
      <c r="J74" s="76">
        <v>0</v>
      </c>
    </row>
    <row r="75" spans="1:10" x14ac:dyDescent="0.25">
      <c r="A75" s="74">
        <v>11452800</v>
      </c>
      <c r="B75" s="75">
        <v>41255</v>
      </c>
      <c r="C75" s="77">
        <v>24</v>
      </c>
      <c r="G75">
        <v>11452800</v>
      </c>
      <c r="H75" s="75">
        <v>40524</v>
      </c>
      <c r="I75" s="75">
        <v>40524</v>
      </c>
      <c r="J75" s="76">
        <v>0</v>
      </c>
    </row>
    <row r="76" spans="1:10" x14ac:dyDescent="0.25">
      <c r="A76" s="74">
        <v>11452800</v>
      </c>
      <c r="B76" s="75">
        <v>41256</v>
      </c>
      <c r="C76">
        <v>9.9</v>
      </c>
      <c r="G76">
        <v>11452800</v>
      </c>
      <c r="H76" s="75">
        <v>40525</v>
      </c>
      <c r="I76" s="75">
        <v>40525</v>
      </c>
      <c r="J76" s="76">
        <v>0</v>
      </c>
    </row>
    <row r="77" spans="1:10" x14ac:dyDescent="0.25">
      <c r="A77" s="74">
        <v>11452800</v>
      </c>
      <c r="B77" s="75">
        <v>41257</v>
      </c>
      <c r="C77">
        <v>0.2</v>
      </c>
      <c r="G77">
        <v>11452800</v>
      </c>
      <c r="H77" s="75">
        <v>40526</v>
      </c>
      <c r="I77" s="75">
        <v>40526</v>
      </c>
      <c r="J77" s="76">
        <v>0</v>
      </c>
    </row>
    <row r="78" spans="1:10" x14ac:dyDescent="0.25">
      <c r="A78" s="74">
        <v>11452800</v>
      </c>
      <c r="B78" s="75">
        <v>41258</v>
      </c>
      <c r="C78">
        <v>0</v>
      </c>
      <c r="G78">
        <v>11452800</v>
      </c>
      <c r="H78" s="75">
        <v>40527</v>
      </c>
      <c r="I78" s="75">
        <v>40527</v>
      </c>
      <c r="J78" s="76">
        <v>0</v>
      </c>
    </row>
    <row r="79" spans="1:10" x14ac:dyDescent="0.25">
      <c r="A79" s="74">
        <v>11452800</v>
      </c>
      <c r="B79" s="75">
        <v>41259</v>
      </c>
      <c r="C79">
        <v>0</v>
      </c>
      <c r="G79">
        <v>11452800</v>
      </c>
      <c r="H79" s="75">
        <v>40528</v>
      </c>
      <c r="I79" s="75">
        <v>40528</v>
      </c>
      <c r="J79" s="76">
        <v>0</v>
      </c>
    </row>
    <row r="80" spans="1:10" x14ac:dyDescent="0.25">
      <c r="A80" s="74">
        <v>11452800</v>
      </c>
      <c r="B80" s="75">
        <v>41260</v>
      </c>
      <c r="C80">
        <v>0</v>
      </c>
      <c r="G80">
        <v>11452800</v>
      </c>
      <c r="H80" s="75">
        <v>40529</v>
      </c>
      <c r="I80" s="75">
        <v>40529</v>
      </c>
      <c r="J80" s="76">
        <v>0</v>
      </c>
    </row>
    <row r="81" spans="1:11" x14ac:dyDescent="0.25">
      <c r="A81" s="74">
        <v>11452800</v>
      </c>
      <c r="B81" s="75">
        <v>41261</v>
      </c>
      <c r="C81">
        <v>0</v>
      </c>
      <c r="G81">
        <v>11452800</v>
      </c>
      <c r="H81" s="75">
        <v>40530</v>
      </c>
      <c r="I81" s="75">
        <v>40530</v>
      </c>
      <c r="J81" s="76">
        <v>0</v>
      </c>
    </row>
    <row r="82" spans="1:11" x14ac:dyDescent="0.25">
      <c r="A82" s="74">
        <v>11452800</v>
      </c>
      <c r="B82" s="75">
        <v>41262</v>
      </c>
      <c r="C82">
        <v>0</v>
      </c>
      <c r="G82">
        <v>11452800</v>
      </c>
      <c r="H82" s="75">
        <v>40531</v>
      </c>
      <c r="I82" s="75">
        <v>40531</v>
      </c>
      <c r="J82" s="76">
        <v>0</v>
      </c>
    </row>
    <row r="83" spans="1:11" x14ac:dyDescent="0.25">
      <c r="A83" s="74">
        <v>11452800</v>
      </c>
      <c r="B83" s="75">
        <v>41263</v>
      </c>
      <c r="C83">
        <v>0</v>
      </c>
      <c r="G83">
        <v>11452800</v>
      </c>
      <c r="H83" s="75">
        <v>40532</v>
      </c>
      <c r="I83" s="75">
        <v>40532</v>
      </c>
      <c r="J83" s="76">
        <v>0</v>
      </c>
    </row>
    <row r="84" spans="1:11" x14ac:dyDescent="0.25">
      <c r="A84" s="74">
        <v>11452800</v>
      </c>
      <c r="B84" s="75">
        <v>41264</v>
      </c>
      <c r="C84">
        <v>0</v>
      </c>
      <c r="G84">
        <v>11452800</v>
      </c>
      <c r="H84" s="75">
        <v>40533</v>
      </c>
      <c r="I84" s="75">
        <v>40533</v>
      </c>
      <c r="J84" s="76">
        <v>0</v>
      </c>
    </row>
    <row r="85" spans="1:11" x14ac:dyDescent="0.25">
      <c r="A85" s="74">
        <v>11452800</v>
      </c>
      <c r="B85" s="75">
        <v>41265</v>
      </c>
      <c r="C85">
        <v>268</v>
      </c>
      <c r="G85">
        <v>11452800</v>
      </c>
      <c r="H85" s="75">
        <v>40534</v>
      </c>
      <c r="I85" s="75">
        <v>40534</v>
      </c>
      <c r="J85" s="76">
        <v>0</v>
      </c>
    </row>
    <row r="86" spans="1:11" x14ac:dyDescent="0.25">
      <c r="A86" s="74">
        <v>11452800</v>
      </c>
      <c r="B86" s="75">
        <v>41266</v>
      </c>
      <c r="C86">
        <v>2017</v>
      </c>
      <c r="G86">
        <v>11452800</v>
      </c>
      <c r="H86" s="75">
        <v>40535</v>
      </c>
      <c r="I86" s="75">
        <v>40535</v>
      </c>
      <c r="J86" s="76">
        <v>0</v>
      </c>
    </row>
    <row r="87" spans="1:11" x14ac:dyDescent="0.25">
      <c r="A87" s="74">
        <v>11452800</v>
      </c>
      <c r="B87" s="75">
        <v>41267</v>
      </c>
      <c r="C87">
        <v>5573</v>
      </c>
      <c r="G87">
        <v>11452800</v>
      </c>
      <c r="H87" s="75">
        <v>40536</v>
      </c>
      <c r="I87" s="75">
        <v>40536</v>
      </c>
      <c r="J87" s="76">
        <v>0</v>
      </c>
    </row>
    <row r="88" spans="1:11" x14ac:dyDescent="0.25">
      <c r="A88" s="74">
        <v>11452800</v>
      </c>
      <c r="B88" s="75">
        <v>41268</v>
      </c>
      <c r="C88">
        <v>1856</v>
      </c>
      <c r="G88">
        <v>11452800</v>
      </c>
      <c r="H88" s="75">
        <v>40537</v>
      </c>
      <c r="I88" s="75">
        <v>40537</v>
      </c>
      <c r="J88" s="76">
        <v>0</v>
      </c>
    </row>
    <row r="89" spans="1:11" x14ac:dyDescent="0.25">
      <c r="A89" s="74">
        <v>11452800</v>
      </c>
      <c r="B89" s="75">
        <v>41269</v>
      </c>
      <c r="C89">
        <v>1112</v>
      </c>
      <c r="G89">
        <v>11452800</v>
      </c>
      <c r="H89" s="75">
        <v>40538</v>
      </c>
      <c r="I89" s="75">
        <v>40538</v>
      </c>
      <c r="J89" s="76">
        <v>0</v>
      </c>
    </row>
    <row r="90" spans="1:11" x14ac:dyDescent="0.25">
      <c r="A90" s="74">
        <v>11452800</v>
      </c>
      <c r="B90" s="75">
        <v>41270</v>
      </c>
      <c r="C90">
        <v>909</v>
      </c>
      <c r="G90">
        <v>11452800</v>
      </c>
      <c r="H90" s="75">
        <v>40539</v>
      </c>
      <c r="I90" s="75">
        <v>40539</v>
      </c>
      <c r="J90" s="76">
        <v>0</v>
      </c>
    </row>
    <row r="91" spans="1:11" x14ac:dyDescent="0.25">
      <c r="A91" s="74">
        <v>11452800</v>
      </c>
      <c r="B91" s="75">
        <v>41271</v>
      </c>
      <c r="C91">
        <v>763</v>
      </c>
      <c r="G91">
        <v>11452800</v>
      </c>
      <c r="H91" s="75">
        <v>40540</v>
      </c>
      <c r="I91" s="75">
        <v>40540</v>
      </c>
      <c r="J91" s="76">
        <v>0</v>
      </c>
    </row>
    <row r="92" spans="1:11" x14ac:dyDescent="0.25">
      <c r="A92" s="74">
        <v>11452800</v>
      </c>
      <c r="B92" s="75">
        <v>41272</v>
      </c>
      <c r="C92">
        <v>1077</v>
      </c>
      <c r="G92">
        <v>11452800</v>
      </c>
      <c r="H92" s="75">
        <v>40541</v>
      </c>
      <c r="I92" s="75">
        <v>40541</v>
      </c>
      <c r="J92">
        <v>2.4844819999999999</v>
      </c>
      <c r="K92" t="b">
        <f>H92=I92</f>
        <v>1</v>
      </c>
    </row>
    <row r="93" spans="1:11" x14ac:dyDescent="0.25">
      <c r="A93" s="74">
        <v>11452800</v>
      </c>
      <c r="B93" s="75">
        <v>41273</v>
      </c>
      <c r="C93">
        <v>1167</v>
      </c>
      <c r="G93">
        <v>11452800</v>
      </c>
      <c r="H93" s="75">
        <v>40542</v>
      </c>
      <c r="I93" s="75">
        <v>40542</v>
      </c>
      <c r="J93">
        <v>570.42999999999995</v>
      </c>
      <c r="K93" t="b">
        <f t="shared" ref="K93:K156" si="0">H93=I93</f>
        <v>1</v>
      </c>
    </row>
    <row r="94" spans="1:11" x14ac:dyDescent="0.25">
      <c r="A94" s="74">
        <v>11452800</v>
      </c>
      <c r="B94" s="75">
        <v>41274</v>
      </c>
      <c r="C94">
        <v>1091</v>
      </c>
      <c r="G94">
        <v>11452800</v>
      </c>
      <c r="H94" s="75">
        <v>40543</v>
      </c>
      <c r="I94" s="75">
        <v>40543</v>
      </c>
      <c r="J94">
        <v>353.983</v>
      </c>
      <c r="K94" t="b">
        <f t="shared" si="0"/>
        <v>1</v>
      </c>
    </row>
    <row r="95" spans="1:11" x14ac:dyDescent="0.25">
      <c r="A95" s="74">
        <v>11452800</v>
      </c>
      <c r="B95" s="75">
        <v>41275</v>
      </c>
      <c r="C95">
        <v>1127</v>
      </c>
      <c r="G95">
        <v>11452800</v>
      </c>
      <c r="H95" s="75">
        <v>40544</v>
      </c>
      <c r="I95" s="75">
        <v>40544</v>
      </c>
      <c r="J95">
        <v>215.4479</v>
      </c>
      <c r="K95" t="b">
        <f t="shared" si="0"/>
        <v>1</v>
      </c>
    </row>
    <row r="96" spans="1:11" x14ac:dyDescent="0.25">
      <c r="A96" s="74">
        <v>11452800</v>
      </c>
      <c r="B96" s="75">
        <v>41276</v>
      </c>
      <c r="C96">
        <v>1135</v>
      </c>
      <c r="G96">
        <v>11452800</v>
      </c>
      <c r="H96" s="75">
        <v>40545</v>
      </c>
      <c r="I96" s="75">
        <v>40545</v>
      </c>
      <c r="J96">
        <v>177.1275</v>
      </c>
      <c r="K96" t="b">
        <f t="shared" si="0"/>
        <v>1</v>
      </c>
    </row>
    <row r="97" spans="1:11" x14ac:dyDescent="0.25">
      <c r="A97" s="74">
        <v>11452800</v>
      </c>
      <c r="B97" s="75">
        <v>41277</v>
      </c>
      <c r="C97">
        <v>1149</v>
      </c>
      <c r="G97">
        <v>11452800</v>
      </c>
      <c r="H97" s="75">
        <v>40546</v>
      </c>
      <c r="I97" s="75">
        <v>40546</v>
      </c>
      <c r="J97">
        <v>407.28269999999998</v>
      </c>
      <c r="K97" t="b">
        <f t="shared" si="0"/>
        <v>1</v>
      </c>
    </row>
    <row r="98" spans="1:11" x14ac:dyDescent="0.25">
      <c r="A98" s="74">
        <v>11452800</v>
      </c>
      <c r="B98" s="75">
        <v>41278</v>
      </c>
      <c r="C98">
        <v>1042</v>
      </c>
      <c r="G98">
        <v>11452800</v>
      </c>
      <c r="H98" s="75">
        <v>40547</v>
      </c>
      <c r="I98" s="75">
        <v>40547</v>
      </c>
      <c r="J98">
        <v>638.57460000000003</v>
      </c>
      <c r="K98" t="b">
        <f t="shared" si="0"/>
        <v>1</v>
      </c>
    </row>
    <row r="99" spans="1:11" x14ac:dyDescent="0.25">
      <c r="A99" s="74">
        <v>11452800</v>
      </c>
      <c r="B99" s="75">
        <v>41279</v>
      </c>
      <c r="C99">
        <v>703</v>
      </c>
      <c r="G99">
        <v>11452800</v>
      </c>
      <c r="H99" s="75">
        <v>40548</v>
      </c>
      <c r="I99" s="75">
        <v>40548</v>
      </c>
      <c r="J99">
        <v>345.66140000000001</v>
      </c>
      <c r="K99" t="b">
        <f t="shared" si="0"/>
        <v>1</v>
      </c>
    </row>
    <row r="100" spans="1:11" x14ac:dyDescent="0.25">
      <c r="A100" s="74">
        <v>11452800</v>
      </c>
      <c r="B100" s="75">
        <v>41280</v>
      </c>
      <c r="C100">
        <v>465</v>
      </c>
      <c r="G100">
        <v>11452800</v>
      </c>
      <c r="H100" s="75">
        <v>40549</v>
      </c>
      <c r="I100" s="75">
        <v>40549</v>
      </c>
      <c r="J100">
        <v>221.37479999999999</v>
      </c>
      <c r="K100" t="b">
        <f t="shared" si="0"/>
        <v>1</v>
      </c>
    </row>
    <row r="101" spans="1:11" x14ac:dyDescent="0.25">
      <c r="A101" s="74">
        <v>11452800</v>
      </c>
      <c r="B101" s="75">
        <v>41281</v>
      </c>
      <c r="C101">
        <v>344</v>
      </c>
      <c r="G101">
        <v>11452800</v>
      </c>
      <c r="H101" s="75">
        <v>40550</v>
      </c>
      <c r="I101" s="75">
        <v>40550</v>
      </c>
      <c r="J101">
        <v>121.83329999999999</v>
      </c>
      <c r="K101" t="b">
        <f t="shared" si="0"/>
        <v>1</v>
      </c>
    </row>
    <row r="102" spans="1:11" x14ac:dyDescent="0.25">
      <c r="A102" s="74">
        <v>11452800</v>
      </c>
      <c r="B102" s="75">
        <v>41282</v>
      </c>
      <c r="C102">
        <v>283</v>
      </c>
      <c r="G102">
        <v>11452800</v>
      </c>
      <c r="H102" s="75">
        <v>40551</v>
      </c>
      <c r="I102" s="75">
        <v>40551</v>
      </c>
      <c r="J102">
        <v>104.7136</v>
      </c>
      <c r="K102" t="b">
        <f t="shared" si="0"/>
        <v>1</v>
      </c>
    </row>
    <row r="103" spans="1:11" x14ac:dyDescent="0.25">
      <c r="A103" s="74">
        <v>11452800</v>
      </c>
      <c r="B103" s="75">
        <v>41283</v>
      </c>
      <c r="C103">
        <v>206</v>
      </c>
      <c r="G103">
        <v>11452800</v>
      </c>
      <c r="H103" s="75">
        <v>40552</v>
      </c>
      <c r="I103" s="75">
        <v>40552</v>
      </c>
      <c r="J103">
        <v>99.704440000000005</v>
      </c>
      <c r="K103" t="b">
        <f t="shared" si="0"/>
        <v>1</v>
      </c>
    </row>
    <row r="104" spans="1:11" x14ac:dyDescent="0.25">
      <c r="A104" s="74">
        <v>11452800</v>
      </c>
      <c r="B104" s="75">
        <v>41284</v>
      </c>
      <c r="C104">
        <v>153</v>
      </c>
      <c r="G104">
        <v>11452800</v>
      </c>
      <c r="H104" s="75">
        <v>40553</v>
      </c>
      <c r="I104" s="75">
        <v>40553</v>
      </c>
      <c r="J104">
        <v>81.829250000000002</v>
      </c>
      <c r="K104" t="b">
        <f t="shared" si="0"/>
        <v>1</v>
      </c>
    </row>
    <row r="105" spans="1:11" x14ac:dyDescent="0.25">
      <c r="A105" s="74">
        <v>11452800</v>
      </c>
      <c r="B105" s="75">
        <v>41285</v>
      </c>
      <c r="C105">
        <v>120</v>
      </c>
      <c r="G105">
        <v>11452800</v>
      </c>
      <c r="H105" s="75">
        <v>40554</v>
      </c>
      <c r="I105" s="75">
        <v>40554</v>
      </c>
      <c r="J105">
        <v>50.567279999999997</v>
      </c>
      <c r="K105" t="b">
        <f t="shared" si="0"/>
        <v>1</v>
      </c>
    </row>
    <row r="106" spans="1:11" x14ac:dyDescent="0.25">
      <c r="A106" s="74">
        <v>11452800</v>
      </c>
      <c r="B106" s="75">
        <v>41286</v>
      </c>
      <c r="C106">
        <v>103</v>
      </c>
      <c r="G106">
        <v>11452800</v>
      </c>
      <c r="H106" s="75">
        <v>40555</v>
      </c>
      <c r="I106" s="75">
        <v>40555</v>
      </c>
      <c r="J106">
        <v>43.223939999999999</v>
      </c>
      <c r="K106" t="b">
        <f t="shared" si="0"/>
        <v>1</v>
      </c>
    </row>
    <row r="107" spans="1:11" x14ac:dyDescent="0.25">
      <c r="A107" s="74">
        <v>11452800</v>
      </c>
      <c r="B107" s="75">
        <v>41287</v>
      </c>
      <c r="C107">
        <v>87.4</v>
      </c>
      <c r="G107">
        <v>11452800</v>
      </c>
      <c r="H107" s="75">
        <v>40556</v>
      </c>
      <c r="I107" s="75">
        <v>40556</v>
      </c>
      <c r="J107">
        <v>32.724150000000002</v>
      </c>
      <c r="K107" t="b">
        <f t="shared" si="0"/>
        <v>1</v>
      </c>
    </row>
    <row r="108" spans="1:11" x14ac:dyDescent="0.25">
      <c r="A108" s="74">
        <v>11452800</v>
      </c>
      <c r="B108" s="75">
        <v>41288</v>
      </c>
      <c r="C108" s="77">
        <v>66</v>
      </c>
      <c r="G108">
        <v>11452800</v>
      </c>
      <c r="H108" s="75">
        <v>40557</v>
      </c>
      <c r="I108" s="75">
        <v>40557</v>
      </c>
      <c r="J108">
        <v>28.77469</v>
      </c>
      <c r="K108" t="b">
        <f t="shared" si="0"/>
        <v>1</v>
      </c>
    </row>
    <row r="109" spans="1:11" x14ac:dyDescent="0.25">
      <c r="A109" s="74">
        <v>11452800</v>
      </c>
      <c r="B109" s="75">
        <v>41289</v>
      </c>
      <c r="C109">
        <v>40.299999999999997</v>
      </c>
      <c r="G109">
        <v>11452800</v>
      </c>
      <c r="H109" s="75">
        <v>40558</v>
      </c>
      <c r="I109" s="75">
        <v>40558</v>
      </c>
      <c r="J109">
        <v>11.373480000000001</v>
      </c>
      <c r="K109" t="b">
        <f t="shared" si="0"/>
        <v>1</v>
      </c>
    </row>
    <row r="110" spans="1:11" x14ac:dyDescent="0.25">
      <c r="A110" s="74">
        <v>11452800</v>
      </c>
      <c r="B110" s="75">
        <v>41290</v>
      </c>
      <c r="C110">
        <v>32.200000000000003</v>
      </c>
      <c r="G110">
        <v>11452800</v>
      </c>
      <c r="H110" s="75">
        <v>40559</v>
      </c>
      <c r="I110" s="75">
        <v>40559</v>
      </c>
      <c r="J110">
        <v>6.1008529999999999</v>
      </c>
      <c r="K110" t="b">
        <f t="shared" si="0"/>
        <v>1</v>
      </c>
    </row>
    <row r="111" spans="1:11" x14ac:dyDescent="0.25">
      <c r="A111" s="74">
        <v>11452800</v>
      </c>
      <c r="B111" s="75">
        <v>41291</v>
      </c>
      <c r="C111">
        <v>22.9</v>
      </c>
      <c r="G111">
        <v>11452800</v>
      </c>
      <c r="H111" s="75">
        <v>40560</v>
      </c>
      <c r="I111" s="75">
        <v>40560</v>
      </c>
      <c r="J111">
        <v>0</v>
      </c>
      <c r="K111" t="b">
        <f t="shared" si="0"/>
        <v>1</v>
      </c>
    </row>
    <row r="112" spans="1:11" x14ac:dyDescent="0.25">
      <c r="A112" s="74">
        <v>11452800</v>
      </c>
      <c r="B112" s="75">
        <v>41292</v>
      </c>
      <c r="C112">
        <v>14.4</v>
      </c>
      <c r="G112">
        <v>11452800</v>
      </c>
      <c r="H112" s="75">
        <v>40561</v>
      </c>
      <c r="I112" s="75">
        <v>40561</v>
      </c>
      <c r="J112">
        <v>0</v>
      </c>
      <c r="K112" t="b">
        <f t="shared" si="0"/>
        <v>1</v>
      </c>
    </row>
    <row r="113" spans="1:11" x14ac:dyDescent="0.25">
      <c r="A113" s="74">
        <v>11452800</v>
      </c>
      <c r="B113" s="75">
        <v>41293</v>
      </c>
      <c r="C113" s="77">
        <v>7</v>
      </c>
      <c r="G113">
        <v>11452800</v>
      </c>
      <c r="H113" s="75">
        <v>40562</v>
      </c>
      <c r="I113" s="75">
        <v>40562</v>
      </c>
      <c r="J113">
        <v>0</v>
      </c>
      <c r="K113" t="b">
        <f t="shared" si="0"/>
        <v>1</v>
      </c>
    </row>
    <row r="114" spans="1:11" x14ac:dyDescent="0.25">
      <c r="A114" s="74">
        <v>11452800</v>
      </c>
      <c r="B114" s="75">
        <v>41294</v>
      </c>
      <c r="C114">
        <v>0.9</v>
      </c>
      <c r="G114">
        <v>11452800</v>
      </c>
      <c r="H114" s="75">
        <v>40563</v>
      </c>
      <c r="I114" s="75">
        <v>40563</v>
      </c>
      <c r="J114">
        <v>0</v>
      </c>
      <c r="K114" t="b">
        <f t="shared" si="0"/>
        <v>1</v>
      </c>
    </row>
    <row r="115" spans="1:11" x14ac:dyDescent="0.25">
      <c r="A115" s="74">
        <v>11452800</v>
      </c>
      <c r="B115" s="75">
        <v>41295</v>
      </c>
      <c r="C115">
        <v>0</v>
      </c>
      <c r="G115">
        <v>11452800</v>
      </c>
      <c r="H115" s="75">
        <v>40564</v>
      </c>
      <c r="I115" s="75">
        <v>40564</v>
      </c>
      <c r="J115">
        <v>0</v>
      </c>
      <c r="K115" t="b">
        <f t="shared" si="0"/>
        <v>1</v>
      </c>
    </row>
    <row r="116" spans="1:11" x14ac:dyDescent="0.25">
      <c r="A116" s="74">
        <v>11452800</v>
      </c>
      <c r="B116" s="75">
        <v>41296</v>
      </c>
      <c r="C116">
        <v>0</v>
      </c>
      <c r="G116">
        <v>11452800</v>
      </c>
      <c r="H116" s="75">
        <v>40565</v>
      </c>
      <c r="I116" s="75">
        <v>40565</v>
      </c>
      <c r="J116">
        <v>0</v>
      </c>
      <c r="K116" t="b">
        <f t="shared" si="0"/>
        <v>1</v>
      </c>
    </row>
    <row r="117" spans="1:11" x14ac:dyDescent="0.25">
      <c r="A117" s="74">
        <v>11452800</v>
      </c>
      <c r="B117" s="75">
        <v>41297</v>
      </c>
      <c r="C117">
        <v>0</v>
      </c>
      <c r="G117">
        <v>11452800</v>
      </c>
      <c r="H117" s="75">
        <v>40566</v>
      </c>
      <c r="I117" s="75">
        <v>40566</v>
      </c>
      <c r="J117">
        <v>0</v>
      </c>
      <c r="K117" t="b">
        <f t="shared" si="0"/>
        <v>1</v>
      </c>
    </row>
    <row r="118" spans="1:11" x14ac:dyDescent="0.25">
      <c r="A118" s="74">
        <v>11452800</v>
      </c>
      <c r="B118" s="75">
        <v>41298</v>
      </c>
      <c r="C118">
        <v>0</v>
      </c>
      <c r="G118">
        <v>11452800</v>
      </c>
      <c r="H118" s="75">
        <v>40567</v>
      </c>
      <c r="I118" s="75">
        <v>40567</v>
      </c>
      <c r="J118">
        <v>0</v>
      </c>
      <c r="K118" t="b">
        <f t="shared" si="0"/>
        <v>1</v>
      </c>
    </row>
    <row r="119" spans="1:11" x14ac:dyDescent="0.25">
      <c r="A119" s="74">
        <v>11452800</v>
      </c>
      <c r="B119" s="75">
        <v>41299</v>
      </c>
      <c r="C119">
        <v>0</v>
      </c>
      <c r="G119">
        <v>11452800</v>
      </c>
      <c r="H119" s="75">
        <v>40568</v>
      </c>
      <c r="I119" s="75">
        <v>40568</v>
      </c>
      <c r="J119">
        <v>0</v>
      </c>
      <c r="K119" t="b">
        <f t="shared" si="0"/>
        <v>1</v>
      </c>
    </row>
    <row r="120" spans="1:11" x14ac:dyDescent="0.25">
      <c r="A120" s="74">
        <v>11452800</v>
      </c>
      <c r="B120" s="75">
        <v>41300</v>
      </c>
      <c r="C120">
        <v>0</v>
      </c>
      <c r="G120">
        <v>11452800</v>
      </c>
      <c r="H120" s="75">
        <v>40569</v>
      </c>
      <c r="I120" s="75">
        <v>40569</v>
      </c>
      <c r="J120">
        <v>0</v>
      </c>
      <c r="K120" t="b">
        <f t="shared" si="0"/>
        <v>1</v>
      </c>
    </row>
    <row r="121" spans="1:11" x14ac:dyDescent="0.25">
      <c r="A121" s="74">
        <v>11452800</v>
      </c>
      <c r="B121" s="75">
        <v>41301</v>
      </c>
      <c r="C121">
        <v>0</v>
      </c>
      <c r="G121">
        <v>11452800</v>
      </c>
      <c r="H121" s="75">
        <v>40570</v>
      </c>
      <c r="I121" s="75">
        <v>40570</v>
      </c>
      <c r="J121">
        <v>0</v>
      </c>
      <c r="K121" t="b">
        <f t="shared" si="0"/>
        <v>1</v>
      </c>
    </row>
    <row r="122" spans="1:11" x14ac:dyDescent="0.25">
      <c r="A122" s="74">
        <v>11452800</v>
      </c>
      <c r="B122" s="75">
        <v>41302</v>
      </c>
      <c r="C122">
        <v>0</v>
      </c>
      <c r="G122">
        <v>11452800</v>
      </c>
      <c r="H122" s="75">
        <v>40571</v>
      </c>
      <c r="I122" s="75">
        <v>40571</v>
      </c>
      <c r="J122">
        <v>0</v>
      </c>
      <c r="K122" t="b">
        <f t="shared" si="0"/>
        <v>1</v>
      </c>
    </row>
    <row r="123" spans="1:11" x14ac:dyDescent="0.25">
      <c r="A123" s="74">
        <v>11452800</v>
      </c>
      <c r="B123" s="75">
        <v>41303</v>
      </c>
      <c r="C123">
        <v>0</v>
      </c>
      <c r="G123">
        <v>11452800</v>
      </c>
      <c r="H123" s="75">
        <v>40572</v>
      </c>
      <c r="I123" s="75">
        <v>40572</v>
      </c>
      <c r="J123">
        <v>0</v>
      </c>
      <c r="K123" t="b">
        <f t="shared" si="0"/>
        <v>1</v>
      </c>
    </row>
    <row r="124" spans="1:11" x14ac:dyDescent="0.25">
      <c r="A124" s="74">
        <v>11452800</v>
      </c>
      <c r="B124" s="75">
        <v>41304</v>
      </c>
      <c r="C124">
        <v>0</v>
      </c>
      <c r="G124">
        <v>11452800</v>
      </c>
      <c r="H124" s="75">
        <v>40573</v>
      </c>
      <c r="I124" s="75">
        <v>40573</v>
      </c>
      <c r="J124">
        <v>0</v>
      </c>
      <c r="K124" t="b">
        <f t="shared" si="0"/>
        <v>1</v>
      </c>
    </row>
    <row r="125" spans="1:11" x14ac:dyDescent="0.25">
      <c r="A125" s="74">
        <v>11452800</v>
      </c>
      <c r="B125" s="75">
        <v>41305</v>
      </c>
      <c r="C125">
        <v>0</v>
      </c>
      <c r="G125">
        <v>11452800</v>
      </c>
      <c r="H125" s="75">
        <v>40574</v>
      </c>
      <c r="I125" s="75">
        <v>40574</v>
      </c>
      <c r="J125">
        <v>0</v>
      </c>
      <c r="K125" t="b">
        <f t="shared" si="0"/>
        <v>1</v>
      </c>
    </row>
    <row r="126" spans="1:11" x14ac:dyDescent="0.25">
      <c r="A126" s="74">
        <v>11452800</v>
      </c>
      <c r="B126" s="75">
        <v>41306</v>
      </c>
      <c r="C126">
        <v>0</v>
      </c>
      <c r="G126">
        <v>11452800</v>
      </c>
      <c r="H126" s="75">
        <v>40575</v>
      </c>
      <c r="I126" s="75">
        <v>40575</v>
      </c>
      <c r="J126">
        <v>0</v>
      </c>
      <c r="K126" t="b">
        <f t="shared" si="0"/>
        <v>1</v>
      </c>
    </row>
    <row r="127" spans="1:11" x14ac:dyDescent="0.25">
      <c r="A127" s="74">
        <v>11452800</v>
      </c>
      <c r="B127" s="75">
        <v>41307</v>
      </c>
      <c r="C127">
        <v>0</v>
      </c>
      <c r="G127">
        <v>11452800</v>
      </c>
      <c r="H127" s="75">
        <v>40576</v>
      </c>
      <c r="I127" s="75">
        <v>40576</v>
      </c>
      <c r="J127">
        <v>0</v>
      </c>
      <c r="K127" t="b">
        <f t="shared" si="0"/>
        <v>1</v>
      </c>
    </row>
    <row r="128" spans="1:11" x14ac:dyDescent="0.25">
      <c r="A128" s="74">
        <v>11452800</v>
      </c>
      <c r="B128" s="75">
        <v>41308</v>
      </c>
      <c r="C128">
        <v>0</v>
      </c>
      <c r="G128">
        <v>11452800</v>
      </c>
      <c r="H128" s="75">
        <v>40577</v>
      </c>
      <c r="I128" s="75">
        <v>40577</v>
      </c>
      <c r="J128">
        <v>0</v>
      </c>
      <c r="K128" t="b">
        <f t="shared" si="0"/>
        <v>1</v>
      </c>
    </row>
    <row r="129" spans="1:11" x14ac:dyDescent="0.25">
      <c r="A129" s="74">
        <v>11452800</v>
      </c>
      <c r="B129" s="75">
        <v>41309</v>
      </c>
      <c r="C129">
        <v>0</v>
      </c>
      <c r="G129">
        <v>11452800</v>
      </c>
      <c r="H129" s="75">
        <v>40578</v>
      </c>
      <c r="I129" s="75">
        <v>40578</v>
      </c>
      <c r="J129">
        <v>0</v>
      </c>
      <c r="K129" t="b">
        <f t="shared" si="0"/>
        <v>1</v>
      </c>
    </row>
    <row r="130" spans="1:11" x14ac:dyDescent="0.25">
      <c r="A130" s="74">
        <v>11452800</v>
      </c>
      <c r="B130" s="75">
        <v>41310</v>
      </c>
      <c r="C130">
        <v>0</v>
      </c>
      <c r="G130">
        <v>11452800</v>
      </c>
      <c r="H130" s="75">
        <v>40579</v>
      </c>
      <c r="I130" s="75">
        <v>40579</v>
      </c>
      <c r="J130">
        <v>0</v>
      </c>
      <c r="K130" t="b">
        <f t="shared" si="0"/>
        <v>1</v>
      </c>
    </row>
    <row r="131" spans="1:11" x14ac:dyDescent="0.25">
      <c r="A131" s="74">
        <v>11452800</v>
      </c>
      <c r="B131" s="75">
        <v>41311</v>
      </c>
      <c r="C131">
        <v>0</v>
      </c>
      <c r="G131">
        <v>11452800</v>
      </c>
      <c r="H131" s="75">
        <v>40580</v>
      </c>
      <c r="I131" s="75">
        <v>40580</v>
      </c>
      <c r="J131">
        <v>0</v>
      </c>
      <c r="K131" t="b">
        <f t="shared" si="0"/>
        <v>1</v>
      </c>
    </row>
    <row r="132" spans="1:11" x14ac:dyDescent="0.25">
      <c r="A132" s="74">
        <v>11452800</v>
      </c>
      <c r="B132" s="75">
        <v>41312</v>
      </c>
      <c r="C132">
        <v>0</v>
      </c>
      <c r="G132">
        <v>11452800</v>
      </c>
      <c r="H132" s="75">
        <v>40581</v>
      </c>
      <c r="I132" s="75">
        <v>40581</v>
      </c>
      <c r="J132">
        <v>0</v>
      </c>
      <c r="K132" t="b">
        <f t="shared" si="0"/>
        <v>1</v>
      </c>
    </row>
    <row r="133" spans="1:11" x14ac:dyDescent="0.25">
      <c r="A133" s="74">
        <v>11452800</v>
      </c>
      <c r="B133" s="75">
        <v>41313</v>
      </c>
      <c r="C133">
        <v>0</v>
      </c>
      <c r="G133">
        <v>11452800</v>
      </c>
      <c r="H133" s="75">
        <v>40582</v>
      </c>
      <c r="I133" s="75">
        <v>40582</v>
      </c>
      <c r="J133">
        <v>0</v>
      </c>
      <c r="K133" t="b">
        <f t="shared" si="0"/>
        <v>1</v>
      </c>
    </row>
    <row r="134" spans="1:11" x14ac:dyDescent="0.25">
      <c r="A134" s="74">
        <v>11452800</v>
      </c>
      <c r="B134" s="75">
        <v>41314</v>
      </c>
      <c r="C134">
        <v>0</v>
      </c>
      <c r="G134">
        <v>11452800</v>
      </c>
      <c r="H134" s="75">
        <v>40583</v>
      </c>
      <c r="I134" s="75">
        <v>40583</v>
      </c>
      <c r="J134">
        <v>0</v>
      </c>
      <c r="K134" t="b">
        <f t="shared" si="0"/>
        <v>1</v>
      </c>
    </row>
    <row r="135" spans="1:11" x14ac:dyDescent="0.25">
      <c r="A135" s="74">
        <v>11452800</v>
      </c>
      <c r="B135" s="75">
        <v>41315</v>
      </c>
      <c r="C135">
        <v>0</v>
      </c>
      <c r="G135">
        <v>11452800</v>
      </c>
      <c r="H135" s="75">
        <v>40584</v>
      </c>
      <c r="I135" s="75">
        <v>40584</v>
      </c>
      <c r="J135">
        <v>0</v>
      </c>
      <c r="K135" t="b">
        <f t="shared" si="0"/>
        <v>1</v>
      </c>
    </row>
    <row r="136" spans="1:11" x14ac:dyDescent="0.25">
      <c r="A136" s="74">
        <v>11452800</v>
      </c>
      <c r="B136" s="75">
        <v>41316</v>
      </c>
      <c r="C136">
        <v>0</v>
      </c>
      <c r="G136">
        <v>11452800</v>
      </c>
      <c r="H136" s="75">
        <v>40585</v>
      </c>
      <c r="I136" s="75">
        <v>40585</v>
      </c>
      <c r="J136">
        <v>0</v>
      </c>
      <c r="K136" t="b">
        <f t="shared" si="0"/>
        <v>1</v>
      </c>
    </row>
    <row r="137" spans="1:11" x14ac:dyDescent="0.25">
      <c r="A137" s="74">
        <v>11452800</v>
      </c>
      <c r="B137" s="75">
        <v>41317</v>
      </c>
      <c r="C137">
        <v>0</v>
      </c>
      <c r="G137">
        <v>11452800</v>
      </c>
      <c r="H137" s="75">
        <v>40586</v>
      </c>
      <c r="I137" s="75">
        <v>40586</v>
      </c>
      <c r="J137">
        <v>0</v>
      </c>
      <c r="K137" t="b">
        <f t="shared" si="0"/>
        <v>1</v>
      </c>
    </row>
    <row r="138" spans="1:11" x14ac:dyDescent="0.25">
      <c r="A138" s="74">
        <v>11452800</v>
      </c>
      <c r="B138" s="75">
        <v>41318</v>
      </c>
      <c r="C138">
        <v>0</v>
      </c>
      <c r="G138">
        <v>11452800</v>
      </c>
      <c r="H138" s="75">
        <v>40587</v>
      </c>
      <c r="I138" s="75">
        <v>40587</v>
      </c>
      <c r="J138">
        <v>0</v>
      </c>
      <c r="K138" t="b">
        <f t="shared" si="0"/>
        <v>1</v>
      </c>
    </row>
    <row r="139" spans="1:11" x14ac:dyDescent="0.25">
      <c r="A139" s="74">
        <v>11452800</v>
      </c>
      <c r="B139" s="75">
        <v>41319</v>
      </c>
      <c r="C139">
        <v>0</v>
      </c>
      <c r="G139">
        <v>11452800</v>
      </c>
      <c r="H139" s="75">
        <v>40588</v>
      </c>
      <c r="I139" s="75">
        <v>40588</v>
      </c>
      <c r="J139">
        <v>0</v>
      </c>
      <c r="K139" t="b">
        <f t="shared" si="0"/>
        <v>1</v>
      </c>
    </row>
    <row r="140" spans="1:11" x14ac:dyDescent="0.25">
      <c r="A140" s="74">
        <v>11452800</v>
      </c>
      <c r="B140" s="75">
        <v>41320</v>
      </c>
      <c r="C140">
        <v>0</v>
      </c>
      <c r="G140">
        <v>11452800</v>
      </c>
      <c r="H140" s="75">
        <v>40589</v>
      </c>
      <c r="I140" s="75">
        <v>40589</v>
      </c>
      <c r="J140">
        <v>0</v>
      </c>
      <c r="K140" t="b">
        <f t="shared" si="0"/>
        <v>1</v>
      </c>
    </row>
    <row r="141" spans="1:11" x14ac:dyDescent="0.25">
      <c r="A141" s="74">
        <v>11452800</v>
      </c>
      <c r="B141" s="75">
        <v>41321</v>
      </c>
      <c r="C141">
        <v>0</v>
      </c>
      <c r="G141">
        <v>11452800</v>
      </c>
      <c r="H141" s="75">
        <v>40590</v>
      </c>
      <c r="I141" s="75">
        <v>40590</v>
      </c>
      <c r="J141">
        <v>0</v>
      </c>
      <c r="K141" t="b">
        <f t="shared" si="0"/>
        <v>1</v>
      </c>
    </row>
    <row r="142" spans="1:11" x14ac:dyDescent="0.25">
      <c r="A142" s="74">
        <v>11452800</v>
      </c>
      <c r="B142" s="75">
        <v>41322</v>
      </c>
      <c r="C142">
        <v>0</v>
      </c>
      <c r="G142">
        <v>11452800</v>
      </c>
      <c r="H142" s="75">
        <v>40591</v>
      </c>
      <c r="I142" s="75">
        <v>40591</v>
      </c>
      <c r="J142">
        <v>0</v>
      </c>
      <c r="K142" t="b">
        <f t="shared" si="0"/>
        <v>1</v>
      </c>
    </row>
    <row r="143" spans="1:11" x14ac:dyDescent="0.25">
      <c r="A143" s="74">
        <v>11452800</v>
      </c>
      <c r="B143" s="75">
        <v>41323</v>
      </c>
      <c r="C143">
        <v>0</v>
      </c>
      <c r="G143">
        <v>11452800</v>
      </c>
      <c r="H143" s="75">
        <v>40592</v>
      </c>
      <c r="I143" s="75">
        <v>40592</v>
      </c>
      <c r="J143">
        <v>1.238021</v>
      </c>
      <c r="K143" t="b">
        <f t="shared" si="0"/>
        <v>1</v>
      </c>
    </row>
    <row r="144" spans="1:11" x14ac:dyDescent="0.25">
      <c r="A144" s="74">
        <v>11452800</v>
      </c>
      <c r="B144" s="75">
        <v>41324</v>
      </c>
      <c r="C144">
        <v>0</v>
      </c>
      <c r="G144">
        <v>11452800</v>
      </c>
      <c r="H144" s="75">
        <v>40593</v>
      </c>
      <c r="I144" s="75">
        <v>40593</v>
      </c>
      <c r="J144">
        <v>259.85359999999997</v>
      </c>
      <c r="K144" t="b">
        <f t="shared" si="0"/>
        <v>1</v>
      </c>
    </row>
    <row r="145" spans="1:11" x14ac:dyDescent="0.25">
      <c r="A145" s="74">
        <v>11452800</v>
      </c>
      <c r="B145" s="75">
        <v>41325</v>
      </c>
      <c r="C145">
        <v>0</v>
      </c>
      <c r="G145">
        <v>11452800</v>
      </c>
      <c r="H145" s="75">
        <v>40594</v>
      </c>
      <c r="I145" s="75">
        <v>40594</v>
      </c>
      <c r="J145">
        <v>316.40969999999999</v>
      </c>
      <c r="K145" t="b">
        <f t="shared" si="0"/>
        <v>1</v>
      </c>
    </row>
    <row r="146" spans="1:11" x14ac:dyDescent="0.25">
      <c r="A146" s="74">
        <v>11452800</v>
      </c>
      <c r="B146" s="75">
        <v>41326</v>
      </c>
      <c r="C146">
        <v>0</v>
      </c>
      <c r="G146">
        <v>11452800</v>
      </c>
      <c r="H146" s="75">
        <v>40595</v>
      </c>
      <c r="I146" s="75">
        <v>40595</v>
      </c>
      <c r="J146">
        <v>318.51670000000001</v>
      </c>
      <c r="K146" t="b">
        <f t="shared" si="0"/>
        <v>1</v>
      </c>
    </row>
    <row r="147" spans="1:11" x14ac:dyDescent="0.25">
      <c r="A147" s="74">
        <v>11452800</v>
      </c>
      <c r="B147" s="75">
        <v>41327</v>
      </c>
      <c r="C147">
        <v>0</v>
      </c>
      <c r="G147">
        <v>11452800</v>
      </c>
      <c r="H147" s="75">
        <v>40596</v>
      </c>
      <c r="I147" s="75">
        <v>40596</v>
      </c>
      <c r="J147">
        <v>221.96850000000001</v>
      </c>
      <c r="K147" t="b">
        <f t="shared" si="0"/>
        <v>1</v>
      </c>
    </row>
    <row r="148" spans="1:11" x14ac:dyDescent="0.25">
      <c r="A148" s="74">
        <v>11452800</v>
      </c>
      <c r="B148" s="75">
        <v>41328</v>
      </c>
      <c r="C148">
        <v>0</v>
      </c>
      <c r="G148">
        <v>11452800</v>
      </c>
      <c r="H148" s="75">
        <v>40597</v>
      </c>
      <c r="I148" s="75">
        <v>40597</v>
      </c>
      <c r="J148">
        <v>92.254189999999994</v>
      </c>
      <c r="K148" t="b">
        <f t="shared" si="0"/>
        <v>1</v>
      </c>
    </row>
    <row r="149" spans="1:11" x14ac:dyDescent="0.25">
      <c r="A149" s="74">
        <v>11452800</v>
      </c>
      <c r="B149" s="75">
        <v>41329</v>
      </c>
      <c r="C149">
        <v>0</v>
      </c>
      <c r="G149">
        <v>11452800</v>
      </c>
      <c r="H149" s="75">
        <v>40598</v>
      </c>
      <c r="I149" s="75">
        <v>40598</v>
      </c>
      <c r="J149">
        <v>22.361440000000002</v>
      </c>
      <c r="K149" t="b">
        <f t="shared" si="0"/>
        <v>1</v>
      </c>
    </row>
    <row r="150" spans="1:11" x14ac:dyDescent="0.25">
      <c r="A150" s="74">
        <v>11452800</v>
      </c>
      <c r="B150" s="75">
        <v>41330</v>
      </c>
      <c r="C150">
        <v>0</v>
      </c>
      <c r="G150">
        <v>11452800</v>
      </c>
      <c r="H150" s="75">
        <v>40599</v>
      </c>
      <c r="I150" s="75">
        <v>40599</v>
      </c>
      <c r="J150">
        <v>16</v>
      </c>
      <c r="K150" t="b">
        <f t="shared" si="0"/>
        <v>1</v>
      </c>
    </row>
    <row r="151" spans="1:11" x14ac:dyDescent="0.25">
      <c r="A151" s="74">
        <v>11452800</v>
      </c>
      <c r="B151" s="75">
        <v>41331</v>
      </c>
      <c r="C151">
        <v>0</v>
      </c>
      <c r="G151">
        <v>11452800</v>
      </c>
      <c r="H151" s="75">
        <v>40600</v>
      </c>
      <c r="I151" s="75">
        <v>40600</v>
      </c>
      <c r="J151">
        <v>117.3665</v>
      </c>
      <c r="K151" t="b">
        <f t="shared" si="0"/>
        <v>1</v>
      </c>
    </row>
    <row r="152" spans="1:11" x14ac:dyDescent="0.25">
      <c r="A152" s="74">
        <v>11452800</v>
      </c>
      <c r="B152" s="75">
        <v>41332</v>
      </c>
      <c r="C152">
        <v>0</v>
      </c>
      <c r="G152">
        <v>11452800</v>
      </c>
      <c r="H152" s="75">
        <v>40601</v>
      </c>
      <c r="I152" s="75">
        <v>40601</v>
      </c>
      <c r="J152">
        <v>119.05029999999999</v>
      </c>
      <c r="K152" t="b">
        <f t="shared" si="0"/>
        <v>1</v>
      </c>
    </row>
    <row r="153" spans="1:11" x14ac:dyDescent="0.25">
      <c r="A153" s="74">
        <v>11452800</v>
      </c>
      <c r="B153" s="75">
        <v>41333</v>
      </c>
      <c r="C153">
        <v>0</v>
      </c>
      <c r="G153">
        <v>11452800</v>
      </c>
      <c r="H153" s="75">
        <v>40602</v>
      </c>
      <c r="I153" s="75">
        <v>40602</v>
      </c>
      <c r="J153">
        <v>52.967910000000003</v>
      </c>
      <c r="K153" t="b">
        <f t="shared" si="0"/>
        <v>1</v>
      </c>
    </row>
    <row r="154" spans="1:11" x14ac:dyDescent="0.25">
      <c r="A154" s="74">
        <v>11452800</v>
      </c>
      <c r="B154" s="75">
        <v>41334</v>
      </c>
      <c r="C154">
        <v>0</v>
      </c>
      <c r="G154">
        <v>11452800</v>
      </c>
      <c r="H154" s="75">
        <v>40603</v>
      </c>
      <c r="I154" s="75">
        <v>40603</v>
      </c>
      <c r="J154">
        <v>11.52492</v>
      </c>
      <c r="K154" t="b">
        <f t="shared" si="0"/>
        <v>1</v>
      </c>
    </row>
    <row r="155" spans="1:11" x14ac:dyDescent="0.25">
      <c r="A155" s="74">
        <v>11452800</v>
      </c>
      <c r="B155" s="75">
        <v>41335</v>
      </c>
      <c r="C155">
        <v>0</v>
      </c>
      <c r="G155">
        <v>11452800</v>
      </c>
      <c r="H155" s="75">
        <v>40604</v>
      </c>
      <c r="I155" s="75">
        <v>40604</v>
      </c>
      <c r="J155">
        <v>0</v>
      </c>
      <c r="K155" t="b">
        <f t="shared" si="0"/>
        <v>1</v>
      </c>
    </row>
    <row r="156" spans="1:11" x14ac:dyDescent="0.25">
      <c r="A156" s="74">
        <v>11452800</v>
      </c>
      <c r="B156" s="75">
        <v>41336</v>
      </c>
      <c r="C156">
        <v>0</v>
      </c>
      <c r="G156">
        <v>11452800</v>
      </c>
      <c r="H156" s="75">
        <v>40605</v>
      </c>
      <c r="I156" s="75">
        <v>40605</v>
      </c>
      <c r="J156">
        <v>85.123570000000001</v>
      </c>
      <c r="K156" t="b">
        <f t="shared" si="0"/>
        <v>1</v>
      </c>
    </row>
    <row r="157" spans="1:11" x14ac:dyDescent="0.25">
      <c r="A157" s="74">
        <v>11452800</v>
      </c>
      <c r="B157" s="75">
        <v>41337</v>
      </c>
      <c r="C157">
        <v>0</v>
      </c>
      <c r="G157">
        <v>11452800</v>
      </c>
      <c r="H157" s="75">
        <v>40606</v>
      </c>
      <c r="I157" s="75">
        <v>40606</v>
      </c>
      <c r="J157">
        <v>232.36760000000001</v>
      </c>
      <c r="K157" t="b">
        <f t="shared" ref="K157:K220" si="1">H157=I157</f>
        <v>1</v>
      </c>
    </row>
    <row r="158" spans="1:11" x14ac:dyDescent="0.25">
      <c r="A158" s="74">
        <v>11452800</v>
      </c>
      <c r="B158" s="75">
        <v>41338</v>
      </c>
      <c r="C158">
        <v>0</v>
      </c>
      <c r="G158">
        <v>11452800</v>
      </c>
      <c r="H158" s="75">
        <v>40607</v>
      </c>
      <c r="I158" s="75">
        <v>40607</v>
      </c>
      <c r="J158">
        <v>138.17570000000001</v>
      </c>
      <c r="K158" t="b">
        <f t="shared" si="1"/>
        <v>1</v>
      </c>
    </row>
    <row r="159" spans="1:11" x14ac:dyDescent="0.25">
      <c r="A159" s="74">
        <v>11452800</v>
      </c>
      <c r="B159" s="75">
        <v>41339</v>
      </c>
      <c r="C159">
        <v>0</v>
      </c>
      <c r="G159">
        <v>11452800</v>
      </c>
      <c r="H159" s="75">
        <v>40608</v>
      </c>
      <c r="I159" s="75">
        <v>40608</v>
      </c>
      <c r="J159">
        <v>108.4588</v>
      </c>
      <c r="K159" t="b">
        <f t="shared" si="1"/>
        <v>1</v>
      </c>
    </row>
    <row r="160" spans="1:11" x14ac:dyDescent="0.25">
      <c r="A160" s="74">
        <v>11452800</v>
      </c>
      <c r="B160" s="75">
        <v>41340</v>
      </c>
      <c r="C160">
        <v>0</v>
      </c>
      <c r="G160">
        <v>11452800</v>
      </c>
      <c r="H160" s="75">
        <v>40609</v>
      </c>
      <c r="I160" s="75">
        <v>40609</v>
      </c>
      <c r="J160">
        <v>183.5676</v>
      </c>
      <c r="K160" t="b">
        <f t="shared" si="1"/>
        <v>1</v>
      </c>
    </row>
    <row r="161" spans="1:11" x14ac:dyDescent="0.25">
      <c r="A161" s="74">
        <v>11452800</v>
      </c>
      <c r="B161" s="75">
        <v>41341</v>
      </c>
      <c r="C161">
        <v>0</v>
      </c>
      <c r="G161">
        <v>11452800</v>
      </c>
      <c r="H161" s="75">
        <v>40610</v>
      </c>
      <c r="I161" s="75">
        <v>40610</v>
      </c>
      <c r="J161">
        <v>402.50580000000002</v>
      </c>
      <c r="K161" t="b">
        <f t="shared" si="1"/>
        <v>1</v>
      </c>
    </row>
    <row r="162" spans="1:11" x14ac:dyDescent="0.25">
      <c r="A162" s="74">
        <v>11452800</v>
      </c>
      <c r="B162" s="75">
        <v>41342</v>
      </c>
      <c r="C162">
        <v>0</v>
      </c>
      <c r="G162">
        <v>11452800</v>
      </c>
      <c r="H162" s="75">
        <v>40611</v>
      </c>
      <c r="I162" s="75">
        <v>40611</v>
      </c>
      <c r="J162">
        <v>494.8424</v>
      </c>
      <c r="K162" t="b">
        <f t="shared" si="1"/>
        <v>1</v>
      </c>
    </row>
    <row r="163" spans="1:11" x14ac:dyDescent="0.25">
      <c r="A163" s="74">
        <v>11452800</v>
      </c>
      <c r="B163" s="75">
        <v>41343</v>
      </c>
      <c r="C163">
        <v>0</v>
      </c>
      <c r="G163">
        <v>11452800</v>
      </c>
      <c r="H163" s="75">
        <v>40612</v>
      </c>
      <c r="I163" s="75">
        <v>40612</v>
      </c>
      <c r="J163">
        <v>654.38699999999994</v>
      </c>
      <c r="K163" t="b">
        <f t="shared" si="1"/>
        <v>1</v>
      </c>
    </row>
    <row r="164" spans="1:11" x14ac:dyDescent="0.25">
      <c r="A164" s="74">
        <v>11452800</v>
      </c>
      <c r="B164" s="75">
        <v>41344</v>
      </c>
      <c r="C164">
        <v>0</v>
      </c>
      <c r="G164">
        <v>11452800</v>
      </c>
      <c r="H164" s="75">
        <v>40613</v>
      </c>
      <c r="I164" s="75">
        <v>40613</v>
      </c>
      <c r="J164">
        <v>1163.357</v>
      </c>
      <c r="K164" t="b">
        <f t="shared" si="1"/>
        <v>1</v>
      </c>
    </row>
    <row r="165" spans="1:11" x14ac:dyDescent="0.25">
      <c r="A165" s="74">
        <v>11452800</v>
      </c>
      <c r="B165" s="75">
        <v>41345</v>
      </c>
      <c r="C165">
        <v>0</v>
      </c>
      <c r="G165">
        <v>11452800</v>
      </c>
      <c r="H165" s="75">
        <v>40614</v>
      </c>
      <c r="I165" s="75">
        <v>40614</v>
      </c>
      <c r="J165">
        <v>1421.366</v>
      </c>
      <c r="K165" t="b">
        <f t="shared" si="1"/>
        <v>1</v>
      </c>
    </row>
    <row r="166" spans="1:11" x14ac:dyDescent="0.25">
      <c r="A166" s="74">
        <v>11452800</v>
      </c>
      <c r="B166" s="75">
        <v>41346</v>
      </c>
      <c r="C166">
        <v>0</v>
      </c>
      <c r="G166">
        <v>11452800</v>
      </c>
      <c r="H166" s="75">
        <v>40615</v>
      </c>
      <c r="I166" s="75">
        <v>40615</v>
      </c>
      <c r="J166">
        <v>1381.491</v>
      </c>
      <c r="K166" t="b">
        <f t="shared" si="1"/>
        <v>1</v>
      </c>
    </row>
    <row r="167" spans="1:11" x14ac:dyDescent="0.25">
      <c r="A167" s="74">
        <v>11452800</v>
      </c>
      <c r="B167" s="75">
        <v>41347</v>
      </c>
      <c r="C167">
        <v>0</v>
      </c>
      <c r="G167">
        <v>11452800</v>
      </c>
      <c r="H167" s="75">
        <v>40616</v>
      </c>
      <c r="I167" s="75">
        <v>40616</v>
      </c>
      <c r="J167">
        <v>1375.6510000000001</v>
      </c>
      <c r="K167" t="b">
        <f t="shared" si="1"/>
        <v>1</v>
      </c>
    </row>
    <row r="168" spans="1:11" x14ac:dyDescent="0.25">
      <c r="A168" s="74">
        <v>11452800</v>
      </c>
      <c r="B168" s="75">
        <v>41348</v>
      </c>
      <c r="C168">
        <v>0</v>
      </c>
      <c r="G168">
        <v>11452800</v>
      </c>
      <c r="H168" s="75">
        <v>40617</v>
      </c>
      <c r="I168" s="75">
        <v>40617</v>
      </c>
      <c r="J168">
        <v>1105.4939999999999</v>
      </c>
      <c r="K168" t="b">
        <f t="shared" si="1"/>
        <v>1</v>
      </c>
    </row>
    <row r="169" spans="1:11" x14ac:dyDescent="0.25">
      <c r="A169" s="74">
        <v>11452800</v>
      </c>
      <c r="B169" s="75">
        <v>41349</v>
      </c>
      <c r="C169">
        <v>0</v>
      </c>
      <c r="G169">
        <v>11452800</v>
      </c>
      <c r="H169" s="75">
        <v>40618</v>
      </c>
      <c r="I169" s="75">
        <v>40618</v>
      </c>
      <c r="J169">
        <v>1420.319</v>
      </c>
      <c r="K169" t="b">
        <f t="shared" si="1"/>
        <v>1</v>
      </c>
    </row>
    <row r="170" spans="1:11" x14ac:dyDescent="0.25">
      <c r="A170" s="74">
        <v>11452800</v>
      </c>
      <c r="B170" s="75">
        <v>41350</v>
      </c>
      <c r="C170">
        <v>0</v>
      </c>
      <c r="G170">
        <v>11452800</v>
      </c>
      <c r="H170" s="75">
        <v>40619</v>
      </c>
      <c r="I170" s="75">
        <v>40619</v>
      </c>
      <c r="J170">
        <v>1949.396</v>
      </c>
      <c r="K170" t="b">
        <f t="shared" si="1"/>
        <v>1</v>
      </c>
    </row>
    <row r="171" spans="1:11" x14ac:dyDescent="0.25">
      <c r="A171" s="74">
        <v>11452800</v>
      </c>
      <c r="B171" s="75">
        <v>41351</v>
      </c>
      <c r="C171">
        <v>0</v>
      </c>
      <c r="G171">
        <v>11452800</v>
      </c>
      <c r="H171" s="75">
        <v>40620</v>
      </c>
      <c r="I171" s="75">
        <v>40620</v>
      </c>
      <c r="J171">
        <v>2211.0120000000002</v>
      </c>
      <c r="K171" t="b">
        <f t="shared" si="1"/>
        <v>1</v>
      </c>
    </row>
    <row r="172" spans="1:11" x14ac:dyDescent="0.25">
      <c r="A172" s="74">
        <v>11452800</v>
      </c>
      <c r="B172" s="75">
        <v>41352</v>
      </c>
      <c r="C172">
        <v>0</v>
      </c>
      <c r="G172">
        <v>11452800</v>
      </c>
      <c r="H172" s="75">
        <v>40621</v>
      </c>
      <c r="I172" s="75">
        <v>40621</v>
      </c>
      <c r="J172">
        <v>3743.1709999999998</v>
      </c>
      <c r="K172" t="b">
        <f t="shared" si="1"/>
        <v>1</v>
      </c>
    </row>
    <row r="173" spans="1:11" x14ac:dyDescent="0.25">
      <c r="A173" s="74">
        <v>11452800</v>
      </c>
      <c r="B173" s="75">
        <v>41353</v>
      </c>
      <c r="C173">
        <v>0</v>
      </c>
      <c r="G173">
        <v>11452800</v>
      </c>
      <c r="H173" s="75">
        <v>40622</v>
      </c>
      <c r="I173" s="75">
        <v>40622</v>
      </c>
      <c r="J173">
        <v>7309.3549999999996</v>
      </c>
      <c r="K173" t="b">
        <f t="shared" si="1"/>
        <v>1</v>
      </c>
    </row>
    <row r="174" spans="1:11" x14ac:dyDescent="0.25">
      <c r="A174" s="74">
        <v>11452800</v>
      </c>
      <c r="B174" s="75">
        <v>41354</v>
      </c>
      <c r="C174">
        <v>0</v>
      </c>
      <c r="G174">
        <v>11452800</v>
      </c>
      <c r="H174" s="75">
        <v>40623</v>
      </c>
      <c r="I174" s="75">
        <v>40623</v>
      </c>
      <c r="J174">
        <v>8987.4830000000002</v>
      </c>
      <c r="K174" t="b">
        <f t="shared" si="1"/>
        <v>1</v>
      </c>
    </row>
    <row r="175" spans="1:11" x14ac:dyDescent="0.25">
      <c r="A175" s="74">
        <v>11452800</v>
      </c>
      <c r="B175" s="75">
        <v>41355</v>
      </c>
      <c r="C175">
        <v>0</v>
      </c>
      <c r="G175">
        <v>11452800</v>
      </c>
      <c r="H175" s="75">
        <v>40624</v>
      </c>
      <c r="I175" s="75">
        <v>40624</v>
      </c>
      <c r="J175">
        <v>5380.4939999999997</v>
      </c>
      <c r="K175" t="b">
        <f t="shared" si="1"/>
        <v>1</v>
      </c>
    </row>
    <row r="176" spans="1:11" x14ac:dyDescent="0.25">
      <c r="A176" s="74">
        <v>11452800</v>
      </c>
      <c r="B176" s="75">
        <v>41356</v>
      </c>
      <c r="C176">
        <v>0</v>
      </c>
      <c r="G176">
        <v>11452800</v>
      </c>
      <c r="H176" s="75">
        <v>40625</v>
      </c>
      <c r="I176" s="75">
        <v>40625</v>
      </c>
      <c r="J176">
        <v>4820.7250000000004</v>
      </c>
      <c r="K176" t="b">
        <f t="shared" si="1"/>
        <v>1</v>
      </c>
    </row>
    <row r="177" spans="1:11" x14ac:dyDescent="0.25">
      <c r="A177" s="74">
        <v>11452800</v>
      </c>
      <c r="B177" s="75">
        <v>41357</v>
      </c>
      <c r="C177">
        <v>0</v>
      </c>
      <c r="G177">
        <v>11452800</v>
      </c>
      <c r="H177" s="75">
        <v>40626</v>
      </c>
      <c r="I177" s="75">
        <v>40626</v>
      </c>
      <c r="J177">
        <v>7088.723</v>
      </c>
      <c r="K177" t="b">
        <f t="shared" si="1"/>
        <v>1</v>
      </c>
    </row>
    <row r="178" spans="1:11" x14ac:dyDescent="0.25">
      <c r="A178" s="74">
        <v>11452800</v>
      </c>
      <c r="B178" s="75">
        <v>41358</v>
      </c>
      <c r="C178">
        <v>0</v>
      </c>
      <c r="G178">
        <v>11452800</v>
      </c>
      <c r="H178" s="75">
        <v>40627</v>
      </c>
      <c r="I178" s="75">
        <v>40627</v>
      </c>
      <c r="J178">
        <v>9845.9459999999999</v>
      </c>
      <c r="K178" t="b">
        <f t="shared" si="1"/>
        <v>1</v>
      </c>
    </row>
    <row r="179" spans="1:11" x14ac:dyDescent="0.25">
      <c r="A179" s="74">
        <v>11452800</v>
      </c>
      <c r="B179" s="75">
        <v>41359</v>
      </c>
      <c r="C179">
        <v>0</v>
      </c>
      <c r="G179">
        <v>11452800</v>
      </c>
      <c r="H179" s="75">
        <v>40628</v>
      </c>
      <c r="I179" s="75">
        <v>40628</v>
      </c>
      <c r="J179">
        <v>7391.96</v>
      </c>
      <c r="K179" t="b">
        <f t="shared" si="1"/>
        <v>1</v>
      </c>
    </row>
    <row r="180" spans="1:11" x14ac:dyDescent="0.25">
      <c r="A180" s="74">
        <v>11452800</v>
      </c>
      <c r="B180" s="75">
        <v>41360</v>
      </c>
      <c r="C180">
        <v>0</v>
      </c>
      <c r="G180">
        <v>11452800</v>
      </c>
      <c r="H180" s="75">
        <v>40629</v>
      </c>
      <c r="I180" s="75">
        <v>40629</v>
      </c>
      <c r="J180">
        <v>7136.5349999999999</v>
      </c>
      <c r="K180" t="b">
        <f t="shared" si="1"/>
        <v>1</v>
      </c>
    </row>
    <row r="181" spans="1:11" x14ac:dyDescent="0.25">
      <c r="A181" s="74">
        <v>11452800</v>
      </c>
      <c r="B181" s="75">
        <v>41361</v>
      </c>
      <c r="C181">
        <v>0</v>
      </c>
      <c r="G181">
        <v>11452800</v>
      </c>
      <c r="H181" s="75">
        <v>40630</v>
      </c>
      <c r="I181" s="75">
        <v>40630</v>
      </c>
      <c r="J181">
        <v>6151.7870000000003</v>
      </c>
      <c r="K181" t="b">
        <f t="shared" si="1"/>
        <v>1</v>
      </c>
    </row>
    <row r="182" spans="1:11" x14ac:dyDescent="0.25">
      <c r="A182" s="74">
        <v>11452800</v>
      </c>
      <c r="B182" s="75">
        <v>41362</v>
      </c>
      <c r="C182">
        <v>0</v>
      </c>
      <c r="G182">
        <v>11452800</v>
      </c>
      <c r="H182" s="75">
        <v>40631</v>
      </c>
      <c r="I182" s="75">
        <v>40631</v>
      </c>
      <c r="J182">
        <v>5383.5129999999999</v>
      </c>
      <c r="K182" t="b">
        <f t="shared" si="1"/>
        <v>1</v>
      </c>
    </row>
    <row r="183" spans="1:11" x14ac:dyDescent="0.25">
      <c r="A183" s="74">
        <v>11452800</v>
      </c>
      <c r="B183" s="75">
        <v>41363</v>
      </c>
      <c r="C183">
        <v>0</v>
      </c>
      <c r="G183">
        <v>11452800</v>
      </c>
      <c r="H183" s="75">
        <v>40632</v>
      </c>
      <c r="I183" s="75">
        <v>40632</v>
      </c>
      <c r="J183">
        <v>4978.16</v>
      </c>
      <c r="K183" t="b">
        <f t="shared" si="1"/>
        <v>1</v>
      </c>
    </row>
    <row r="184" spans="1:11" x14ac:dyDescent="0.25">
      <c r="A184" s="74">
        <v>11452800</v>
      </c>
      <c r="B184" s="75">
        <v>41364</v>
      </c>
      <c r="C184">
        <v>0</v>
      </c>
      <c r="G184">
        <v>11452800</v>
      </c>
      <c r="H184" s="75">
        <v>40633</v>
      </c>
      <c r="I184" s="75">
        <v>40633</v>
      </c>
      <c r="J184">
        <v>4630.3010000000004</v>
      </c>
      <c r="K184" t="b">
        <f t="shared" si="1"/>
        <v>1</v>
      </c>
    </row>
    <row r="185" spans="1:11" x14ac:dyDescent="0.25">
      <c r="A185" s="74">
        <v>11452800</v>
      </c>
      <c r="B185" s="75">
        <v>41365</v>
      </c>
      <c r="C185">
        <v>0</v>
      </c>
      <c r="G185">
        <v>11452800</v>
      </c>
      <c r="H185" s="75">
        <v>40634</v>
      </c>
      <c r="I185" s="75">
        <v>40634</v>
      </c>
      <c r="J185">
        <v>4400</v>
      </c>
      <c r="K185" t="b">
        <f t="shared" si="1"/>
        <v>1</v>
      </c>
    </row>
    <row r="186" spans="1:11" x14ac:dyDescent="0.25">
      <c r="A186" s="74">
        <v>11452800</v>
      </c>
      <c r="B186" s="75">
        <v>41366</v>
      </c>
      <c r="C186">
        <v>0</v>
      </c>
      <c r="G186">
        <v>11452800</v>
      </c>
      <c r="H186" s="75">
        <v>40635</v>
      </c>
      <c r="I186" s="75">
        <v>40635</v>
      </c>
      <c r="J186">
        <v>4150</v>
      </c>
      <c r="K186" t="b">
        <f t="shared" si="1"/>
        <v>1</v>
      </c>
    </row>
    <row r="187" spans="1:11" x14ac:dyDescent="0.25">
      <c r="A187" s="74">
        <v>11452800</v>
      </c>
      <c r="B187" s="75">
        <v>41367</v>
      </c>
      <c r="C187">
        <v>0</v>
      </c>
      <c r="G187">
        <v>11452800</v>
      </c>
      <c r="H187" s="75">
        <v>40636</v>
      </c>
      <c r="I187" s="75">
        <v>40636</v>
      </c>
      <c r="J187">
        <v>3950</v>
      </c>
      <c r="K187" t="b">
        <f t="shared" si="1"/>
        <v>1</v>
      </c>
    </row>
    <row r="188" spans="1:11" x14ac:dyDescent="0.25">
      <c r="A188" s="74">
        <v>11452800</v>
      </c>
      <c r="B188" s="75">
        <v>41368</v>
      </c>
      <c r="C188">
        <v>0</v>
      </c>
      <c r="G188">
        <v>11452800</v>
      </c>
      <c r="H188" s="75">
        <v>40637</v>
      </c>
      <c r="I188" s="75">
        <v>40637</v>
      </c>
      <c r="J188">
        <v>3650</v>
      </c>
      <c r="K188" t="b">
        <f t="shared" si="1"/>
        <v>1</v>
      </c>
    </row>
    <row r="189" spans="1:11" x14ac:dyDescent="0.25">
      <c r="A189" s="74">
        <v>11452800</v>
      </c>
      <c r="B189" s="75">
        <v>41369</v>
      </c>
      <c r="C189">
        <v>0</v>
      </c>
      <c r="G189">
        <v>11452800</v>
      </c>
      <c r="H189" s="75">
        <v>40638</v>
      </c>
      <c r="I189" s="75">
        <v>40638</v>
      </c>
      <c r="J189">
        <v>3550</v>
      </c>
      <c r="K189" t="b">
        <f t="shared" si="1"/>
        <v>1</v>
      </c>
    </row>
    <row r="190" spans="1:11" x14ac:dyDescent="0.25">
      <c r="A190" s="74">
        <v>11452800</v>
      </c>
      <c r="B190" s="75">
        <v>41370</v>
      </c>
      <c r="C190">
        <v>0</v>
      </c>
      <c r="G190">
        <v>11452800</v>
      </c>
      <c r="H190" s="75">
        <v>40639</v>
      </c>
      <c r="I190" s="75">
        <v>40639</v>
      </c>
      <c r="J190">
        <v>3362.9850000000001</v>
      </c>
      <c r="K190" t="b">
        <f t="shared" si="1"/>
        <v>1</v>
      </c>
    </row>
    <row r="191" spans="1:11" x14ac:dyDescent="0.25">
      <c r="A191" s="74">
        <v>11452800</v>
      </c>
      <c r="B191" s="75">
        <v>41371</v>
      </c>
      <c r="C191">
        <v>0</v>
      </c>
      <c r="G191">
        <v>11452800</v>
      </c>
      <c r="H191" s="75">
        <v>40640</v>
      </c>
      <c r="I191" s="75">
        <v>40640</v>
      </c>
      <c r="J191">
        <v>3113.0250000000001</v>
      </c>
      <c r="K191" t="b">
        <f t="shared" si="1"/>
        <v>1</v>
      </c>
    </row>
    <row r="192" spans="1:11" x14ac:dyDescent="0.25">
      <c r="A192" s="74">
        <v>11452800</v>
      </c>
      <c r="B192" s="75">
        <v>41372</v>
      </c>
      <c r="C192">
        <v>0</v>
      </c>
      <c r="G192">
        <v>11452800</v>
      </c>
      <c r="H192" s="75">
        <v>40641</v>
      </c>
      <c r="I192" s="75">
        <v>40641</v>
      </c>
      <c r="J192">
        <v>2958.3679999999999</v>
      </c>
      <c r="K192" t="b">
        <f t="shared" si="1"/>
        <v>1</v>
      </c>
    </row>
    <row r="193" spans="1:11" x14ac:dyDescent="0.25">
      <c r="A193" s="74">
        <v>11452800</v>
      </c>
      <c r="B193" s="75">
        <v>41373</v>
      </c>
      <c r="C193">
        <v>0</v>
      </c>
      <c r="G193">
        <v>11452800</v>
      </c>
      <c r="H193" s="75">
        <v>40642</v>
      </c>
      <c r="I193" s="75">
        <v>40642</v>
      </c>
      <c r="J193">
        <v>2790.4789999999998</v>
      </c>
      <c r="K193" t="b">
        <f t="shared" si="1"/>
        <v>1</v>
      </c>
    </row>
    <row r="194" spans="1:11" x14ac:dyDescent="0.25">
      <c r="A194" s="74">
        <v>11452800</v>
      </c>
      <c r="B194" s="75">
        <v>41374</v>
      </c>
      <c r="C194">
        <v>0</v>
      </c>
      <c r="G194">
        <v>11452800</v>
      </c>
      <c r="H194" s="75">
        <v>40643</v>
      </c>
      <c r="I194" s="75">
        <v>40643</v>
      </c>
      <c r="J194">
        <v>2563.3040000000001</v>
      </c>
      <c r="K194" t="b">
        <f t="shared" si="1"/>
        <v>1</v>
      </c>
    </row>
    <row r="195" spans="1:11" x14ac:dyDescent="0.25">
      <c r="A195" s="74">
        <v>11452800</v>
      </c>
      <c r="B195" s="75">
        <v>41375</v>
      </c>
      <c r="C195">
        <v>0</v>
      </c>
      <c r="G195">
        <v>11452800</v>
      </c>
      <c r="H195" s="75">
        <v>40644</v>
      </c>
      <c r="I195" s="75">
        <v>40644</v>
      </c>
      <c r="J195">
        <v>2547.7869999999998</v>
      </c>
      <c r="K195" t="b">
        <f t="shared" si="1"/>
        <v>1</v>
      </c>
    </row>
    <row r="196" spans="1:11" x14ac:dyDescent="0.25">
      <c r="A196" s="74">
        <v>11452800</v>
      </c>
      <c r="B196" s="75">
        <v>41376</v>
      </c>
      <c r="C196">
        <v>0</v>
      </c>
      <c r="G196">
        <v>11452800</v>
      </c>
      <c r="H196" s="75">
        <v>40645</v>
      </c>
      <c r="I196" s="75">
        <v>40645</v>
      </c>
      <c r="J196">
        <v>2286.721</v>
      </c>
      <c r="K196" t="b">
        <f t="shared" si="1"/>
        <v>1</v>
      </c>
    </row>
    <row r="197" spans="1:11" x14ac:dyDescent="0.25">
      <c r="A197" s="74">
        <v>11452800</v>
      </c>
      <c r="B197" s="75">
        <v>41377</v>
      </c>
      <c r="C197">
        <v>0</v>
      </c>
      <c r="G197">
        <v>11452800</v>
      </c>
      <c r="H197" s="75">
        <v>40646</v>
      </c>
      <c r="I197" s="75">
        <v>40646</v>
      </c>
      <c r="J197">
        <v>2174.5430000000001</v>
      </c>
      <c r="K197" t="b">
        <f t="shared" si="1"/>
        <v>1</v>
      </c>
    </row>
    <row r="198" spans="1:11" x14ac:dyDescent="0.25">
      <c r="A198" s="74">
        <v>11452800</v>
      </c>
      <c r="B198" s="75">
        <v>41378</v>
      </c>
      <c r="C198">
        <v>0</v>
      </c>
      <c r="G198">
        <v>11452800</v>
      </c>
      <c r="H198" s="75">
        <v>40647</v>
      </c>
      <c r="I198" s="75">
        <v>40647</v>
      </c>
      <c r="J198">
        <v>2309.6570000000002</v>
      </c>
      <c r="K198" t="b">
        <f t="shared" si="1"/>
        <v>1</v>
      </c>
    </row>
    <row r="199" spans="1:11" x14ac:dyDescent="0.25">
      <c r="A199" s="74">
        <v>11452800</v>
      </c>
      <c r="B199" s="75">
        <v>41379</v>
      </c>
      <c r="C199">
        <v>0</v>
      </c>
      <c r="G199">
        <v>11452800</v>
      </c>
      <c r="H199" s="75">
        <v>40648</v>
      </c>
      <c r="I199" s="75">
        <v>40648</v>
      </c>
      <c r="J199">
        <v>1562.1890000000001</v>
      </c>
      <c r="K199" t="b">
        <f t="shared" si="1"/>
        <v>1</v>
      </c>
    </row>
    <row r="200" spans="1:11" x14ac:dyDescent="0.25">
      <c r="A200" s="74">
        <v>11452800</v>
      </c>
      <c r="B200" s="75">
        <v>41380</v>
      </c>
      <c r="C200">
        <v>0</v>
      </c>
      <c r="G200">
        <v>11452800</v>
      </c>
      <c r="H200" s="75">
        <v>40649</v>
      </c>
      <c r="I200" s="75">
        <v>40649</v>
      </c>
      <c r="J200">
        <v>675.6345</v>
      </c>
      <c r="K200" t="b">
        <f t="shared" si="1"/>
        <v>1</v>
      </c>
    </row>
    <row r="201" spans="1:11" x14ac:dyDescent="0.25">
      <c r="A201" s="74">
        <v>11452800</v>
      </c>
      <c r="B201" s="75">
        <v>41381</v>
      </c>
      <c r="C201">
        <v>0</v>
      </c>
      <c r="G201">
        <v>11452800</v>
      </c>
      <c r="H201" s="75">
        <v>40650</v>
      </c>
      <c r="I201" s="75">
        <v>40650</v>
      </c>
      <c r="J201">
        <v>263.34519999999998</v>
      </c>
      <c r="K201" t="b">
        <f t="shared" si="1"/>
        <v>1</v>
      </c>
    </row>
    <row r="202" spans="1:11" x14ac:dyDescent="0.25">
      <c r="A202" s="74">
        <v>11452800</v>
      </c>
      <c r="B202" s="75">
        <v>41382</v>
      </c>
      <c r="C202">
        <v>0</v>
      </c>
      <c r="G202">
        <v>11452800</v>
      </c>
      <c r="H202" s="75">
        <v>40651</v>
      </c>
      <c r="I202" s="75">
        <v>40651</v>
      </c>
      <c r="J202">
        <v>96.628699999999995</v>
      </c>
      <c r="K202" t="b">
        <f t="shared" si="1"/>
        <v>1</v>
      </c>
    </row>
    <row r="203" spans="1:11" x14ac:dyDescent="0.25">
      <c r="A203" s="74">
        <v>11452800</v>
      </c>
      <c r="B203" s="75">
        <v>41383</v>
      </c>
      <c r="C203">
        <v>0</v>
      </c>
      <c r="G203">
        <v>11452800</v>
      </c>
      <c r="H203" s="75">
        <v>40652</v>
      </c>
      <c r="I203" s="75">
        <v>40652</v>
      </c>
      <c r="J203">
        <v>28.957809999999998</v>
      </c>
      <c r="K203" t="b">
        <f t="shared" si="1"/>
        <v>1</v>
      </c>
    </row>
    <row r="204" spans="1:11" x14ac:dyDescent="0.25">
      <c r="A204" s="74">
        <v>11452800</v>
      </c>
      <c r="B204" s="75">
        <v>41384</v>
      </c>
      <c r="C204">
        <v>0</v>
      </c>
      <c r="G204">
        <v>11452800</v>
      </c>
      <c r="H204" s="75">
        <v>40653</v>
      </c>
      <c r="I204" s="75">
        <v>40653</v>
      </c>
      <c r="J204">
        <v>0.60767800000000005</v>
      </c>
      <c r="K204" t="b">
        <f t="shared" si="1"/>
        <v>1</v>
      </c>
    </row>
    <row r="205" spans="1:11" x14ac:dyDescent="0.25">
      <c r="A205" s="74">
        <v>11452800</v>
      </c>
      <c r="B205" s="75">
        <v>41385</v>
      </c>
      <c r="C205">
        <v>0</v>
      </c>
      <c r="G205">
        <v>11452800</v>
      </c>
      <c r="H205" s="75">
        <v>40654</v>
      </c>
      <c r="J205" s="76">
        <v>0</v>
      </c>
    </row>
    <row r="206" spans="1:11" x14ac:dyDescent="0.25">
      <c r="A206" s="74">
        <v>11452800</v>
      </c>
      <c r="B206" s="75">
        <v>41386</v>
      </c>
      <c r="C206">
        <v>0</v>
      </c>
      <c r="G206">
        <v>11452800</v>
      </c>
      <c r="H206" s="75">
        <v>40655</v>
      </c>
      <c r="J206" s="76">
        <v>0</v>
      </c>
    </row>
    <row r="207" spans="1:11" x14ac:dyDescent="0.25">
      <c r="A207" s="74">
        <v>11452800</v>
      </c>
      <c r="B207" s="75">
        <v>41387</v>
      </c>
      <c r="C207" s="76">
        <v>0</v>
      </c>
      <c r="G207">
        <v>11452800</v>
      </c>
      <c r="H207" s="75">
        <v>40656</v>
      </c>
      <c r="J207" s="76">
        <v>0</v>
      </c>
    </row>
    <row r="208" spans="1:11" x14ac:dyDescent="0.25">
      <c r="A208" s="74">
        <v>11452800</v>
      </c>
      <c r="B208" s="75">
        <v>41388</v>
      </c>
      <c r="C208" s="76">
        <v>0</v>
      </c>
      <c r="G208">
        <v>11452800</v>
      </c>
      <c r="H208" s="75">
        <v>40657</v>
      </c>
      <c r="J208" s="76">
        <v>0</v>
      </c>
    </row>
    <row r="209" spans="1:10" x14ac:dyDescent="0.25">
      <c r="A209" s="74">
        <v>11452800</v>
      </c>
      <c r="B209" s="75">
        <v>41389</v>
      </c>
      <c r="C209" s="76">
        <v>0</v>
      </c>
      <c r="G209">
        <v>11452800</v>
      </c>
      <c r="H209" s="75">
        <v>40658</v>
      </c>
      <c r="J209" s="76">
        <v>0</v>
      </c>
    </row>
    <row r="210" spans="1:10" x14ac:dyDescent="0.25">
      <c r="A210" s="74">
        <v>11452800</v>
      </c>
      <c r="B210" s="75">
        <v>41390</v>
      </c>
      <c r="C210" s="76">
        <v>0</v>
      </c>
      <c r="G210">
        <v>11452800</v>
      </c>
      <c r="H210" s="75">
        <v>40659</v>
      </c>
      <c r="J210" s="76">
        <v>0</v>
      </c>
    </row>
    <row r="211" spans="1:10" x14ac:dyDescent="0.25">
      <c r="A211" s="74">
        <v>11452800</v>
      </c>
      <c r="B211" s="75">
        <v>41391</v>
      </c>
      <c r="C211" s="76">
        <v>0</v>
      </c>
      <c r="G211">
        <v>11452800</v>
      </c>
      <c r="H211" s="75">
        <v>40660</v>
      </c>
      <c r="J211" s="76">
        <v>0</v>
      </c>
    </row>
    <row r="212" spans="1:10" x14ac:dyDescent="0.25">
      <c r="A212" s="74">
        <v>11452800</v>
      </c>
      <c r="B212" s="75">
        <v>41392</v>
      </c>
      <c r="C212" s="76">
        <v>0</v>
      </c>
      <c r="G212">
        <v>11452800</v>
      </c>
      <c r="H212" s="75">
        <v>40661</v>
      </c>
      <c r="J212" s="76">
        <v>0</v>
      </c>
    </row>
    <row r="213" spans="1:10" x14ac:dyDescent="0.25">
      <c r="A213" s="74">
        <v>11452800</v>
      </c>
      <c r="B213" s="75">
        <v>41393</v>
      </c>
      <c r="C213" s="76">
        <v>0</v>
      </c>
      <c r="G213">
        <v>11452800</v>
      </c>
      <c r="H213" s="75">
        <v>40662</v>
      </c>
      <c r="J213" s="76">
        <v>0</v>
      </c>
    </row>
    <row r="214" spans="1:10" x14ac:dyDescent="0.25">
      <c r="A214" s="74">
        <v>11452800</v>
      </c>
      <c r="B214" s="75">
        <v>41394</v>
      </c>
      <c r="C214" s="76">
        <v>0</v>
      </c>
      <c r="G214">
        <v>11452800</v>
      </c>
      <c r="H214" s="75">
        <v>40663</v>
      </c>
      <c r="J214" s="76">
        <v>0</v>
      </c>
    </row>
    <row r="215" spans="1:10" x14ac:dyDescent="0.25">
      <c r="A215" s="74">
        <v>11452800</v>
      </c>
      <c r="B215" s="75">
        <v>41395</v>
      </c>
      <c r="C215" s="76">
        <v>0</v>
      </c>
      <c r="G215">
        <v>11452800</v>
      </c>
      <c r="H215" s="75">
        <v>40664</v>
      </c>
      <c r="J215" s="76">
        <v>0</v>
      </c>
    </row>
    <row r="216" spans="1:10" x14ac:dyDescent="0.25">
      <c r="A216" s="74">
        <v>11452800</v>
      </c>
      <c r="B216" s="75">
        <v>41396</v>
      </c>
      <c r="C216" s="76">
        <v>0</v>
      </c>
      <c r="G216">
        <v>11452800</v>
      </c>
      <c r="H216" s="75">
        <v>40665</v>
      </c>
      <c r="J216" s="76">
        <v>0</v>
      </c>
    </row>
    <row r="217" spans="1:10" x14ac:dyDescent="0.25">
      <c r="A217" s="74">
        <v>11452800</v>
      </c>
      <c r="B217" s="75">
        <v>41397</v>
      </c>
      <c r="C217" s="76">
        <v>0</v>
      </c>
      <c r="G217">
        <v>11452800</v>
      </c>
      <c r="H217" s="75">
        <v>40666</v>
      </c>
      <c r="J217" s="76">
        <v>0</v>
      </c>
    </row>
    <row r="218" spans="1:10" x14ac:dyDescent="0.25">
      <c r="A218" s="74">
        <v>11452800</v>
      </c>
      <c r="B218" s="75">
        <v>41398</v>
      </c>
      <c r="C218" s="76">
        <v>0</v>
      </c>
      <c r="G218">
        <v>11452800</v>
      </c>
      <c r="H218" s="75">
        <v>40667</v>
      </c>
      <c r="J218" s="76">
        <v>0</v>
      </c>
    </row>
    <row r="219" spans="1:10" x14ac:dyDescent="0.25">
      <c r="A219" s="74">
        <v>11452800</v>
      </c>
      <c r="B219" s="75">
        <v>41399</v>
      </c>
      <c r="C219" s="76">
        <v>0</v>
      </c>
      <c r="G219">
        <v>11452800</v>
      </c>
      <c r="H219" s="75">
        <v>40668</v>
      </c>
      <c r="J219" s="76">
        <v>0</v>
      </c>
    </row>
    <row r="220" spans="1:10" x14ac:dyDescent="0.25">
      <c r="A220" s="74">
        <v>11452800</v>
      </c>
      <c r="B220" s="75">
        <v>41400</v>
      </c>
      <c r="C220" s="76">
        <v>0</v>
      </c>
      <c r="G220">
        <v>11452800</v>
      </c>
      <c r="H220" s="75">
        <v>40669</v>
      </c>
      <c r="J220" s="76">
        <v>0</v>
      </c>
    </row>
    <row r="221" spans="1:10" x14ac:dyDescent="0.25">
      <c r="A221" s="74">
        <v>11452800</v>
      </c>
      <c r="B221" s="75">
        <v>41401</v>
      </c>
      <c r="C221" s="76">
        <v>0</v>
      </c>
      <c r="G221">
        <v>11452800</v>
      </c>
      <c r="H221" s="75">
        <v>40670</v>
      </c>
      <c r="J221" s="76">
        <v>0</v>
      </c>
    </row>
    <row r="222" spans="1:10" x14ac:dyDescent="0.25">
      <c r="A222" s="74">
        <v>11452800</v>
      </c>
      <c r="B222" s="75">
        <v>41402</v>
      </c>
      <c r="C222" s="76">
        <v>0</v>
      </c>
      <c r="G222">
        <v>11452800</v>
      </c>
      <c r="H222" s="75">
        <v>40671</v>
      </c>
      <c r="J222" s="76">
        <v>0</v>
      </c>
    </row>
    <row r="223" spans="1:10" x14ac:dyDescent="0.25">
      <c r="A223" s="74">
        <v>11452800</v>
      </c>
      <c r="B223" s="75">
        <v>41403</v>
      </c>
      <c r="C223" s="76">
        <v>0</v>
      </c>
      <c r="G223">
        <v>11452800</v>
      </c>
      <c r="H223" s="75">
        <v>40672</v>
      </c>
      <c r="J223" s="76">
        <v>0</v>
      </c>
    </row>
    <row r="224" spans="1:10" x14ac:dyDescent="0.25">
      <c r="A224" s="74">
        <v>11452800</v>
      </c>
      <c r="B224" s="75">
        <v>41404</v>
      </c>
      <c r="C224" s="76">
        <v>0</v>
      </c>
      <c r="G224">
        <v>11452800</v>
      </c>
      <c r="H224" s="75">
        <v>40673</v>
      </c>
      <c r="J224" s="76">
        <v>0</v>
      </c>
    </row>
    <row r="225" spans="1:10" x14ac:dyDescent="0.25">
      <c r="A225" s="74">
        <v>11452800</v>
      </c>
      <c r="B225" s="75">
        <v>41405</v>
      </c>
      <c r="C225" s="76">
        <v>0</v>
      </c>
      <c r="G225">
        <v>11452800</v>
      </c>
      <c r="H225" s="75">
        <v>40674</v>
      </c>
      <c r="J225" s="76">
        <v>0</v>
      </c>
    </row>
    <row r="226" spans="1:10" x14ac:dyDescent="0.25">
      <c r="A226" s="74">
        <v>11452800</v>
      </c>
      <c r="B226" s="75">
        <v>41406</v>
      </c>
      <c r="C226" s="76">
        <v>0</v>
      </c>
      <c r="G226">
        <v>11452800</v>
      </c>
      <c r="H226" s="75">
        <v>40675</v>
      </c>
      <c r="J226" s="76">
        <v>0</v>
      </c>
    </row>
    <row r="227" spans="1:10" x14ac:dyDescent="0.25">
      <c r="A227" s="74">
        <v>11452800</v>
      </c>
      <c r="B227" s="75">
        <v>41407</v>
      </c>
      <c r="C227" s="76">
        <v>0</v>
      </c>
      <c r="G227">
        <v>11452800</v>
      </c>
      <c r="H227" s="75">
        <v>40676</v>
      </c>
      <c r="J227" s="76">
        <v>0</v>
      </c>
    </row>
    <row r="228" spans="1:10" x14ac:dyDescent="0.25">
      <c r="A228" s="74">
        <v>11452800</v>
      </c>
      <c r="B228" s="75">
        <v>41408</v>
      </c>
      <c r="C228" s="76">
        <v>0</v>
      </c>
      <c r="G228">
        <v>11452800</v>
      </c>
      <c r="H228" s="75">
        <v>40677</v>
      </c>
      <c r="J228" s="76">
        <v>0</v>
      </c>
    </row>
    <row r="229" spans="1:10" x14ac:dyDescent="0.25">
      <c r="A229" s="74">
        <v>11452800</v>
      </c>
      <c r="B229" s="75">
        <v>41409</v>
      </c>
      <c r="C229" s="76">
        <v>0</v>
      </c>
      <c r="G229">
        <v>11452800</v>
      </c>
      <c r="H229" s="75">
        <v>40678</v>
      </c>
      <c r="J229" s="76">
        <v>0</v>
      </c>
    </row>
    <row r="230" spans="1:10" x14ac:dyDescent="0.25">
      <c r="A230" s="74">
        <v>11452800</v>
      </c>
      <c r="B230" s="75">
        <v>41410</v>
      </c>
      <c r="C230" s="76">
        <v>0</v>
      </c>
      <c r="G230">
        <v>11452800</v>
      </c>
      <c r="H230" s="75">
        <v>40679</v>
      </c>
      <c r="J230" s="76">
        <v>0</v>
      </c>
    </row>
    <row r="231" spans="1:10" x14ac:dyDescent="0.25">
      <c r="A231" s="74">
        <v>11452800</v>
      </c>
      <c r="B231" s="75">
        <v>41411</v>
      </c>
      <c r="C231" s="76">
        <v>0</v>
      </c>
      <c r="G231">
        <v>11452800</v>
      </c>
      <c r="H231" s="75">
        <v>40680</v>
      </c>
      <c r="J231" s="76">
        <v>0</v>
      </c>
    </row>
    <row r="232" spans="1:10" x14ac:dyDescent="0.25">
      <c r="A232" s="74">
        <v>11452800</v>
      </c>
      <c r="B232" s="75">
        <v>41412</v>
      </c>
      <c r="C232" s="76">
        <v>0</v>
      </c>
      <c r="G232">
        <v>11452800</v>
      </c>
      <c r="H232" s="75">
        <v>40681</v>
      </c>
      <c r="J232" s="76">
        <v>0</v>
      </c>
    </row>
    <row r="233" spans="1:10" x14ac:dyDescent="0.25">
      <c r="A233" s="74">
        <v>11452800</v>
      </c>
      <c r="B233" s="75">
        <v>41413</v>
      </c>
      <c r="C233" s="76">
        <v>0</v>
      </c>
      <c r="G233">
        <v>11452800</v>
      </c>
      <c r="H233" s="75">
        <v>40682</v>
      </c>
      <c r="J233" s="76">
        <v>0</v>
      </c>
    </row>
    <row r="234" spans="1:10" x14ac:dyDescent="0.25">
      <c r="A234" s="74">
        <v>11452800</v>
      </c>
      <c r="B234" s="75">
        <v>41414</v>
      </c>
      <c r="C234" s="76">
        <v>0</v>
      </c>
      <c r="G234">
        <v>11452800</v>
      </c>
      <c r="H234" s="75">
        <v>40683</v>
      </c>
      <c r="J234" s="76">
        <v>0</v>
      </c>
    </row>
    <row r="235" spans="1:10" x14ac:dyDescent="0.25">
      <c r="A235" s="74">
        <v>11452800</v>
      </c>
      <c r="B235" s="75">
        <v>41415</v>
      </c>
      <c r="C235" s="76">
        <v>0</v>
      </c>
      <c r="G235">
        <v>11452800</v>
      </c>
      <c r="H235" s="75">
        <v>40684</v>
      </c>
      <c r="J235" s="76">
        <v>0</v>
      </c>
    </row>
    <row r="236" spans="1:10" x14ac:dyDescent="0.25">
      <c r="A236" s="74">
        <v>11452800</v>
      </c>
      <c r="B236" s="75">
        <v>41416</v>
      </c>
      <c r="C236" s="76">
        <v>0</v>
      </c>
      <c r="G236">
        <v>11452800</v>
      </c>
      <c r="H236" s="75">
        <v>40685</v>
      </c>
      <c r="J236" s="76">
        <v>0</v>
      </c>
    </row>
    <row r="237" spans="1:10" x14ac:dyDescent="0.25">
      <c r="A237" s="74">
        <v>11452800</v>
      </c>
      <c r="B237" s="75">
        <v>41417</v>
      </c>
      <c r="C237" s="76">
        <v>0</v>
      </c>
      <c r="G237">
        <v>11452800</v>
      </c>
      <c r="H237" s="75">
        <v>40686</v>
      </c>
      <c r="J237" s="76">
        <v>0</v>
      </c>
    </row>
    <row r="238" spans="1:10" x14ac:dyDescent="0.25">
      <c r="A238" s="74">
        <v>11452800</v>
      </c>
      <c r="B238" s="75">
        <v>41418</v>
      </c>
      <c r="C238" s="76">
        <v>0</v>
      </c>
      <c r="G238">
        <v>11452800</v>
      </c>
      <c r="H238" s="75">
        <v>40687</v>
      </c>
      <c r="J238" s="76">
        <v>0</v>
      </c>
    </row>
    <row r="239" spans="1:10" x14ac:dyDescent="0.25">
      <c r="A239" s="74">
        <v>11452800</v>
      </c>
      <c r="B239" s="75">
        <v>41419</v>
      </c>
      <c r="C239" s="76">
        <v>0</v>
      </c>
      <c r="G239">
        <v>11452800</v>
      </c>
      <c r="H239" s="75">
        <v>40688</v>
      </c>
      <c r="J239" s="76">
        <v>0</v>
      </c>
    </row>
    <row r="240" spans="1:10" x14ac:dyDescent="0.25">
      <c r="A240" s="74">
        <v>11452800</v>
      </c>
      <c r="B240" s="75">
        <v>41420</v>
      </c>
      <c r="C240" s="76">
        <v>0</v>
      </c>
      <c r="G240">
        <v>11452800</v>
      </c>
      <c r="H240" s="75">
        <v>40689</v>
      </c>
      <c r="J240" s="76">
        <v>0</v>
      </c>
    </row>
    <row r="241" spans="1:10" x14ac:dyDescent="0.25">
      <c r="A241" s="74">
        <v>11452800</v>
      </c>
      <c r="B241" s="75">
        <v>41421</v>
      </c>
      <c r="C241" s="76">
        <v>0</v>
      </c>
      <c r="G241">
        <v>11452800</v>
      </c>
      <c r="H241" s="75">
        <v>40690</v>
      </c>
      <c r="J241" s="76">
        <v>0</v>
      </c>
    </row>
    <row r="242" spans="1:10" x14ac:dyDescent="0.25">
      <c r="A242" s="74">
        <v>11452800</v>
      </c>
      <c r="B242" s="75">
        <v>41422</v>
      </c>
      <c r="C242" s="76">
        <v>0</v>
      </c>
      <c r="G242">
        <v>11452800</v>
      </c>
      <c r="H242" s="75">
        <v>40691</v>
      </c>
      <c r="J242" s="76">
        <v>0</v>
      </c>
    </row>
    <row r="243" spans="1:10" x14ac:dyDescent="0.25">
      <c r="A243" s="74">
        <v>11452800</v>
      </c>
      <c r="B243" s="75">
        <v>41423</v>
      </c>
      <c r="C243" s="76">
        <v>0</v>
      </c>
      <c r="G243">
        <v>11452800</v>
      </c>
      <c r="H243" s="75">
        <v>40692</v>
      </c>
      <c r="J243" s="76">
        <v>0</v>
      </c>
    </row>
    <row r="244" spans="1:10" x14ac:dyDescent="0.25">
      <c r="A244" s="74">
        <v>11452800</v>
      </c>
      <c r="B244" s="75">
        <v>41424</v>
      </c>
      <c r="C244" s="76">
        <v>0</v>
      </c>
      <c r="G244">
        <v>11452800</v>
      </c>
      <c r="H244" s="75">
        <v>40693</v>
      </c>
      <c r="J244" s="76">
        <v>0</v>
      </c>
    </row>
    <row r="245" spans="1:10" x14ac:dyDescent="0.25">
      <c r="A245" s="74">
        <v>11452800</v>
      </c>
      <c r="B245" s="75">
        <v>41425</v>
      </c>
      <c r="C245" s="76">
        <v>0</v>
      </c>
      <c r="G245">
        <v>11452800</v>
      </c>
      <c r="H245" s="75">
        <v>40694</v>
      </c>
      <c r="J245" s="76">
        <v>0</v>
      </c>
    </row>
    <row r="246" spans="1:10" x14ac:dyDescent="0.25">
      <c r="A246" s="74">
        <v>11452800</v>
      </c>
      <c r="B246" s="75">
        <v>41426</v>
      </c>
      <c r="C246" s="76">
        <v>0</v>
      </c>
      <c r="G246">
        <v>11452800</v>
      </c>
      <c r="H246" s="75">
        <v>40695</v>
      </c>
      <c r="J246" s="76">
        <v>0</v>
      </c>
    </row>
    <row r="247" spans="1:10" x14ac:dyDescent="0.25">
      <c r="A247" s="74">
        <v>11452800</v>
      </c>
      <c r="B247" s="75">
        <v>41427</v>
      </c>
      <c r="C247" s="76">
        <v>0</v>
      </c>
      <c r="G247">
        <v>11452800</v>
      </c>
      <c r="H247" s="75">
        <v>40696</v>
      </c>
      <c r="J247" s="76">
        <v>0</v>
      </c>
    </row>
    <row r="248" spans="1:10" x14ac:dyDescent="0.25">
      <c r="A248" s="74">
        <v>11452800</v>
      </c>
      <c r="B248" s="75">
        <v>41428</v>
      </c>
      <c r="C248" s="76">
        <v>0</v>
      </c>
      <c r="G248">
        <v>11452800</v>
      </c>
      <c r="H248" s="75">
        <v>40697</v>
      </c>
      <c r="J248" s="76">
        <v>0</v>
      </c>
    </row>
    <row r="249" spans="1:10" x14ac:dyDescent="0.25">
      <c r="A249" s="74">
        <v>11452800</v>
      </c>
      <c r="B249" s="75">
        <v>41429</v>
      </c>
      <c r="C249" s="76">
        <v>0</v>
      </c>
      <c r="G249">
        <v>11452800</v>
      </c>
      <c r="H249" s="75">
        <v>40698</v>
      </c>
      <c r="J249" s="76">
        <v>0</v>
      </c>
    </row>
    <row r="250" spans="1:10" x14ac:dyDescent="0.25">
      <c r="A250" s="74">
        <v>11452800</v>
      </c>
      <c r="B250" s="75">
        <v>41430</v>
      </c>
      <c r="C250" s="76">
        <v>0</v>
      </c>
      <c r="G250">
        <v>11452800</v>
      </c>
      <c r="H250" s="75">
        <v>40699</v>
      </c>
      <c r="J250" s="76">
        <v>0</v>
      </c>
    </row>
    <row r="251" spans="1:10" x14ac:dyDescent="0.25">
      <c r="A251" s="74">
        <v>11452800</v>
      </c>
      <c r="B251" s="75">
        <v>41431</v>
      </c>
      <c r="C251" s="76">
        <v>0</v>
      </c>
      <c r="G251">
        <v>11452800</v>
      </c>
      <c r="H251" s="75">
        <v>40700</v>
      </c>
      <c r="J251" s="76">
        <v>0</v>
      </c>
    </row>
    <row r="252" spans="1:10" x14ac:dyDescent="0.25">
      <c r="A252" s="74">
        <v>11452800</v>
      </c>
      <c r="B252" s="75">
        <v>41432</v>
      </c>
      <c r="C252" s="76">
        <v>0</v>
      </c>
      <c r="G252">
        <v>11452800</v>
      </c>
      <c r="H252" s="75">
        <v>40701</v>
      </c>
      <c r="J252" s="76">
        <v>0</v>
      </c>
    </row>
    <row r="253" spans="1:10" x14ac:dyDescent="0.25">
      <c r="A253" s="74">
        <v>11452800</v>
      </c>
      <c r="B253" s="75">
        <v>41433</v>
      </c>
      <c r="C253" s="76">
        <v>0</v>
      </c>
      <c r="G253">
        <v>11452800</v>
      </c>
      <c r="H253" s="75">
        <v>40702</v>
      </c>
      <c r="J253" s="76">
        <v>0</v>
      </c>
    </row>
    <row r="254" spans="1:10" x14ac:dyDescent="0.25">
      <c r="A254" s="74">
        <v>11452800</v>
      </c>
      <c r="B254" s="75">
        <v>41434</v>
      </c>
      <c r="C254" s="76">
        <v>0</v>
      </c>
      <c r="G254">
        <v>11452800</v>
      </c>
      <c r="H254" s="75">
        <v>40703</v>
      </c>
      <c r="J254" s="76">
        <v>0</v>
      </c>
    </row>
    <row r="255" spans="1:10" x14ac:dyDescent="0.25">
      <c r="A255" s="74">
        <v>11452800</v>
      </c>
      <c r="B255" s="75">
        <v>41435</v>
      </c>
      <c r="C255" s="76">
        <v>0</v>
      </c>
      <c r="G255">
        <v>11452800</v>
      </c>
      <c r="H255" s="75">
        <v>40704</v>
      </c>
      <c r="J255" s="76">
        <v>0</v>
      </c>
    </row>
    <row r="256" spans="1:10" x14ac:dyDescent="0.25">
      <c r="A256" s="74">
        <v>11452800</v>
      </c>
      <c r="B256" s="75">
        <v>41436</v>
      </c>
      <c r="C256" s="76">
        <v>0</v>
      </c>
      <c r="G256">
        <v>11452800</v>
      </c>
      <c r="H256" s="75">
        <v>40705</v>
      </c>
      <c r="J256" s="76">
        <v>0</v>
      </c>
    </row>
    <row r="257" spans="1:10" x14ac:dyDescent="0.25">
      <c r="A257" s="74">
        <v>11452800</v>
      </c>
      <c r="B257" s="75">
        <v>41437</v>
      </c>
      <c r="C257" s="76">
        <v>0</v>
      </c>
      <c r="G257">
        <v>11452800</v>
      </c>
      <c r="H257" s="75">
        <v>40706</v>
      </c>
      <c r="J257" s="76">
        <v>0</v>
      </c>
    </row>
    <row r="258" spans="1:10" x14ac:dyDescent="0.25">
      <c r="A258" s="74">
        <v>11452800</v>
      </c>
      <c r="B258" s="75">
        <v>41438</v>
      </c>
      <c r="C258" s="76">
        <v>0</v>
      </c>
      <c r="G258">
        <v>11452800</v>
      </c>
      <c r="H258" s="75">
        <v>40707</v>
      </c>
      <c r="J258" s="76">
        <v>0</v>
      </c>
    </row>
    <row r="259" spans="1:10" x14ac:dyDescent="0.25">
      <c r="A259" s="74">
        <v>11452800</v>
      </c>
      <c r="B259" s="75">
        <v>41439</v>
      </c>
      <c r="C259" s="76">
        <v>0</v>
      </c>
      <c r="G259">
        <v>11452800</v>
      </c>
      <c r="H259" s="75">
        <v>40708</v>
      </c>
      <c r="J259" s="76">
        <v>0</v>
      </c>
    </row>
    <row r="260" spans="1:10" x14ac:dyDescent="0.25">
      <c r="A260" s="74">
        <v>11452800</v>
      </c>
      <c r="B260" s="75">
        <v>41440</v>
      </c>
      <c r="C260" s="76">
        <v>0</v>
      </c>
      <c r="G260">
        <v>11452800</v>
      </c>
      <c r="H260" s="75">
        <v>40709</v>
      </c>
      <c r="J260" s="76">
        <v>0</v>
      </c>
    </row>
    <row r="261" spans="1:10" x14ac:dyDescent="0.25">
      <c r="A261" s="74">
        <v>11452800</v>
      </c>
      <c r="B261" s="75">
        <v>41441</v>
      </c>
      <c r="C261" s="76">
        <v>0</v>
      </c>
      <c r="G261">
        <v>11452800</v>
      </c>
      <c r="H261" s="75">
        <v>40710</v>
      </c>
      <c r="J261" s="76">
        <v>0</v>
      </c>
    </row>
    <row r="262" spans="1:10" x14ac:dyDescent="0.25">
      <c r="A262" s="74">
        <v>11452800</v>
      </c>
      <c r="B262" s="75">
        <v>41442</v>
      </c>
      <c r="C262" s="76">
        <v>0</v>
      </c>
      <c r="G262">
        <v>11452800</v>
      </c>
      <c r="H262" s="75">
        <v>40711</v>
      </c>
      <c r="J262" s="76">
        <v>0</v>
      </c>
    </row>
    <row r="263" spans="1:10" x14ac:dyDescent="0.25">
      <c r="A263" s="74">
        <v>11452800</v>
      </c>
      <c r="B263" s="75">
        <v>41443</v>
      </c>
      <c r="C263" s="76">
        <v>0</v>
      </c>
      <c r="G263">
        <v>11452800</v>
      </c>
      <c r="H263" s="75">
        <v>40712</v>
      </c>
      <c r="J263" s="76">
        <v>0</v>
      </c>
    </row>
    <row r="264" spans="1:10" x14ac:dyDescent="0.25">
      <c r="A264" s="74">
        <v>11452800</v>
      </c>
      <c r="B264" s="75">
        <v>41444</v>
      </c>
      <c r="C264" s="76">
        <v>0</v>
      </c>
      <c r="G264">
        <v>11452800</v>
      </c>
      <c r="H264" s="75">
        <v>40713</v>
      </c>
      <c r="J264" s="76">
        <v>0</v>
      </c>
    </row>
    <row r="265" spans="1:10" x14ac:dyDescent="0.25">
      <c r="A265" s="74">
        <v>11452800</v>
      </c>
      <c r="B265" s="75">
        <v>41445</v>
      </c>
      <c r="C265" s="76">
        <v>0</v>
      </c>
      <c r="G265">
        <v>11452800</v>
      </c>
      <c r="H265" s="75">
        <v>40714</v>
      </c>
      <c r="J265" s="76">
        <v>0</v>
      </c>
    </row>
    <row r="266" spans="1:10" x14ac:dyDescent="0.25">
      <c r="A266" s="74">
        <v>11452800</v>
      </c>
      <c r="B266" s="75">
        <v>41446</v>
      </c>
      <c r="C266" s="76">
        <v>0</v>
      </c>
      <c r="G266">
        <v>11452800</v>
      </c>
      <c r="H266" s="75">
        <v>40715</v>
      </c>
      <c r="J266" s="76">
        <v>0</v>
      </c>
    </row>
    <row r="267" spans="1:10" x14ac:dyDescent="0.25">
      <c r="A267" s="74">
        <v>11452800</v>
      </c>
      <c r="B267" s="75">
        <v>41447</v>
      </c>
      <c r="C267" s="76">
        <v>0</v>
      </c>
      <c r="G267">
        <v>11452800</v>
      </c>
      <c r="H267" s="75">
        <v>40716</v>
      </c>
      <c r="J267" s="76">
        <v>0</v>
      </c>
    </row>
    <row r="268" spans="1:10" x14ac:dyDescent="0.25">
      <c r="A268" s="74">
        <v>11452800</v>
      </c>
      <c r="B268" s="75">
        <v>41448</v>
      </c>
      <c r="C268" s="76">
        <v>0</v>
      </c>
      <c r="G268">
        <v>11452800</v>
      </c>
      <c r="H268" s="75">
        <v>40717</v>
      </c>
      <c r="J268" s="76">
        <v>0</v>
      </c>
    </row>
    <row r="269" spans="1:10" x14ac:dyDescent="0.25">
      <c r="A269" s="74">
        <v>11452800</v>
      </c>
      <c r="B269" s="75">
        <v>41449</v>
      </c>
      <c r="C269" s="76">
        <v>0</v>
      </c>
      <c r="G269">
        <v>11452800</v>
      </c>
      <c r="H269" s="75">
        <v>40718</v>
      </c>
      <c r="J269" s="76">
        <v>0</v>
      </c>
    </row>
    <row r="270" spans="1:10" x14ac:dyDescent="0.25">
      <c r="A270" s="74">
        <v>11452800</v>
      </c>
      <c r="B270" s="75">
        <v>41450</v>
      </c>
      <c r="C270" s="76">
        <v>0</v>
      </c>
      <c r="G270">
        <v>11452800</v>
      </c>
      <c r="H270" s="75">
        <v>40719</v>
      </c>
      <c r="J270" s="76">
        <v>0</v>
      </c>
    </row>
    <row r="271" spans="1:10" x14ac:dyDescent="0.25">
      <c r="A271" s="74">
        <v>11452800</v>
      </c>
      <c r="B271" s="75">
        <v>41451</v>
      </c>
      <c r="C271" s="76">
        <v>0</v>
      </c>
      <c r="G271">
        <v>11452800</v>
      </c>
      <c r="H271" s="75">
        <v>40720</v>
      </c>
      <c r="J271" s="76">
        <v>0</v>
      </c>
    </row>
    <row r="272" spans="1:10" x14ac:dyDescent="0.25">
      <c r="A272" s="74">
        <v>11452800</v>
      </c>
      <c r="B272" s="75">
        <v>41452</v>
      </c>
      <c r="C272" s="76">
        <v>0</v>
      </c>
      <c r="G272">
        <v>11452800</v>
      </c>
      <c r="H272" s="75">
        <v>40721</v>
      </c>
      <c r="J272" s="76">
        <v>0</v>
      </c>
    </row>
    <row r="273" spans="1:10" x14ac:dyDescent="0.25">
      <c r="A273" s="74">
        <v>11452800</v>
      </c>
      <c r="B273" s="75">
        <v>41453</v>
      </c>
      <c r="C273" s="76">
        <v>0</v>
      </c>
      <c r="G273">
        <v>11452800</v>
      </c>
      <c r="H273" s="75">
        <v>40722</v>
      </c>
      <c r="J273" s="76">
        <v>0</v>
      </c>
    </row>
    <row r="274" spans="1:10" x14ac:dyDescent="0.25">
      <c r="A274" s="74">
        <v>11452800</v>
      </c>
      <c r="B274" s="75">
        <v>41454</v>
      </c>
      <c r="C274" s="76">
        <v>0</v>
      </c>
      <c r="G274">
        <v>11452800</v>
      </c>
      <c r="H274" s="75">
        <v>40723</v>
      </c>
      <c r="J274" s="76">
        <v>0</v>
      </c>
    </row>
    <row r="275" spans="1:10" x14ac:dyDescent="0.25">
      <c r="A275" s="74">
        <v>11452800</v>
      </c>
      <c r="B275" s="75">
        <v>41455</v>
      </c>
      <c r="C275" s="76">
        <v>0</v>
      </c>
      <c r="G275">
        <v>11452800</v>
      </c>
      <c r="H275" s="75">
        <v>40724</v>
      </c>
      <c r="J275" s="76">
        <v>0</v>
      </c>
    </row>
    <row r="276" spans="1:10" x14ac:dyDescent="0.25">
      <c r="A276" s="74">
        <v>11452800</v>
      </c>
      <c r="B276" s="75">
        <v>41456</v>
      </c>
      <c r="C276" s="76">
        <v>0</v>
      </c>
      <c r="G276">
        <v>11452800</v>
      </c>
      <c r="H276" s="75">
        <v>40725</v>
      </c>
      <c r="J276" s="76">
        <v>0</v>
      </c>
    </row>
    <row r="277" spans="1:10" x14ac:dyDescent="0.25">
      <c r="A277" s="74">
        <v>11452800</v>
      </c>
      <c r="B277" s="75">
        <v>41457</v>
      </c>
      <c r="C277" s="76">
        <v>0</v>
      </c>
      <c r="G277">
        <v>11452800</v>
      </c>
      <c r="H277" s="75">
        <v>40726</v>
      </c>
      <c r="J277" s="76">
        <v>0</v>
      </c>
    </row>
    <row r="278" spans="1:10" x14ac:dyDescent="0.25">
      <c r="A278" s="74">
        <v>11452800</v>
      </c>
      <c r="B278" s="75">
        <v>41458</v>
      </c>
      <c r="C278" s="76">
        <v>0</v>
      </c>
      <c r="G278">
        <v>11452800</v>
      </c>
      <c r="H278" s="75">
        <v>40727</v>
      </c>
      <c r="J278" s="76">
        <v>0</v>
      </c>
    </row>
    <row r="279" spans="1:10" x14ac:dyDescent="0.25">
      <c r="A279" s="74">
        <v>11452800</v>
      </c>
      <c r="B279" s="75">
        <v>41459</v>
      </c>
      <c r="C279" s="76">
        <v>0</v>
      </c>
      <c r="G279">
        <v>11452800</v>
      </c>
      <c r="H279" s="75">
        <v>40728</v>
      </c>
      <c r="J279" s="76">
        <v>0</v>
      </c>
    </row>
    <row r="280" spans="1:10" x14ac:dyDescent="0.25">
      <c r="A280" s="74">
        <v>11452800</v>
      </c>
      <c r="B280" s="75">
        <v>41460</v>
      </c>
      <c r="C280" s="76">
        <v>0</v>
      </c>
      <c r="G280">
        <v>11452800</v>
      </c>
      <c r="H280" s="75">
        <v>40729</v>
      </c>
      <c r="J280" s="76">
        <v>0</v>
      </c>
    </row>
    <row r="281" spans="1:10" x14ac:dyDescent="0.25">
      <c r="A281" s="74">
        <v>11452800</v>
      </c>
      <c r="B281" s="75">
        <v>41461</v>
      </c>
      <c r="C281" s="76">
        <v>0</v>
      </c>
      <c r="G281">
        <v>11452800</v>
      </c>
      <c r="H281" s="75">
        <v>40730</v>
      </c>
      <c r="J281" s="76">
        <v>0</v>
      </c>
    </row>
    <row r="282" spans="1:10" x14ac:dyDescent="0.25">
      <c r="A282" s="74">
        <v>11452800</v>
      </c>
      <c r="B282" s="75">
        <v>41462</v>
      </c>
      <c r="C282" s="76">
        <v>0</v>
      </c>
      <c r="G282">
        <v>11452800</v>
      </c>
      <c r="H282" s="75">
        <v>40731</v>
      </c>
      <c r="J282" s="76">
        <v>0</v>
      </c>
    </row>
    <row r="283" spans="1:10" x14ac:dyDescent="0.25">
      <c r="A283" s="74">
        <v>11452800</v>
      </c>
      <c r="B283" s="75">
        <v>41463</v>
      </c>
      <c r="C283" s="76">
        <v>0</v>
      </c>
      <c r="G283">
        <v>11452800</v>
      </c>
      <c r="H283" s="75">
        <v>40732</v>
      </c>
      <c r="J283" s="76">
        <v>0</v>
      </c>
    </row>
    <row r="284" spans="1:10" x14ac:dyDescent="0.25">
      <c r="A284" s="74">
        <v>11452800</v>
      </c>
      <c r="B284" s="75">
        <v>41464</v>
      </c>
      <c r="C284" s="76">
        <v>0</v>
      </c>
      <c r="G284">
        <v>11452800</v>
      </c>
      <c r="H284" s="75">
        <v>40733</v>
      </c>
      <c r="J284" s="76">
        <v>0</v>
      </c>
    </row>
    <row r="285" spans="1:10" x14ac:dyDescent="0.25">
      <c r="A285" s="74">
        <v>11452800</v>
      </c>
      <c r="B285" s="75">
        <v>41465</v>
      </c>
      <c r="C285" s="76">
        <v>0</v>
      </c>
      <c r="G285">
        <v>11452800</v>
      </c>
      <c r="H285" s="75">
        <v>40734</v>
      </c>
      <c r="J285" s="76">
        <v>0</v>
      </c>
    </row>
    <row r="286" spans="1:10" x14ac:dyDescent="0.25">
      <c r="A286" s="74">
        <v>11452800</v>
      </c>
      <c r="B286" s="75">
        <v>41466</v>
      </c>
      <c r="C286" s="76">
        <v>0</v>
      </c>
      <c r="G286">
        <v>11452800</v>
      </c>
      <c r="H286" s="75">
        <v>40735</v>
      </c>
      <c r="J286" s="76">
        <v>0</v>
      </c>
    </row>
    <row r="287" spans="1:10" x14ac:dyDescent="0.25">
      <c r="A287" s="74">
        <v>11452800</v>
      </c>
      <c r="B287" s="75">
        <v>41467</v>
      </c>
      <c r="C287" s="76">
        <v>0</v>
      </c>
      <c r="G287">
        <v>11452800</v>
      </c>
      <c r="H287" s="75">
        <v>40736</v>
      </c>
      <c r="J287" s="76">
        <v>0</v>
      </c>
    </row>
    <row r="288" spans="1:10" x14ac:dyDescent="0.25">
      <c r="A288" s="74">
        <v>11452800</v>
      </c>
      <c r="B288" s="75">
        <v>41468</v>
      </c>
      <c r="C288" s="76">
        <v>0</v>
      </c>
      <c r="G288">
        <v>11452800</v>
      </c>
      <c r="H288" s="75">
        <v>40737</v>
      </c>
      <c r="J288" s="76">
        <v>0</v>
      </c>
    </row>
    <row r="289" spans="1:10" x14ac:dyDescent="0.25">
      <c r="A289" s="74">
        <v>11452800</v>
      </c>
      <c r="B289" s="75">
        <v>41469</v>
      </c>
      <c r="C289" s="76">
        <v>0</v>
      </c>
      <c r="G289">
        <v>11452800</v>
      </c>
      <c r="H289" s="75">
        <v>40738</v>
      </c>
      <c r="J289" s="76">
        <v>0</v>
      </c>
    </row>
    <row r="290" spans="1:10" x14ac:dyDescent="0.25">
      <c r="A290" s="74">
        <v>11452800</v>
      </c>
      <c r="B290" s="75">
        <v>41470</v>
      </c>
      <c r="C290" s="76">
        <v>0</v>
      </c>
      <c r="G290">
        <v>11452800</v>
      </c>
      <c r="H290" s="75">
        <v>40739</v>
      </c>
      <c r="J290" s="76">
        <v>0</v>
      </c>
    </row>
    <row r="291" spans="1:10" x14ac:dyDescent="0.25">
      <c r="A291" s="74">
        <v>11452800</v>
      </c>
      <c r="B291" s="75">
        <v>41471</v>
      </c>
      <c r="C291" s="76">
        <v>0</v>
      </c>
      <c r="G291">
        <v>11452800</v>
      </c>
      <c r="H291" s="75">
        <v>40740</v>
      </c>
      <c r="J291" s="76">
        <v>0</v>
      </c>
    </row>
    <row r="292" spans="1:10" x14ac:dyDescent="0.25">
      <c r="A292" s="74">
        <v>11452800</v>
      </c>
      <c r="B292" s="75">
        <v>41472</v>
      </c>
      <c r="C292" s="76">
        <v>0</v>
      </c>
      <c r="G292">
        <v>11452800</v>
      </c>
      <c r="H292" s="75">
        <v>40741</v>
      </c>
      <c r="J292" s="76">
        <v>0</v>
      </c>
    </row>
    <row r="293" spans="1:10" x14ac:dyDescent="0.25">
      <c r="A293" s="74">
        <v>11452800</v>
      </c>
      <c r="B293" s="75">
        <v>41473</v>
      </c>
      <c r="C293" s="76">
        <v>0</v>
      </c>
      <c r="G293">
        <v>11452800</v>
      </c>
      <c r="H293" s="75">
        <v>40742</v>
      </c>
      <c r="J293" s="76">
        <v>0</v>
      </c>
    </row>
    <row r="294" spans="1:10" x14ac:dyDescent="0.25">
      <c r="A294" s="74">
        <v>11452800</v>
      </c>
      <c r="B294" s="75">
        <v>41474</v>
      </c>
      <c r="C294" s="76">
        <v>0</v>
      </c>
      <c r="G294">
        <v>11452800</v>
      </c>
      <c r="H294" s="75">
        <v>40743</v>
      </c>
      <c r="J294" s="76">
        <v>0</v>
      </c>
    </row>
    <row r="295" spans="1:10" x14ac:dyDescent="0.25">
      <c r="A295" s="74">
        <v>11452800</v>
      </c>
      <c r="B295" s="75">
        <v>41475</v>
      </c>
      <c r="C295" s="76">
        <v>0</v>
      </c>
      <c r="G295">
        <v>11452800</v>
      </c>
      <c r="H295" s="75">
        <v>40744</v>
      </c>
      <c r="J295" s="76">
        <v>0</v>
      </c>
    </row>
    <row r="296" spans="1:10" x14ac:dyDescent="0.25">
      <c r="A296" s="74">
        <v>11452800</v>
      </c>
      <c r="B296" s="75">
        <v>41476</v>
      </c>
      <c r="C296" s="76">
        <v>0</v>
      </c>
      <c r="G296">
        <v>11452800</v>
      </c>
      <c r="H296" s="75">
        <v>40745</v>
      </c>
      <c r="J296" s="76">
        <v>0</v>
      </c>
    </row>
    <row r="297" spans="1:10" x14ac:dyDescent="0.25">
      <c r="A297" s="74">
        <v>11452800</v>
      </c>
      <c r="B297" s="75">
        <v>41477</v>
      </c>
      <c r="C297" s="76">
        <v>0</v>
      </c>
      <c r="G297">
        <v>11452800</v>
      </c>
      <c r="H297" s="75">
        <v>40746</v>
      </c>
      <c r="J297" s="76">
        <v>0</v>
      </c>
    </row>
    <row r="298" spans="1:10" x14ac:dyDescent="0.25">
      <c r="A298" s="74">
        <v>11452800</v>
      </c>
      <c r="B298" s="75">
        <v>41478</v>
      </c>
      <c r="C298" s="76">
        <v>0</v>
      </c>
      <c r="G298">
        <v>11452800</v>
      </c>
      <c r="H298" s="75">
        <v>40747</v>
      </c>
      <c r="J298" s="76">
        <v>0</v>
      </c>
    </row>
    <row r="299" spans="1:10" x14ac:dyDescent="0.25">
      <c r="A299" s="74">
        <v>11452800</v>
      </c>
      <c r="B299" s="75">
        <v>41479</v>
      </c>
      <c r="C299" s="76">
        <v>0</v>
      </c>
      <c r="G299">
        <v>11452800</v>
      </c>
      <c r="H299" s="75">
        <v>40748</v>
      </c>
      <c r="J299" s="76">
        <v>0</v>
      </c>
    </row>
    <row r="300" spans="1:10" x14ac:dyDescent="0.25">
      <c r="A300" s="74">
        <v>11452800</v>
      </c>
      <c r="B300" s="75">
        <v>41480</v>
      </c>
      <c r="C300" s="76">
        <v>0</v>
      </c>
      <c r="G300">
        <v>11452800</v>
      </c>
      <c r="H300" s="75">
        <v>40749</v>
      </c>
      <c r="J300" s="76">
        <v>0</v>
      </c>
    </row>
    <row r="301" spans="1:10" x14ac:dyDescent="0.25">
      <c r="A301" s="74">
        <v>11452800</v>
      </c>
      <c r="B301" s="75">
        <v>41481</v>
      </c>
      <c r="C301" s="76">
        <v>0</v>
      </c>
      <c r="G301">
        <v>11452800</v>
      </c>
      <c r="H301" s="75">
        <v>40750</v>
      </c>
      <c r="J301" s="76">
        <v>0</v>
      </c>
    </row>
    <row r="302" spans="1:10" x14ac:dyDescent="0.25">
      <c r="A302" s="74">
        <v>11452800</v>
      </c>
      <c r="B302" s="75">
        <v>41482</v>
      </c>
      <c r="C302" s="76">
        <v>0</v>
      </c>
      <c r="G302">
        <v>11452800</v>
      </c>
      <c r="H302" s="75">
        <v>40751</v>
      </c>
      <c r="J302" s="76">
        <v>0</v>
      </c>
    </row>
    <row r="303" spans="1:10" x14ac:dyDescent="0.25">
      <c r="A303" s="74">
        <v>11452800</v>
      </c>
      <c r="B303" s="75">
        <v>41483</v>
      </c>
      <c r="C303" s="76">
        <v>0</v>
      </c>
      <c r="G303">
        <v>11452800</v>
      </c>
      <c r="H303" s="75">
        <v>40752</v>
      </c>
      <c r="J303" s="76">
        <v>0</v>
      </c>
    </row>
    <row r="304" spans="1:10" x14ac:dyDescent="0.25">
      <c r="A304" s="74">
        <v>11452800</v>
      </c>
      <c r="B304" s="75">
        <v>41484</v>
      </c>
      <c r="C304" s="76">
        <v>0</v>
      </c>
      <c r="G304">
        <v>11452800</v>
      </c>
      <c r="H304" s="75">
        <v>40753</v>
      </c>
      <c r="J304" s="76">
        <v>0</v>
      </c>
    </row>
    <row r="305" spans="1:10" x14ac:dyDescent="0.25">
      <c r="A305" s="74">
        <v>11452800</v>
      </c>
      <c r="B305" s="75">
        <v>41485</v>
      </c>
      <c r="C305" s="76">
        <v>0</v>
      </c>
      <c r="G305">
        <v>11452800</v>
      </c>
      <c r="H305" s="75">
        <v>40754</v>
      </c>
      <c r="J305" s="76">
        <v>0</v>
      </c>
    </row>
    <row r="306" spans="1:10" x14ac:dyDescent="0.25">
      <c r="A306" s="74">
        <v>11452800</v>
      </c>
      <c r="B306" s="75">
        <v>41486</v>
      </c>
      <c r="C306" s="76">
        <v>0</v>
      </c>
      <c r="G306">
        <v>11452800</v>
      </c>
      <c r="H306" s="75">
        <v>40755</v>
      </c>
      <c r="J306" s="76">
        <v>0</v>
      </c>
    </row>
    <row r="307" spans="1:10" x14ac:dyDescent="0.25">
      <c r="A307" s="74">
        <v>11452800</v>
      </c>
      <c r="B307" s="75">
        <v>41487</v>
      </c>
      <c r="C307" s="76">
        <v>0</v>
      </c>
      <c r="G307">
        <v>11452800</v>
      </c>
      <c r="H307" s="75">
        <v>40756</v>
      </c>
      <c r="J307" s="76">
        <v>0</v>
      </c>
    </row>
    <row r="308" spans="1:10" x14ac:dyDescent="0.25">
      <c r="A308" s="74">
        <v>11452800</v>
      </c>
      <c r="B308" s="75">
        <v>41488</v>
      </c>
      <c r="C308" s="76">
        <v>0</v>
      </c>
      <c r="G308">
        <v>11452800</v>
      </c>
      <c r="H308" s="75">
        <v>40757</v>
      </c>
      <c r="J308" s="76">
        <v>0</v>
      </c>
    </row>
    <row r="309" spans="1:10" x14ac:dyDescent="0.25">
      <c r="A309" s="74">
        <v>11452800</v>
      </c>
      <c r="B309" s="75">
        <v>41489</v>
      </c>
      <c r="C309" s="76">
        <v>0</v>
      </c>
      <c r="G309">
        <v>11452800</v>
      </c>
      <c r="H309" s="75">
        <v>40758</v>
      </c>
      <c r="J309" s="76">
        <v>0</v>
      </c>
    </row>
    <row r="310" spans="1:10" x14ac:dyDescent="0.25">
      <c r="A310" s="74">
        <v>11452800</v>
      </c>
      <c r="B310" s="75">
        <v>41490</v>
      </c>
      <c r="C310" s="76">
        <v>0</v>
      </c>
      <c r="G310">
        <v>11452800</v>
      </c>
      <c r="H310" s="75">
        <v>40759</v>
      </c>
      <c r="J310" s="76">
        <v>0</v>
      </c>
    </row>
    <row r="311" spans="1:10" x14ac:dyDescent="0.25">
      <c r="A311" s="74">
        <v>11452800</v>
      </c>
      <c r="B311" s="75">
        <v>41491</v>
      </c>
      <c r="C311" s="76">
        <v>0</v>
      </c>
      <c r="G311">
        <v>11452800</v>
      </c>
      <c r="H311" s="75">
        <v>40760</v>
      </c>
      <c r="J311" s="76">
        <v>0</v>
      </c>
    </row>
    <row r="312" spans="1:10" x14ac:dyDescent="0.25">
      <c r="A312" s="74">
        <v>11452800</v>
      </c>
      <c r="B312" s="75">
        <v>41492</v>
      </c>
      <c r="C312" s="76">
        <v>0</v>
      </c>
      <c r="G312">
        <v>11452800</v>
      </c>
      <c r="H312" s="75">
        <v>40761</v>
      </c>
      <c r="J312" s="76">
        <v>0</v>
      </c>
    </row>
    <row r="313" spans="1:10" x14ac:dyDescent="0.25">
      <c r="A313" s="74">
        <v>11452800</v>
      </c>
      <c r="B313" s="75">
        <v>41493</v>
      </c>
      <c r="C313" s="76">
        <v>0</v>
      </c>
      <c r="G313">
        <v>11452800</v>
      </c>
      <c r="H313" s="75">
        <v>40762</v>
      </c>
      <c r="J313" s="76">
        <v>0</v>
      </c>
    </row>
    <row r="314" spans="1:10" x14ac:dyDescent="0.25">
      <c r="A314" s="74">
        <v>11452800</v>
      </c>
      <c r="B314" s="75">
        <v>41494</v>
      </c>
      <c r="C314" s="76">
        <v>0</v>
      </c>
      <c r="G314">
        <v>11452800</v>
      </c>
      <c r="H314" s="75">
        <v>40763</v>
      </c>
      <c r="J314" s="76">
        <v>0</v>
      </c>
    </row>
    <row r="315" spans="1:10" x14ac:dyDescent="0.25">
      <c r="A315" s="74">
        <v>11452800</v>
      </c>
      <c r="B315" s="75">
        <v>41495</v>
      </c>
      <c r="C315" s="76">
        <v>0</v>
      </c>
      <c r="G315">
        <v>11452800</v>
      </c>
      <c r="H315" s="75">
        <v>40764</v>
      </c>
      <c r="J315" s="76">
        <v>0</v>
      </c>
    </row>
    <row r="316" spans="1:10" x14ac:dyDescent="0.25">
      <c r="A316" s="74">
        <v>11452800</v>
      </c>
      <c r="B316" s="75">
        <v>41496</v>
      </c>
      <c r="C316" s="76">
        <v>0</v>
      </c>
      <c r="G316">
        <v>11452800</v>
      </c>
      <c r="H316" s="75">
        <v>40765</v>
      </c>
      <c r="J316" s="76">
        <v>0</v>
      </c>
    </row>
    <row r="317" spans="1:10" x14ac:dyDescent="0.25">
      <c r="A317" s="74">
        <v>11452800</v>
      </c>
      <c r="B317" s="75">
        <v>41497</v>
      </c>
      <c r="C317" s="76">
        <v>0</v>
      </c>
      <c r="G317">
        <v>11452800</v>
      </c>
      <c r="H317" s="75">
        <v>40766</v>
      </c>
      <c r="J317" s="76">
        <v>0</v>
      </c>
    </row>
    <row r="318" spans="1:10" x14ac:dyDescent="0.25">
      <c r="A318" s="74">
        <v>11452800</v>
      </c>
      <c r="B318" s="75">
        <v>41498</v>
      </c>
      <c r="C318" s="76">
        <v>0</v>
      </c>
      <c r="G318">
        <v>11452800</v>
      </c>
      <c r="H318" s="75">
        <v>40767</v>
      </c>
      <c r="J318" s="76">
        <v>0</v>
      </c>
    </row>
    <row r="319" spans="1:10" x14ac:dyDescent="0.25">
      <c r="A319" s="74">
        <v>11452800</v>
      </c>
      <c r="B319" s="75">
        <v>41499</v>
      </c>
      <c r="C319" s="76">
        <v>0</v>
      </c>
      <c r="G319">
        <v>11452800</v>
      </c>
      <c r="H319" s="75">
        <v>40768</v>
      </c>
      <c r="J319" s="76">
        <v>0</v>
      </c>
    </row>
    <row r="320" spans="1:10" x14ac:dyDescent="0.25">
      <c r="A320" s="74">
        <v>11452800</v>
      </c>
      <c r="B320" s="75">
        <v>41500</v>
      </c>
      <c r="C320" s="76">
        <v>0</v>
      </c>
      <c r="G320">
        <v>11452800</v>
      </c>
      <c r="H320" s="75">
        <v>40769</v>
      </c>
      <c r="J320" s="76">
        <v>0</v>
      </c>
    </row>
    <row r="321" spans="1:10" x14ac:dyDescent="0.25">
      <c r="A321" s="74">
        <v>11452800</v>
      </c>
      <c r="B321" s="75">
        <v>41501</v>
      </c>
      <c r="C321" s="76">
        <v>0</v>
      </c>
      <c r="G321">
        <v>11452800</v>
      </c>
      <c r="H321" s="75">
        <v>40770</v>
      </c>
      <c r="J321" s="76">
        <v>0</v>
      </c>
    </row>
    <row r="322" spans="1:10" x14ac:dyDescent="0.25">
      <c r="A322" s="74">
        <v>11452800</v>
      </c>
      <c r="B322" s="75">
        <v>41502</v>
      </c>
      <c r="C322" s="76">
        <v>0</v>
      </c>
      <c r="G322">
        <v>11452800</v>
      </c>
      <c r="H322" s="75">
        <v>40771</v>
      </c>
      <c r="J322" s="76">
        <v>0</v>
      </c>
    </row>
    <row r="323" spans="1:10" x14ac:dyDescent="0.25">
      <c r="A323" s="74">
        <v>11452800</v>
      </c>
      <c r="B323" s="75">
        <v>41503</v>
      </c>
      <c r="C323" s="76">
        <v>0</v>
      </c>
      <c r="G323">
        <v>11452800</v>
      </c>
      <c r="H323" s="75">
        <v>40772</v>
      </c>
      <c r="J323" s="76">
        <v>0</v>
      </c>
    </row>
    <row r="324" spans="1:10" x14ac:dyDescent="0.25">
      <c r="A324" s="74">
        <v>11452800</v>
      </c>
      <c r="B324" s="75">
        <v>41504</v>
      </c>
      <c r="C324" s="76">
        <v>0</v>
      </c>
      <c r="G324">
        <v>11452800</v>
      </c>
      <c r="H324" s="75">
        <v>40773</v>
      </c>
      <c r="J324" s="76">
        <v>0</v>
      </c>
    </row>
    <row r="325" spans="1:10" x14ac:dyDescent="0.25">
      <c r="A325" s="74">
        <v>11452800</v>
      </c>
      <c r="B325" s="75">
        <v>41505</v>
      </c>
      <c r="C325" s="76">
        <v>0</v>
      </c>
      <c r="G325">
        <v>11452800</v>
      </c>
      <c r="H325" s="75">
        <v>40774</v>
      </c>
      <c r="J325" s="76">
        <v>0</v>
      </c>
    </row>
    <row r="326" spans="1:10" x14ac:dyDescent="0.25">
      <c r="A326" s="74">
        <v>11452800</v>
      </c>
      <c r="B326" s="75">
        <v>41506</v>
      </c>
      <c r="C326" s="76">
        <v>0</v>
      </c>
      <c r="G326">
        <v>11452800</v>
      </c>
      <c r="H326" s="75">
        <v>40775</v>
      </c>
      <c r="J326" s="76">
        <v>0</v>
      </c>
    </row>
    <row r="327" spans="1:10" x14ac:dyDescent="0.25">
      <c r="A327" s="74">
        <v>11452800</v>
      </c>
      <c r="B327" s="75">
        <v>41507</v>
      </c>
      <c r="C327" s="76">
        <v>0</v>
      </c>
      <c r="G327">
        <v>11452800</v>
      </c>
      <c r="H327" s="75">
        <v>40776</v>
      </c>
      <c r="J327" s="76">
        <v>0</v>
      </c>
    </row>
    <row r="328" spans="1:10" x14ac:dyDescent="0.25">
      <c r="A328" s="74">
        <v>11452800</v>
      </c>
      <c r="B328" s="75">
        <v>41508</v>
      </c>
      <c r="C328" s="76">
        <v>0</v>
      </c>
      <c r="G328">
        <v>11452800</v>
      </c>
      <c r="H328" s="75">
        <v>40777</v>
      </c>
      <c r="J328" s="76">
        <v>0</v>
      </c>
    </row>
    <row r="329" spans="1:10" x14ac:dyDescent="0.25">
      <c r="A329" s="74">
        <v>11452800</v>
      </c>
      <c r="B329" s="75">
        <v>41509</v>
      </c>
      <c r="C329" s="76">
        <v>0</v>
      </c>
      <c r="G329">
        <v>11452800</v>
      </c>
      <c r="H329" s="75">
        <v>40778</v>
      </c>
      <c r="J329" s="76">
        <v>0</v>
      </c>
    </row>
    <row r="330" spans="1:10" x14ac:dyDescent="0.25">
      <c r="A330" s="74">
        <v>11452800</v>
      </c>
      <c r="B330" s="75">
        <v>41510</v>
      </c>
      <c r="C330" s="76">
        <v>0</v>
      </c>
      <c r="G330">
        <v>11452800</v>
      </c>
      <c r="H330" s="75">
        <v>40779</v>
      </c>
      <c r="J330" s="76">
        <v>0</v>
      </c>
    </row>
    <row r="331" spans="1:10" x14ac:dyDescent="0.25">
      <c r="A331" s="74">
        <v>11452800</v>
      </c>
      <c r="B331" s="75">
        <v>41511</v>
      </c>
      <c r="C331" s="76">
        <v>0</v>
      </c>
      <c r="G331">
        <v>11452800</v>
      </c>
      <c r="H331" s="75">
        <v>40780</v>
      </c>
      <c r="J331" s="76">
        <v>0</v>
      </c>
    </row>
    <row r="332" spans="1:10" x14ac:dyDescent="0.25">
      <c r="A332" s="74">
        <v>11452800</v>
      </c>
      <c r="B332" s="75">
        <v>41512</v>
      </c>
      <c r="C332" s="76">
        <v>0</v>
      </c>
      <c r="G332">
        <v>11452800</v>
      </c>
      <c r="H332" s="75">
        <v>40781</v>
      </c>
      <c r="J332" s="76">
        <v>0</v>
      </c>
    </row>
    <row r="333" spans="1:10" x14ac:dyDescent="0.25">
      <c r="A333" s="74">
        <v>11452800</v>
      </c>
      <c r="B333" s="75">
        <v>41513</v>
      </c>
      <c r="C333" s="76">
        <v>0</v>
      </c>
      <c r="G333">
        <v>11452800</v>
      </c>
      <c r="H333" s="75">
        <v>40782</v>
      </c>
      <c r="J333" s="76">
        <v>0</v>
      </c>
    </row>
    <row r="334" spans="1:10" x14ac:dyDescent="0.25">
      <c r="A334" s="74">
        <v>11452800</v>
      </c>
      <c r="B334" s="75">
        <v>41514</v>
      </c>
      <c r="C334" s="76">
        <v>0</v>
      </c>
      <c r="G334">
        <v>11452800</v>
      </c>
      <c r="H334" s="75">
        <v>40783</v>
      </c>
      <c r="J334" s="76">
        <v>0</v>
      </c>
    </row>
    <row r="335" spans="1:10" x14ac:dyDescent="0.25">
      <c r="A335" s="74">
        <v>11452800</v>
      </c>
      <c r="B335" s="75">
        <v>41515</v>
      </c>
      <c r="C335" s="76">
        <v>0</v>
      </c>
      <c r="G335">
        <v>11452800</v>
      </c>
      <c r="H335" s="75">
        <v>40784</v>
      </c>
      <c r="J335" s="76">
        <v>0</v>
      </c>
    </row>
    <row r="336" spans="1:10" x14ac:dyDescent="0.25">
      <c r="A336" s="74">
        <v>11452800</v>
      </c>
      <c r="B336" s="75">
        <v>41516</v>
      </c>
      <c r="C336" s="76">
        <v>0</v>
      </c>
      <c r="G336">
        <v>11452800</v>
      </c>
      <c r="H336" s="75">
        <v>40785</v>
      </c>
      <c r="J336" s="76">
        <v>0</v>
      </c>
    </row>
    <row r="337" spans="1:10" x14ac:dyDescent="0.25">
      <c r="A337" s="74">
        <v>11452800</v>
      </c>
      <c r="B337" s="75">
        <v>41517</v>
      </c>
      <c r="C337" s="76">
        <v>0</v>
      </c>
      <c r="G337">
        <v>11452800</v>
      </c>
      <c r="H337" s="75">
        <v>40786</v>
      </c>
      <c r="J337" s="76">
        <v>0</v>
      </c>
    </row>
    <row r="338" spans="1:10" x14ac:dyDescent="0.25">
      <c r="A338" s="74">
        <v>11452800</v>
      </c>
      <c r="B338" s="75">
        <v>41518</v>
      </c>
      <c r="C338" s="76">
        <v>0</v>
      </c>
      <c r="G338">
        <v>11452800</v>
      </c>
      <c r="H338" s="75">
        <v>40787</v>
      </c>
      <c r="J338" s="76">
        <v>0</v>
      </c>
    </row>
    <row r="339" spans="1:10" x14ac:dyDescent="0.25">
      <c r="A339" s="74">
        <v>11452800</v>
      </c>
      <c r="B339" s="75">
        <v>41519</v>
      </c>
      <c r="C339" s="76">
        <v>0</v>
      </c>
      <c r="G339">
        <v>11452800</v>
      </c>
      <c r="H339" s="75">
        <v>40788</v>
      </c>
      <c r="J339" s="76">
        <v>0</v>
      </c>
    </row>
    <row r="340" spans="1:10" x14ac:dyDescent="0.25">
      <c r="A340" s="74">
        <v>11452800</v>
      </c>
      <c r="B340" s="75">
        <v>41520</v>
      </c>
      <c r="C340" s="76">
        <v>0</v>
      </c>
      <c r="G340">
        <v>11452800</v>
      </c>
      <c r="H340" s="75">
        <v>40789</v>
      </c>
      <c r="J340" s="76">
        <v>0</v>
      </c>
    </row>
    <row r="341" spans="1:10" x14ac:dyDescent="0.25">
      <c r="A341" s="74">
        <v>11452800</v>
      </c>
      <c r="B341" s="75">
        <v>41521</v>
      </c>
      <c r="C341" s="76">
        <v>0</v>
      </c>
      <c r="G341">
        <v>11452800</v>
      </c>
      <c r="H341" s="75">
        <v>40790</v>
      </c>
      <c r="J341" s="76">
        <v>0</v>
      </c>
    </row>
    <row r="342" spans="1:10" x14ac:dyDescent="0.25">
      <c r="A342" s="74">
        <v>11452800</v>
      </c>
      <c r="B342" s="75">
        <v>41522</v>
      </c>
      <c r="C342" s="76">
        <v>0</v>
      </c>
      <c r="G342">
        <v>11452800</v>
      </c>
      <c r="H342" s="75">
        <v>40791</v>
      </c>
      <c r="J342" s="76">
        <v>0</v>
      </c>
    </row>
    <row r="343" spans="1:10" x14ac:dyDescent="0.25">
      <c r="A343" s="74">
        <v>11452800</v>
      </c>
      <c r="B343" s="75">
        <v>41523</v>
      </c>
      <c r="C343" s="76">
        <v>0</v>
      </c>
      <c r="G343">
        <v>11452800</v>
      </c>
      <c r="H343" s="75">
        <v>40792</v>
      </c>
      <c r="J343" s="76">
        <v>0</v>
      </c>
    </row>
    <row r="344" spans="1:10" x14ac:dyDescent="0.25">
      <c r="A344" s="74">
        <v>11452800</v>
      </c>
      <c r="B344" s="75">
        <v>41524</v>
      </c>
      <c r="C344" s="76">
        <v>0</v>
      </c>
      <c r="G344">
        <v>11452800</v>
      </c>
      <c r="H344" s="75">
        <v>40793</v>
      </c>
      <c r="J344" s="76">
        <v>0</v>
      </c>
    </row>
    <row r="345" spans="1:10" x14ac:dyDescent="0.25">
      <c r="A345" s="74">
        <v>11452800</v>
      </c>
      <c r="B345" s="75">
        <v>41525</v>
      </c>
      <c r="C345" s="76">
        <v>0</v>
      </c>
      <c r="G345">
        <v>11452800</v>
      </c>
      <c r="H345" s="75">
        <v>40794</v>
      </c>
      <c r="J345" s="76">
        <v>0</v>
      </c>
    </row>
    <row r="346" spans="1:10" x14ac:dyDescent="0.25">
      <c r="A346" s="74">
        <v>11452800</v>
      </c>
      <c r="B346" s="75">
        <v>41526</v>
      </c>
      <c r="C346" s="76">
        <v>0</v>
      </c>
      <c r="G346">
        <v>11452800</v>
      </c>
      <c r="H346" s="75">
        <v>40795</v>
      </c>
      <c r="J346" s="76">
        <v>0</v>
      </c>
    </row>
    <row r="347" spans="1:10" x14ac:dyDescent="0.25">
      <c r="A347" s="74">
        <v>11452800</v>
      </c>
      <c r="B347" s="75">
        <v>41527</v>
      </c>
      <c r="C347" s="76">
        <v>0</v>
      </c>
      <c r="G347">
        <v>11452800</v>
      </c>
      <c r="H347" s="75">
        <v>40796</v>
      </c>
      <c r="J347" s="76">
        <v>0</v>
      </c>
    </row>
    <row r="348" spans="1:10" x14ac:dyDescent="0.25">
      <c r="A348" s="74">
        <v>11452800</v>
      </c>
      <c r="B348" s="75">
        <v>41528</v>
      </c>
      <c r="C348" s="76">
        <v>0</v>
      </c>
      <c r="G348">
        <v>11452800</v>
      </c>
      <c r="H348" s="75">
        <v>40797</v>
      </c>
      <c r="J348" s="76">
        <v>0</v>
      </c>
    </row>
    <row r="349" spans="1:10" x14ac:dyDescent="0.25">
      <c r="A349" s="74">
        <v>11452800</v>
      </c>
      <c r="B349" s="75">
        <v>41529</v>
      </c>
      <c r="C349" s="76">
        <v>0</v>
      </c>
      <c r="G349">
        <v>11452800</v>
      </c>
      <c r="H349" s="75">
        <v>40798</v>
      </c>
      <c r="J349" s="76">
        <v>0</v>
      </c>
    </row>
    <row r="350" spans="1:10" x14ac:dyDescent="0.25">
      <c r="A350" s="74">
        <v>11452800</v>
      </c>
      <c r="B350" s="75">
        <v>41530</v>
      </c>
      <c r="C350" s="76">
        <v>0</v>
      </c>
      <c r="G350">
        <v>11452800</v>
      </c>
      <c r="H350" s="75">
        <v>40799</v>
      </c>
      <c r="J350" s="76">
        <v>0</v>
      </c>
    </row>
    <row r="351" spans="1:10" x14ac:dyDescent="0.25">
      <c r="A351" s="74">
        <v>11452800</v>
      </c>
      <c r="B351" s="75">
        <v>41531</v>
      </c>
      <c r="C351" s="76">
        <v>0</v>
      </c>
      <c r="G351">
        <v>11452800</v>
      </c>
      <c r="H351" s="75">
        <v>40800</v>
      </c>
      <c r="J351" s="76">
        <v>0</v>
      </c>
    </row>
    <row r="352" spans="1:10" x14ac:dyDescent="0.25">
      <c r="A352" s="74">
        <v>11452800</v>
      </c>
      <c r="B352" s="75">
        <v>41532</v>
      </c>
      <c r="C352" s="76">
        <v>0</v>
      </c>
      <c r="G352">
        <v>11452800</v>
      </c>
      <c r="H352" s="75">
        <v>40801</v>
      </c>
      <c r="J352" s="76">
        <v>0</v>
      </c>
    </row>
    <row r="353" spans="1:10" x14ac:dyDescent="0.25">
      <c r="A353" s="74">
        <v>11452800</v>
      </c>
      <c r="B353" s="75">
        <v>41533</v>
      </c>
      <c r="C353" s="76">
        <v>0</v>
      </c>
      <c r="G353">
        <v>11452800</v>
      </c>
      <c r="H353" s="75">
        <v>40802</v>
      </c>
      <c r="J353" s="76">
        <v>0</v>
      </c>
    </row>
    <row r="354" spans="1:10" x14ac:dyDescent="0.25">
      <c r="A354" s="74">
        <v>11452800</v>
      </c>
      <c r="B354" s="75">
        <v>41534</v>
      </c>
      <c r="C354" s="76">
        <v>0</v>
      </c>
      <c r="G354">
        <v>11452800</v>
      </c>
      <c r="H354" s="75">
        <v>40803</v>
      </c>
      <c r="J354" s="76">
        <v>0</v>
      </c>
    </row>
    <row r="355" spans="1:10" x14ac:dyDescent="0.25">
      <c r="A355" s="74">
        <v>11452800</v>
      </c>
      <c r="B355" s="75">
        <v>41535</v>
      </c>
      <c r="C355" s="76">
        <v>0</v>
      </c>
      <c r="G355">
        <v>11452800</v>
      </c>
      <c r="H355" s="75">
        <v>40804</v>
      </c>
      <c r="J355" s="76">
        <v>0</v>
      </c>
    </row>
    <row r="356" spans="1:10" x14ac:dyDescent="0.25">
      <c r="A356" s="74">
        <v>11452800</v>
      </c>
      <c r="B356" s="75">
        <v>41536</v>
      </c>
      <c r="C356" s="76">
        <v>0</v>
      </c>
      <c r="G356">
        <v>11452800</v>
      </c>
      <c r="H356" s="75">
        <v>40805</v>
      </c>
      <c r="J356" s="76">
        <v>0</v>
      </c>
    </row>
    <row r="357" spans="1:10" x14ac:dyDescent="0.25">
      <c r="A357" s="74">
        <v>11452800</v>
      </c>
      <c r="B357" s="75">
        <v>41537</v>
      </c>
      <c r="C357" s="76">
        <v>0</v>
      </c>
      <c r="G357">
        <v>11452800</v>
      </c>
      <c r="H357" s="75">
        <v>40806</v>
      </c>
      <c r="J357" s="76">
        <v>0</v>
      </c>
    </row>
    <row r="358" spans="1:10" x14ac:dyDescent="0.25">
      <c r="A358" s="74">
        <v>11452800</v>
      </c>
      <c r="B358" s="75">
        <v>41538</v>
      </c>
      <c r="C358" s="76">
        <v>0</v>
      </c>
      <c r="G358">
        <v>11452800</v>
      </c>
      <c r="H358" s="75">
        <v>40807</v>
      </c>
      <c r="J358" s="76">
        <v>0</v>
      </c>
    </row>
    <row r="359" spans="1:10" x14ac:dyDescent="0.25">
      <c r="A359" s="74">
        <v>11452800</v>
      </c>
      <c r="B359" s="75">
        <v>41539</v>
      </c>
      <c r="C359" s="76">
        <v>0</v>
      </c>
      <c r="G359">
        <v>11452800</v>
      </c>
      <c r="H359" s="75">
        <v>40808</v>
      </c>
      <c r="J359" s="76">
        <v>0</v>
      </c>
    </row>
    <row r="360" spans="1:10" x14ac:dyDescent="0.25">
      <c r="A360" s="74">
        <v>11452800</v>
      </c>
      <c r="B360" s="75">
        <v>41540</v>
      </c>
      <c r="C360" s="76">
        <v>0</v>
      </c>
      <c r="G360">
        <v>11452800</v>
      </c>
      <c r="H360" s="75">
        <v>40809</v>
      </c>
      <c r="J360" s="76">
        <v>0</v>
      </c>
    </row>
    <row r="361" spans="1:10" x14ac:dyDescent="0.25">
      <c r="A361" s="74">
        <v>11452800</v>
      </c>
      <c r="B361" s="75">
        <v>41541</v>
      </c>
      <c r="C361" s="76">
        <v>0</v>
      </c>
      <c r="G361">
        <v>11452800</v>
      </c>
      <c r="H361" s="75">
        <v>40810</v>
      </c>
      <c r="J361" s="76">
        <v>0</v>
      </c>
    </row>
    <row r="362" spans="1:10" x14ac:dyDescent="0.25">
      <c r="A362" s="74">
        <v>11452800</v>
      </c>
      <c r="B362" s="75">
        <v>41542</v>
      </c>
      <c r="C362" s="76">
        <v>0</v>
      </c>
      <c r="G362">
        <v>11452800</v>
      </c>
      <c r="H362" s="75">
        <v>40811</v>
      </c>
      <c r="J362" s="76">
        <v>0</v>
      </c>
    </row>
    <row r="363" spans="1:10" x14ac:dyDescent="0.25">
      <c r="A363" s="74">
        <v>11452800</v>
      </c>
      <c r="B363" s="75">
        <v>41543</v>
      </c>
      <c r="C363" s="76">
        <v>0</v>
      </c>
      <c r="G363">
        <v>11452800</v>
      </c>
      <c r="H363" s="75">
        <v>40812</v>
      </c>
      <c r="J363" s="76">
        <v>0</v>
      </c>
    </row>
    <row r="364" spans="1:10" x14ac:dyDescent="0.25">
      <c r="A364" s="74">
        <v>11452800</v>
      </c>
      <c r="B364" s="75">
        <v>41544</v>
      </c>
      <c r="C364" s="76">
        <v>0</v>
      </c>
      <c r="G364">
        <v>11452800</v>
      </c>
      <c r="H364" s="75">
        <v>40813</v>
      </c>
      <c r="J364" s="76">
        <v>0</v>
      </c>
    </row>
    <row r="365" spans="1:10" x14ac:dyDescent="0.25">
      <c r="A365" s="74">
        <v>11452800</v>
      </c>
      <c r="B365" s="75">
        <v>41545</v>
      </c>
      <c r="C365" s="76">
        <v>0</v>
      </c>
      <c r="G365">
        <v>11452800</v>
      </c>
      <c r="H365" s="75">
        <v>40814</v>
      </c>
      <c r="J365" s="76">
        <v>0</v>
      </c>
    </row>
    <row r="366" spans="1:10" x14ac:dyDescent="0.25">
      <c r="A366" s="74">
        <v>11452800</v>
      </c>
      <c r="B366" s="75">
        <v>41546</v>
      </c>
      <c r="C366" s="76">
        <v>0</v>
      </c>
      <c r="G366">
        <v>11452800</v>
      </c>
      <c r="H366" s="75">
        <v>40815</v>
      </c>
      <c r="J366" s="76">
        <v>0</v>
      </c>
    </row>
    <row r="367" spans="1:10" x14ac:dyDescent="0.25">
      <c r="A367" s="74">
        <v>11452800</v>
      </c>
      <c r="B367" s="75">
        <v>41547</v>
      </c>
      <c r="C367" s="76">
        <v>0</v>
      </c>
      <c r="G367">
        <v>11452800</v>
      </c>
      <c r="H367" s="75">
        <v>40816</v>
      </c>
      <c r="J367" s="76">
        <v>0</v>
      </c>
    </row>
    <row r="368" spans="1:10" x14ac:dyDescent="0.25">
      <c r="A368" s="74">
        <v>11452800</v>
      </c>
      <c r="B368" s="75">
        <v>41548</v>
      </c>
      <c r="C368" s="76">
        <v>0</v>
      </c>
      <c r="G368">
        <v>11452800</v>
      </c>
      <c r="H368" s="75">
        <v>40817</v>
      </c>
      <c r="J368" s="76">
        <v>0</v>
      </c>
    </row>
    <row r="369" spans="1:10" x14ac:dyDescent="0.25">
      <c r="A369" s="74">
        <v>11452800</v>
      </c>
      <c r="B369" s="75">
        <v>41549</v>
      </c>
      <c r="C369" s="76">
        <v>0</v>
      </c>
      <c r="G369">
        <v>11452800</v>
      </c>
      <c r="H369" s="75">
        <v>40818</v>
      </c>
      <c r="J369" s="76">
        <v>0</v>
      </c>
    </row>
    <row r="370" spans="1:10" x14ac:dyDescent="0.25">
      <c r="A370" s="74">
        <v>11452800</v>
      </c>
      <c r="B370" s="75">
        <v>41550</v>
      </c>
      <c r="C370" s="76">
        <v>0</v>
      </c>
      <c r="G370">
        <v>11452800</v>
      </c>
      <c r="H370" s="75">
        <v>40819</v>
      </c>
      <c r="J370" s="76">
        <v>0</v>
      </c>
    </row>
    <row r="371" spans="1:10" x14ac:dyDescent="0.25">
      <c r="A371" s="74">
        <v>11452800</v>
      </c>
      <c r="B371" s="75">
        <v>41551</v>
      </c>
      <c r="C371" s="76">
        <v>0</v>
      </c>
      <c r="G371">
        <v>11452800</v>
      </c>
      <c r="H371" s="75">
        <v>40820</v>
      </c>
      <c r="J371" s="76">
        <v>0</v>
      </c>
    </row>
    <row r="372" spans="1:10" x14ac:dyDescent="0.25">
      <c r="A372" s="74">
        <v>11452800</v>
      </c>
      <c r="B372" s="75">
        <v>41552</v>
      </c>
      <c r="C372" s="76">
        <v>0</v>
      </c>
      <c r="G372">
        <v>11452800</v>
      </c>
      <c r="H372" s="75">
        <v>40821</v>
      </c>
      <c r="J372" s="76">
        <v>0</v>
      </c>
    </row>
    <row r="373" spans="1:10" x14ac:dyDescent="0.25">
      <c r="A373" s="74">
        <v>11452800</v>
      </c>
      <c r="B373" s="75">
        <v>41553</v>
      </c>
      <c r="C373" s="76">
        <v>0</v>
      </c>
      <c r="G373">
        <v>11452800</v>
      </c>
      <c r="H373" s="75">
        <v>40822</v>
      </c>
      <c r="J373" s="76">
        <v>0</v>
      </c>
    </row>
    <row r="374" spans="1:10" x14ac:dyDescent="0.25">
      <c r="A374" s="74">
        <v>11452800</v>
      </c>
      <c r="B374" s="75">
        <v>41554</v>
      </c>
      <c r="C374" s="76">
        <v>0</v>
      </c>
      <c r="G374">
        <v>11452800</v>
      </c>
      <c r="H374" s="75">
        <v>40823</v>
      </c>
      <c r="J374" s="76">
        <v>0</v>
      </c>
    </row>
    <row r="375" spans="1:10" x14ac:dyDescent="0.25">
      <c r="A375" s="74">
        <v>11452800</v>
      </c>
      <c r="B375" s="75">
        <v>41555</v>
      </c>
      <c r="C375" s="76">
        <v>0</v>
      </c>
      <c r="G375">
        <v>11452800</v>
      </c>
      <c r="H375" s="75">
        <v>40824</v>
      </c>
      <c r="J375" s="76">
        <v>0</v>
      </c>
    </row>
    <row r="376" spans="1:10" x14ac:dyDescent="0.25">
      <c r="A376" s="74">
        <v>11452800</v>
      </c>
      <c r="B376" s="75">
        <v>41556</v>
      </c>
      <c r="C376" s="76">
        <v>0</v>
      </c>
      <c r="G376">
        <v>11452800</v>
      </c>
      <c r="H376" s="75">
        <v>40825</v>
      </c>
      <c r="J376" s="76">
        <v>0</v>
      </c>
    </row>
    <row r="377" spans="1:10" x14ac:dyDescent="0.25">
      <c r="A377" s="74">
        <v>11452800</v>
      </c>
      <c r="B377" s="75">
        <v>41557</v>
      </c>
      <c r="C377" s="76">
        <v>0</v>
      </c>
      <c r="G377">
        <v>11452800</v>
      </c>
      <c r="H377" s="75">
        <v>40826</v>
      </c>
      <c r="J377" s="76">
        <v>0</v>
      </c>
    </row>
    <row r="378" spans="1:10" x14ac:dyDescent="0.25">
      <c r="A378" s="74">
        <v>11452800</v>
      </c>
      <c r="B378" s="75">
        <v>41558</v>
      </c>
      <c r="C378" s="76">
        <v>0</v>
      </c>
      <c r="G378">
        <v>11452800</v>
      </c>
      <c r="H378" s="75">
        <v>40827</v>
      </c>
      <c r="J378" s="76">
        <v>0</v>
      </c>
    </row>
    <row r="379" spans="1:10" x14ac:dyDescent="0.25">
      <c r="A379" s="74">
        <v>11452800</v>
      </c>
      <c r="B379" s="75">
        <v>41559</v>
      </c>
      <c r="C379" s="76">
        <v>0</v>
      </c>
      <c r="G379">
        <v>11452800</v>
      </c>
      <c r="H379" s="75">
        <v>40828</v>
      </c>
      <c r="J379" s="76">
        <v>0</v>
      </c>
    </row>
    <row r="380" spans="1:10" x14ac:dyDescent="0.25">
      <c r="A380" s="74">
        <v>11452800</v>
      </c>
      <c r="B380" s="75">
        <v>41560</v>
      </c>
      <c r="C380" s="76">
        <v>0</v>
      </c>
      <c r="G380">
        <v>11452800</v>
      </c>
      <c r="H380" s="75">
        <v>40829</v>
      </c>
      <c r="J380" s="76">
        <v>0</v>
      </c>
    </row>
    <row r="381" spans="1:10" x14ac:dyDescent="0.25">
      <c r="A381" s="74">
        <v>11452800</v>
      </c>
      <c r="B381" s="75">
        <v>41561</v>
      </c>
      <c r="C381" s="76">
        <v>0</v>
      </c>
      <c r="G381">
        <v>11452800</v>
      </c>
      <c r="H381" s="75">
        <v>40830</v>
      </c>
      <c r="J381" s="76">
        <v>0</v>
      </c>
    </row>
    <row r="382" spans="1:10" x14ac:dyDescent="0.25">
      <c r="A382" s="74">
        <v>11452800</v>
      </c>
      <c r="B382" s="75">
        <v>41562</v>
      </c>
      <c r="C382" s="76">
        <v>0</v>
      </c>
      <c r="G382">
        <v>11452800</v>
      </c>
      <c r="H382" s="75">
        <v>40831</v>
      </c>
      <c r="J382" s="76">
        <v>0</v>
      </c>
    </row>
    <row r="383" spans="1:10" x14ac:dyDescent="0.25">
      <c r="A383" s="74">
        <v>11452800</v>
      </c>
      <c r="B383" s="75">
        <v>41563</v>
      </c>
      <c r="C383" s="76">
        <v>0</v>
      </c>
      <c r="G383">
        <v>11452800</v>
      </c>
      <c r="H383" s="75">
        <v>40832</v>
      </c>
      <c r="J383" s="76">
        <v>0</v>
      </c>
    </row>
    <row r="384" spans="1:10" x14ac:dyDescent="0.25">
      <c r="A384" s="74">
        <v>11452800</v>
      </c>
      <c r="B384" s="75">
        <v>41564</v>
      </c>
      <c r="C384" s="76">
        <v>0</v>
      </c>
      <c r="G384">
        <v>11452800</v>
      </c>
      <c r="H384" s="75">
        <v>40833</v>
      </c>
      <c r="J384" s="76">
        <v>0</v>
      </c>
    </row>
    <row r="385" spans="1:10" x14ac:dyDescent="0.25">
      <c r="A385" s="74">
        <v>11452800</v>
      </c>
      <c r="B385" s="75">
        <v>41565</v>
      </c>
      <c r="C385" s="76">
        <v>0</v>
      </c>
      <c r="G385">
        <v>11452800</v>
      </c>
      <c r="H385" s="75">
        <v>40834</v>
      </c>
      <c r="J385" s="76">
        <v>0</v>
      </c>
    </row>
    <row r="386" spans="1:10" x14ac:dyDescent="0.25">
      <c r="A386" s="74">
        <v>11452800</v>
      </c>
      <c r="B386" s="75">
        <v>41566</v>
      </c>
      <c r="C386" s="76">
        <v>0</v>
      </c>
      <c r="G386">
        <v>11452800</v>
      </c>
      <c r="H386" s="75">
        <v>40835</v>
      </c>
      <c r="J386" s="76">
        <v>0</v>
      </c>
    </row>
    <row r="387" spans="1:10" x14ac:dyDescent="0.25">
      <c r="A387" s="74">
        <v>11452800</v>
      </c>
      <c r="B387" s="75">
        <v>41567</v>
      </c>
      <c r="C387" s="76">
        <v>0</v>
      </c>
      <c r="G387">
        <v>11452800</v>
      </c>
      <c r="H387" s="75">
        <v>40836</v>
      </c>
      <c r="J387" s="76">
        <v>0</v>
      </c>
    </row>
    <row r="388" spans="1:10" x14ac:dyDescent="0.25">
      <c r="A388" s="74">
        <v>11452800</v>
      </c>
      <c r="B388" s="75">
        <v>41568</v>
      </c>
      <c r="C388" s="76">
        <v>0</v>
      </c>
      <c r="G388">
        <v>11452800</v>
      </c>
      <c r="H388" s="75">
        <v>40837</v>
      </c>
      <c r="J388" s="76">
        <v>0</v>
      </c>
    </row>
    <row r="389" spans="1:10" x14ac:dyDescent="0.25">
      <c r="A389" s="74">
        <v>11452800</v>
      </c>
      <c r="B389" s="75">
        <v>41569</v>
      </c>
      <c r="C389" s="76">
        <v>0</v>
      </c>
      <c r="G389">
        <v>11452800</v>
      </c>
      <c r="H389" s="75">
        <v>40838</v>
      </c>
      <c r="J389" s="76">
        <v>0</v>
      </c>
    </row>
    <row r="390" spans="1:10" x14ac:dyDescent="0.25">
      <c r="A390" s="74">
        <v>11452800</v>
      </c>
      <c r="B390" s="75">
        <v>41570</v>
      </c>
      <c r="C390" s="76">
        <v>0</v>
      </c>
      <c r="G390">
        <v>11452800</v>
      </c>
      <c r="H390" s="75">
        <v>40839</v>
      </c>
      <c r="J390" s="76">
        <v>0</v>
      </c>
    </row>
    <row r="391" spans="1:10" x14ac:dyDescent="0.25">
      <c r="A391" s="74">
        <v>11452800</v>
      </c>
      <c r="B391" s="75">
        <v>41571</v>
      </c>
      <c r="C391" s="76">
        <v>0</v>
      </c>
      <c r="G391">
        <v>11452800</v>
      </c>
      <c r="H391" s="75">
        <v>40840</v>
      </c>
      <c r="J391" s="76">
        <v>0</v>
      </c>
    </row>
    <row r="392" spans="1:10" x14ac:dyDescent="0.25">
      <c r="A392" s="74">
        <v>11452800</v>
      </c>
      <c r="B392" s="75">
        <v>41572</v>
      </c>
      <c r="C392" s="76">
        <v>0</v>
      </c>
      <c r="G392">
        <v>11452800</v>
      </c>
      <c r="H392" s="75">
        <v>40841</v>
      </c>
      <c r="J392" s="76">
        <v>0</v>
      </c>
    </row>
    <row r="393" spans="1:10" x14ac:dyDescent="0.25">
      <c r="A393" s="74">
        <v>11452800</v>
      </c>
      <c r="B393" s="75">
        <v>41573</v>
      </c>
      <c r="C393" s="76">
        <v>0</v>
      </c>
      <c r="G393">
        <v>11452800</v>
      </c>
      <c r="H393" s="75">
        <v>40842</v>
      </c>
      <c r="J393" s="76">
        <v>0</v>
      </c>
    </row>
    <row r="394" spans="1:10" x14ac:dyDescent="0.25">
      <c r="A394" s="74">
        <v>11452800</v>
      </c>
      <c r="B394" s="75">
        <v>41574</v>
      </c>
      <c r="C394" s="76">
        <v>0</v>
      </c>
      <c r="G394">
        <v>11452800</v>
      </c>
      <c r="H394" s="75">
        <v>40843</v>
      </c>
      <c r="J394" s="76">
        <v>0</v>
      </c>
    </row>
    <row r="395" spans="1:10" x14ac:dyDescent="0.25">
      <c r="A395" s="74">
        <v>11452800</v>
      </c>
      <c r="B395" s="75">
        <v>41575</v>
      </c>
      <c r="C395" s="76">
        <v>0</v>
      </c>
      <c r="G395">
        <v>11452800</v>
      </c>
      <c r="H395" s="75">
        <v>40844</v>
      </c>
      <c r="J395" s="76">
        <v>0</v>
      </c>
    </row>
    <row r="396" spans="1:10" x14ac:dyDescent="0.25">
      <c r="A396" s="74">
        <v>11452800</v>
      </c>
      <c r="B396" s="75">
        <v>41576</v>
      </c>
      <c r="C396" s="76">
        <v>0</v>
      </c>
      <c r="G396">
        <v>11452800</v>
      </c>
      <c r="H396" s="75">
        <v>40845</v>
      </c>
      <c r="J396" s="76">
        <v>0</v>
      </c>
    </row>
    <row r="397" spans="1:10" x14ac:dyDescent="0.25">
      <c r="A397" s="74">
        <v>11452800</v>
      </c>
      <c r="B397" s="75">
        <v>41577</v>
      </c>
      <c r="C397" s="76">
        <v>0</v>
      </c>
      <c r="G397">
        <v>11452800</v>
      </c>
      <c r="H397" s="75">
        <v>40846</v>
      </c>
      <c r="J397" s="76">
        <v>0</v>
      </c>
    </row>
    <row r="398" spans="1:10" x14ac:dyDescent="0.25">
      <c r="A398" s="74">
        <v>11452800</v>
      </c>
      <c r="B398" s="75">
        <v>41578</v>
      </c>
      <c r="C398" s="76">
        <v>0</v>
      </c>
      <c r="G398">
        <v>11452800</v>
      </c>
      <c r="H398" s="75">
        <v>40847</v>
      </c>
      <c r="J398" s="76">
        <v>0</v>
      </c>
    </row>
    <row r="399" spans="1:10" x14ac:dyDescent="0.25">
      <c r="A399" s="74">
        <v>11452800</v>
      </c>
      <c r="B399" s="75">
        <v>41579</v>
      </c>
      <c r="C399" s="76">
        <v>0</v>
      </c>
      <c r="G399">
        <v>11452800</v>
      </c>
      <c r="H399" s="75">
        <v>40848</v>
      </c>
      <c r="J399" s="76">
        <v>0</v>
      </c>
    </row>
    <row r="400" spans="1:10" x14ac:dyDescent="0.25">
      <c r="A400" s="74">
        <v>11452800</v>
      </c>
      <c r="B400" s="75">
        <v>41580</v>
      </c>
      <c r="C400" s="76">
        <v>0</v>
      </c>
      <c r="G400">
        <v>11452800</v>
      </c>
      <c r="H400" s="75">
        <v>40849</v>
      </c>
      <c r="J400" s="76">
        <v>0</v>
      </c>
    </row>
    <row r="401" spans="1:10" x14ac:dyDescent="0.25">
      <c r="A401" s="74">
        <v>11452800</v>
      </c>
      <c r="B401" s="75">
        <v>41581</v>
      </c>
      <c r="C401" s="76">
        <v>0</v>
      </c>
      <c r="G401">
        <v>11452800</v>
      </c>
      <c r="H401" s="75">
        <v>40850</v>
      </c>
      <c r="J401" s="76">
        <v>0</v>
      </c>
    </row>
    <row r="402" spans="1:10" x14ac:dyDescent="0.25">
      <c r="A402" s="74">
        <v>11452800</v>
      </c>
      <c r="B402" s="75">
        <v>41582</v>
      </c>
      <c r="C402" s="76">
        <v>0</v>
      </c>
      <c r="G402">
        <v>11452800</v>
      </c>
      <c r="H402" s="75">
        <v>40851</v>
      </c>
      <c r="J402" s="76">
        <v>0</v>
      </c>
    </row>
    <row r="403" spans="1:10" x14ac:dyDescent="0.25">
      <c r="A403" s="74">
        <v>11452800</v>
      </c>
      <c r="B403" s="75">
        <v>41583</v>
      </c>
      <c r="C403" s="76">
        <v>0</v>
      </c>
      <c r="G403">
        <v>11452800</v>
      </c>
      <c r="H403" s="75">
        <v>40852</v>
      </c>
      <c r="J403" s="76">
        <v>0</v>
      </c>
    </row>
    <row r="404" spans="1:10" x14ac:dyDescent="0.25">
      <c r="A404" s="74">
        <v>11452800</v>
      </c>
      <c r="B404" s="75">
        <v>41584</v>
      </c>
      <c r="C404" s="76">
        <v>0</v>
      </c>
      <c r="G404">
        <v>11452800</v>
      </c>
      <c r="H404" s="75">
        <v>40853</v>
      </c>
      <c r="J404" s="76">
        <v>0</v>
      </c>
    </row>
    <row r="405" spans="1:10" x14ac:dyDescent="0.25">
      <c r="A405" s="74">
        <v>11452800</v>
      </c>
      <c r="B405" s="75">
        <v>41585</v>
      </c>
      <c r="C405" s="76">
        <v>0</v>
      </c>
      <c r="G405">
        <v>11452800</v>
      </c>
      <c r="H405" s="75">
        <v>40854</v>
      </c>
      <c r="J405" s="76">
        <v>0</v>
      </c>
    </row>
    <row r="406" spans="1:10" x14ac:dyDescent="0.25">
      <c r="A406" s="74">
        <v>11452800</v>
      </c>
      <c r="B406" s="75">
        <v>41586</v>
      </c>
      <c r="C406" s="76">
        <v>0</v>
      </c>
      <c r="G406">
        <v>11452800</v>
      </c>
      <c r="H406" s="75">
        <v>40855</v>
      </c>
      <c r="J406" s="76">
        <v>0</v>
      </c>
    </row>
    <row r="407" spans="1:10" x14ac:dyDescent="0.25">
      <c r="A407" s="74">
        <v>11452800</v>
      </c>
      <c r="B407" s="75">
        <v>41587</v>
      </c>
      <c r="C407" s="76">
        <v>0</v>
      </c>
      <c r="G407">
        <v>11452800</v>
      </c>
      <c r="H407" s="75">
        <v>40856</v>
      </c>
      <c r="J407" s="76">
        <v>0</v>
      </c>
    </row>
    <row r="408" spans="1:10" x14ac:dyDescent="0.25">
      <c r="A408" s="74">
        <v>11452800</v>
      </c>
      <c r="B408" s="75">
        <v>41588</v>
      </c>
      <c r="C408" s="76">
        <v>0</v>
      </c>
      <c r="G408">
        <v>11452800</v>
      </c>
      <c r="H408" s="75">
        <v>40857</v>
      </c>
      <c r="J408" s="76">
        <v>0</v>
      </c>
    </row>
    <row r="409" spans="1:10" x14ac:dyDescent="0.25">
      <c r="A409" s="74">
        <v>11452800</v>
      </c>
      <c r="B409" s="75">
        <v>41589</v>
      </c>
      <c r="C409" s="76">
        <v>0</v>
      </c>
      <c r="G409">
        <v>11452800</v>
      </c>
      <c r="H409" s="75">
        <v>40858</v>
      </c>
      <c r="J409" s="76">
        <v>0</v>
      </c>
    </row>
    <row r="410" spans="1:10" x14ac:dyDescent="0.25">
      <c r="A410" s="74">
        <v>11452800</v>
      </c>
      <c r="B410" s="75">
        <v>41590</v>
      </c>
      <c r="C410" s="76">
        <v>0</v>
      </c>
      <c r="G410">
        <v>11452800</v>
      </c>
      <c r="H410" s="75">
        <v>40859</v>
      </c>
      <c r="J410" s="76">
        <v>0</v>
      </c>
    </row>
    <row r="411" spans="1:10" x14ac:dyDescent="0.25">
      <c r="A411" s="74">
        <v>11452800</v>
      </c>
      <c r="B411" s="75">
        <v>41591</v>
      </c>
      <c r="C411" s="76">
        <v>0</v>
      </c>
      <c r="G411">
        <v>11452800</v>
      </c>
      <c r="H411" s="75">
        <v>40860</v>
      </c>
      <c r="J411" s="76">
        <v>0</v>
      </c>
    </row>
    <row r="412" spans="1:10" x14ac:dyDescent="0.25">
      <c r="A412" s="74">
        <v>11452800</v>
      </c>
      <c r="B412" s="75">
        <v>41592</v>
      </c>
      <c r="C412" s="76">
        <v>0</v>
      </c>
      <c r="G412">
        <v>11452800</v>
      </c>
      <c r="H412" s="75">
        <v>40861</v>
      </c>
      <c r="J412" s="76">
        <v>0</v>
      </c>
    </row>
    <row r="413" spans="1:10" x14ac:dyDescent="0.25">
      <c r="A413" s="74">
        <v>11452800</v>
      </c>
      <c r="B413" s="75">
        <v>41593</v>
      </c>
      <c r="C413" s="76">
        <v>0</v>
      </c>
      <c r="G413">
        <v>11452800</v>
      </c>
      <c r="H413" s="75">
        <v>40862</v>
      </c>
      <c r="J413" s="76">
        <v>0</v>
      </c>
    </row>
    <row r="414" spans="1:10" x14ac:dyDescent="0.25">
      <c r="A414" s="74">
        <v>11452800</v>
      </c>
      <c r="B414" s="75">
        <v>41594</v>
      </c>
      <c r="C414" s="76">
        <v>0</v>
      </c>
      <c r="G414">
        <v>11452800</v>
      </c>
      <c r="H414" s="75">
        <v>40863</v>
      </c>
      <c r="J414" s="76">
        <v>0</v>
      </c>
    </row>
    <row r="415" spans="1:10" x14ac:dyDescent="0.25">
      <c r="A415" s="74">
        <v>11452800</v>
      </c>
      <c r="B415" s="75">
        <v>41595</v>
      </c>
      <c r="C415" s="76">
        <v>0</v>
      </c>
      <c r="G415">
        <v>11452800</v>
      </c>
      <c r="H415" s="75">
        <v>40864</v>
      </c>
      <c r="J415" s="76">
        <v>0</v>
      </c>
    </row>
    <row r="416" spans="1:10" x14ac:dyDescent="0.25">
      <c r="A416" s="74">
        <v>11452800</v>
      </c>
      <c r="B416" s="75">
        <v>41596</v>
      </c>
      <c r="C416" s="76">
        <v>0</v>
      </c>
      <c r="G416">
        <v>11452800</v>
      </c>
      <c r="H416" s="75">
        <v>40865</v>
      </c>
      <c r="J416" s="76">
        <v>0</v>
      </c>
    </row>
    <row r="417" spans="1:10" x14ac:dyDescent="0.25">
      <c r="A417" s="74">
        <v>11452800</v>
      </c>
      <c r="B417" s="75">
        <v>41597</v>
      </c>
      <c r="C417" s="76">
        <v>0</v>
      </c>
      <c r="G417">
        <v>11452800</v>
      </c>
      <c r="H417" s="75">
        <v>40866</v>
      </c>
      <c r="J417" s="76">
        <v>0</v>
      </c>
    </row>
    <row r="418" spans="1:10" x14ac:dyDescent="0.25">
      <c r="A418" s="74">
        <v>11452800</v>
      </c>
      <c r="B418" s="75">
        <v>41598</v>
      </c>
      <c r="C418" s="76">
        <v>0</v>
      </c>
      <c r="G418">
        <v>11452800</v>
      </c>
      <c r="H418" s="75">
        <v>40867</v>
      </c>
      <c r="J418" s="76">
        <v>0</v>
      </c>
    </row>
    <row r="419" spans="1:10" x14ac:dyDescent="0.25">
      <c r="A419" s="74">
        <v>11452800</v>
      </c>
      <c r="B419" s="75">
        <v>41599</v>
      </c>
      <c r="C419" s="76">
        <v>0</v>
      </c>
      <c r="G419">
        <v>11452800</v>
      </c>
      <c r="H419" s="75">
        <v>40868</v>
      </c>
      <c r="J419" s="76">
        <v>0</v>
      </c>
    </row>
    <row r="420" spans="1:10" x14ac:dyDescent="0.25">
      <c r="A420" s="74">
        <v>11452800</v>
      </c>
      <c r="B420" s="75">
        <v>41600</v>
      </c>
      <c r="C420" s="76">
        <v>0</v>
      </c>
      <c r="G420">
        <v>11452800</v>
      </c>
      <c r="H420" s="75">
        <v>40869</v>
      </c>
      <c r="J420" s="76">
        <v>0</v>
      </c>
    </row>
    <row r="421" spans="1:10" x14ac:dyDescent="0.25">
      <c r="A421" s="74">
        <v>11452800</v>
      </c>
      <c r="B421" s="75">
        <v>41601</v>
      </c>
      <c r="C421" s="76">
        <v>0</v>
      </c>
      <c r="G421">
        <v>11452800</v>
      </c>
      <c r="H421" s="75">
        <v>40870</v>
      </c>
      <c r="J421" s="76">
        <v>0</v>
      </c>
    </row>
    <row r="422" spans="1:10" x14ac:dyDescent="0.25">
      <c r="A422" s="74">
        <v>11452800</v>
      </c>
      <c r="B422" s="75">
        <v>41602</v>
      </c>
      <c r="C422" s="76">
        <v>0</v>
      </c>
      <c r="G422">
        <v>11452800</v>
      </c>
      <c r="H422" s="75">
        <v>40871</v>
      </c>
      <c r="J422" s="76">
        <v>0</v>
      </c>
    </row>
    <row r="423" spans="1:10" x14ac:dyDescent="0.25">
      <c r="A423" s="74">
        <v>11452800</v>
      </c>
      <c r="B423" s="75">
        <v>41603</v>
      </c>
      <c r="C423" s="76">
        <v>0</v>
      </c>
      <c r="G423">
        <v>11452800</v>
      </c>
      <c r="H423" s="75">
        <v>40872</v>
      </c>
      <c r="J423" s="76">
        <v>0</v>
      </c>
    </row>
    <row r="424" spans="1:10" x14ac:dyDescent="0.25">
      <c r="A424" s="74">
        <v>11452800</v>
      </c>
      <c r="B424" s="75">
        <v>41604</v>
      </c>
      <c r="C424" s="76">
        <v>0</v>
      </c>
      <c r="G424">
        <v>11452800</v>
      </c>
      <c r="H424" s="75">
        <v>40873</v>
      </c>
      <c r="J424" s="76">
        <v>0</v>
      </c>
    </row>
    <row r="425" spans="1:10" x14ac:dyDescent="0.25">
      <c r="A425" s="74">
        <v>11452800</v>
      </c>
      <c r="B425" s="75">
        <v>41605</v>
      </c>
      <c r="C425" s="76">
        <v>0</v>
      </c>
      <c r="G425">
        <v>11452800</v>
      </c>
      <c r="H425" s="75">
        <v>40874</v>
      </c>
      <c r="J425" s="76">
        <v>0</v>
      </c>
    </row>
    <row r="426" spans="1:10" x14ac:dyDescent="0.25">
      <c r="A426" s="74">
        <v>11452800</v>
      </c>
      <c r="B426" s="75">
        <v>41606</v>
      </c>
      <c r="C426" s="76">
        <v>0</v>
      </c>
      <c r="G426">
        <v>11452800</v>
      </c>
      <c r="H426" s="75">
        <v>40875</v>
      </c>
      <c r="J426" s="76">
        <v>0</v>
      </c>
    </row>
    <row r="427" spans="1:10" x14ac:dyDescent="0.25">
      <c r="A427" s="74">
        <v>11452800</v>
      </c>
      <c r="B427" s="75">
        <v>41607</v>
      </c>
      <c r="C427" s="76">
        <v>0</v>
      </c>
      <c r="G427">
        <v>11452800</v>
      </c>
      <c r="H427" s="75">
        <v>40876</v>
      </c>
      <c r="J427" s="76">
        <v>0</v>
      </c>
    </row>
    <row r="428" spans="1:10" x14ac:dyDescent="0.25">
      <c r="A428" s="74">
        <v>11452800</v>
      </c>
      <c r="B428" s="75">
        <v>41608</v>
      </c>
      <c r="C428" s="76">
        <v>0</v>
      </c>
      <c r="G428">
        <v>11452800</v>
      </c>
      <c r="H428" s="75">
        <v>40877</v>
      </c>
      <c r="J428" s="76">
        <v>0</v>
      </c>
    </row>
    <row r="429" spans="1:10" x14ac:dyDescent="0.25">
      <c r="A429" s="74">
        <v>11452800</v>
      </c>
      <c r="B429" s="75">
        <v>41609</v>
      </c>
      <c r="C429" s="76">
        <v>0</v>
      </c>
      <c r="G429">
        <v>11452800</v>
      </c>
      <c r="H429" s="75">
        <v>40878</v>
      </c>
      <c r="J429" s="76">
        <v>0</v>
      </c>
    </row>
    <row r="430" spans="1:10" x14ac:dyDescent="0.25">
      <c r="A430" s="74">
        <v>11452800</v>
      </c>
      <c r="B430" s="75">
        <v>41610</v>
      </c>
      <c r="C430" s="76">
        <v>0</v>
      </c>
      <c r="G430">
        <v>11452800</v>
      </c>
      <c r="H430" s="75">
        <v>40879</v>
      </c>
      <c r="J430" s="76">
        <v>0</v>
      </c>
    </row>
    <row r="431" spans="1:10" x14ac:dyDescent="0.25">
      <c r="A431" s="74">
        <v>11452800</v>
      </c>
      <c r="B431" s="75">
        <v>41611</v>
      </c>
      <c r="C431" s="76">
        <v>0</v>
      </c>
      <c r="G431">
        <v>11452800</v>
      </c>
      <c r="H431" s="75">
        <v>40880</v>
      </c>
      <c r="J431" s="76">
        <v>0</v>
      </c>
    </row>
    <row r="432" spans="1:10" x14ac:dyDescent="0.25">
      <c r="A432" s="74">
        <v>11452800</v>
      </c>
      <c r="B432" s="75">
        <v>41612</v>
      </c>
      <c r="C432" s="76">
        <v>0</v>
      </c>
      <c r="G432">
        <v>11452800</v>
      </c>
      <c r="H432" s="75">
        <v>40881</v>
      </c>
      <c r="J432" s="76">
        <v>0</v>
      </c>
    </row>
    <row r="433" spans="1:10" x14ac:dyDescent="0.25">
      <c r="A433" s="74">
        <v>11452800</v>
      </c>
      <c r="B433" s="75">
        <v>41613</v>
      </c>
      <c r="C433" s="76">
        <v>0</v>
      </c>
      <c r="G433">
        <v>11452800</v>
      </c>
      <c r="H433" s="75">
        <v>40882</v>
      </c>
      <c r="J433" s="76">
        <v>0</v>
      </c>
    </row>
    <row r="434" spans="1:10" x14ac:dyDescent="0.25">
      <c r="A434" s="74">
        <v>11452800</v>
      </c>
      <c r="B434" s="75">
        <v>41614</v>
      </c>
      <c r="C434" s="76">
        <v>0</v>
      </c>
      <c r="G434">
        <v>11452800</v>
      </c>
      <c r="H434" s="75">
        <v>40883</v>
      </c>
      <c r="J434" s="76">
        <v>0</v>
      </c>
    </row>
    <row r="435" spans="1:10" x14ac:dyDescent="0.25">
      <c r="A435" s="74">
        <v>11452800</v>
      </c>
      <c r="B435" s="75">
        <v>41615</v>
      </c>
      <c r="C435" s="76">
        <v>0</v>
      </c>
      <c r="G435">
        <v>11452800</v>
      </c>
      <c r="H435" s="75">
        <v>40884</v>
      </c>
      <c r="J435" s="76">
        <v>0</v>
      </c>
    </row>
    <row r="436" spans="1:10" x14ac:dyDescent="0.25">
      <c r="A436" s="74">
        <v>11452800</v>
      </c>
      <c r="B436" s="75">
        <v>41616</v>
      </c>
      <c r="C436" s="76">
        <v>0</v>
      </c>
      <c r="G436">
        <v>11452800</v>
      </c>
      <c r="H436" s="75">
        <v>40885</v>
      </c>
      <c r="J436" s="76">
        <v>0</v>
      </c>
    </row>
    <row r="437" spans="1:10" x14ac:dyDescent="0.25">
      <c r="A437" s="74">
        <v>11452800</v>
      </c>
      <c r="B437" s="75">
        <v>41617</v>
      </c>
      <c r="C437" s="76">
        <v>0</v>
      </c>
      <c r="G437">
        <v>11452800</v>
      </c>
      <c r="H437" s="75">
        <v>40886</v>
      </c>
      <c r="J437" s="76">
        <v>0</v>
      </c>
    </row>
    <row r="438" spans="1:10" x14ac:dyDescent="0.25">
      <c r="A438" s="74">
        <v>11452800</v>
      </c>
      <c r="B438" s="75">
        <v>41618</v>
      </c>
      <c r="C438" s="76">
        <v>0</v>
      </c>
      <c r="G438">
        <v>11452800</v>
      </c>
      <c r="H438" s="75">
        <v>40887</v>
      </c>
      <c r="J438" s="76">
        <v>0</v>
      </c>
    </row>
    <row r="439" spans="1:10" x14ac:dyDescent="0.25">
      <c r="A439" s="74">
        <v>11452800</v>
      </c>
      <c r="B439" s="75">
        <v>41619</v>
      </c>
      <c r="C439" s="76">
        <v>0</v>
      </c>
      <c r="G439">
        <v>11452800</v>
      </c>
      <c r="H439" s="75">
        <v>40888</v>
      </c>
      <c r="J439" s="76">
        <v>0</v>
      </c>
    </row>
    <row r="440" spans="1:10" x14ac:dyDescent="0.25">
      <c r="A440" s="74">
        <v>11452800</v>
      </c>
      <c r="B440" s="75">
        <v>41620</v>
      </c>
      <c r="C440" s="76">
        <v>0</v>
      </c>
      <c r="G440">
        <v>11452800</v>
      </c>
      <c r="H440" s="75">
        <v>40889</v>
      </c>
      <c r="J440" s="76">
        <v>0</v>
      </c>
    </row>
    <row r="441" spans="1:10" x14ac:dyDescent="0.25">
      <c r="A441" s="74">
        <v>11452800</v>
      </c>
      <c r="B441" s="75">
        <v>41621</v>
      </c>
      <c r="C441" s="76">
        <v>0</v>
      </c>
      <c r="G441">
        <v>11452800</v>
      </c>
      <c r="H441" s="75">
        <v>40890</v>
      </c>
      <c r="J441" s="76">
        <v>0</v>
      </c>
    </row>
    <row r="442" spans="1:10" x14ac:dyDescent="0.25">
      <c r="A442" s="74">
        <v>11452800</v>
      </c>
      <c r="B442" s="75">
        <v>41622</v>
      </c>
      <c r="C442" s="76">
        <v>0</v>
      </c>
      <c r="G442">
        <v>11452800</v>
      </c>
      <c r="H442" s="75">
        <v>40891</v>
      </c>
      <c r="J442" s="76">
        <v>0</v>
      </c>
    </row>
    <row r="443" spans="1:10" x14ac:dyDescent="0.25">
      <c r="A443" s="74">
        <v>11452800</v>
      </c>
      <c r="B443" s="75">
        <v>41623</v>
      </c>
      <c r="C443" s="76">
        <v>0</v>
      </c>
      <c r="G443">
        <v>11452800</v>
      </c>
      <c r="H443" s="75">
        <v>40892</v>
      </c>
      <c r="J443" s="76">
        <v>0</v>
      </c>
    </row>
    <row r="444" spans="1:10" x14ac:dyDescent="0.25">
      <c r="A444" s="74">
        <v>11452800</v>
      </c>
      <c r="B444" s="75">
        <v>41624</v>
      </c>
      <c r="C444" s="76">
        <v>0</v>
      </c>
      <c r="G444">
        <v>11452800</v>
      </c>
      <c r="H444" s="75">
        <v>40893</v>
      </c>
      <c r="J444" s="76">
        <v>0</v>
      </c>
    </row>
    <row r="445" spans="1:10" x14ac:dyDescent="0.25">
      <c r="A445" s="74">
        <v>11452800</v>
      </c>
      <c r="B445" s="75">
        <v>41625</v>
      </c>
      <c r="C445" s="76">
        <v>0</v>
      </c>
      <c r="G445">
        <v>11452800</v>
      </c>
      <c r="H445" s="75">
        <v>40894</v>
      </c>
      <c r="J445" s="76">
        <v>0</v>
      </c>
    </row>
    <row r="446" spans="1:10" x14ac:dyDescent="0.25">
      <c r="A446" s="74">
        <v>11452800</v>
      </c>
      <c r="B446" s="75">
        <v>41626</v>
      </c>
      <c r="C446" s="76">
        <v>0</v>
      </c>
      <c r="G446">
        <v>11452800</v>
      </c>
      <c r="H446" s="75">
        <v>40895</v>
      </c>
      <c r="J446" s="76">
        <v>0</v>
      </c>
    </row>
    <row r="447" spans="1:10" x14ac:dyDescent="0.25">
      <c r="A447" s="74">
        <v>11452800</v>
      </c>
      <c r="B447" s="75">
        <v>41627</v>
      </c>
      <c r="C447" s="76">
        <v>0</v>
      </c>
      <c r="G447">
        <v>11452800</v>
      </c>
      <c r="H447" s="75">
        <v>40896</v>
      </c>
      <c r="J447" s="76">
        <v>0</v>
      </c>
    </row>
    <row r="448" spans="1:10" x14ac:dyDescent="0.25">
      <c r="A448" s="74">
        <v>11452800</v>
      </c>
      <c r="B448" s="75">
        <v>41628</v>
      </c>
      <c r="C448" s="76">
        <v>0</v>
      </c>
      <c r="G448">
        <v>11452800</v>
      </c>
      <c r="H448" s="75">
        <v>40897</v>
      </c>
      <c r="J448" s="76">
        <v>0</v>
      </c>
    </row>
    <row r="449" spans="1:11" x14ac:dyDescent="0.25">
      <c r="A449" s="74">
        <v>11452800</v>
      </c>
      <c r="B449" s="75">
        <v>41629</v>
      </c>
      <c r="C449" s="76">
        <v>0</v>
      </c>
      <c r="G449">
        <v>11452800</v>
      </c>
      <c r="H449" s="75">
        <v>40898</v>
      </c>
      <c r="J449" s="76">
        <v>0</v>
      </c>
    </row>
    <row r="450" spans="1:11" x14ac:dyDescent="0.25">
      <c r="A450" s="74">
        <v>11452800</v>
      </c>
      <c r="B450" s="75">
        <v>41630</v>
      </c>
      <c r="C450" s="76">
        <v>0</v>
      </c>
      <c r="G450">
        <v>11452800</v>
      </c>
      <c r="H450" s="75">
        <v>40899</v>
      </c>
      <c r="J450" s="76">
        <v>0</v>
      </c>
    </row>
    <row r="451" spans="1:11" x14ac:dyDescent="0.25">
      <c r="A451" s="74">
        <v>11452800</v>
      </c>
      <c r="B451" s="75">
        <v>41631</v>
      </c>
      <c r="C451" s="76">
        <v>0</v>
      </c>
      <c r="G451">
        <v>11452800</v>
      </c>
      <c r="H451" s="75">
        <v>40900</v>
      </c>
      <c r="J451" s="76">
        <v>0</v>
      </c>
    </row>
    <row r="452" spans="1:11" x14ac:dyDescent="0.25">
      <c r="A452" s="74">
        <v>11452800</v>
      </c>
      <c r="B452" s="75">
        <v>41632</v>
      </c>
      <c r="C452" s="76">
        <v>0</v>
      </c>
      <c r="G452">
        <v>11452800</v>
      </c>
      <c r="H452" s="75">
        <v>40901</v>
      </c>
      <c r="J452" s="76">
        <v>0</v>
      </c>
    </row>
    <row r="453" spans="1:11" x14ac:dyDescent="0.25">
      <c r="A453" s="74">
        <v>11452800</v>
      </c>
      <c r="B453" s="75">
        <v>41633</v>
      </c>
      <c r="C453" s="76">
        <v>0</v>
      </c>
      <c r="G453">
        <v>11452800</v>
      </c>
      <c r="H453" s="75">
        <v>40902</v>
      </c>
      <c r="J453" s="76">
        <v>0</v>
      </c>
    </row>
    <row r="454" spans="1:11" x14ac:dyDescent="0.25">
      <c r="A454" s="74">
        <v>11452800</v>
      </c>
      <c r="B454" s="75">
        <v>41634</v>
      </c>
      <c r="C454" s="76">
        <v>0</v>
      </c>
      <c r="G454">
        <v>11452800</v>
      </c>
      <c r="H454" s="75">
        <v>40903</v>
      </c>
      <c r="J454" s="76">
        <v>0</v>
      </c>
    </row>
    <row r="455" spans="1:11" x14ac:dyDescent="0.25">
      <c r="A455" s="74">
        <v>11452800</v>
      </c>
      <c r="B455" s="75">
        <v>41635</v>
      </c>
      <c r="C455" s="76">
        <v>0</v>
      </c>
      <c r="G455">
        <v>11452800</v>
      </c>
      <c r="H455" s="75">
        <v>40904</v>
      </c>
      <c r="J455" s="76">
        <v>0</v>
      </c>
    </row>
    <row r="456" spans="1:11" x14ac:dyDescent="0.25">
      <c r="A456" s="74">
        <v>11452800</v>
      </c>
      <c r="B456" s="75">
        <v>41636</v>
      </c>
      <c r="C456" s="76">
        <v>0</v>
      </c>
      <c r="G456">
        <v>11452800</v>
      </c>
      <c r="H456" s="75">
        <v>40905</v>
      </c>
      <c r="J456" s="76">
        <v>0</v>
      </c>
    </row>
    <row r="457" spans="1:11" x14ac:dyDescent="0.25">
      <c r="A457" s="74">
        <v>11452800</v>
      </c>
      <c r="B457" s="75">
        <v>41637</v>
      </c>
      <c r="C457" s="76">
        <v>0</v>
      </c>
      <c r="G457">
        <v>11452800</v>
      </c>
      <c r="H457" s="75">
        <v>40906</v>
      </c>
      <c r="J457" s="76">
        <v>0</v>
      </c>
    </row>
    <row r="458" spans="1:11" x14ac:dyDescent="0.25">
      <c r="A458" s="74">
        <v>11452800</v>
      </c>
      <c r="B458" s="75">
        <v>41638</v>
      </c>
      <c r="C458" s="76">
        <v>0</v>
      </c>
      <c r="G458">
        <v>11452800</v>
      </c>
      <c r="H458" s="75">
        <v>40907</v>
      </c>
      <c r="J458" s="76">
        <v>0</v>
      </c>
    </row>
    <row r="459" spans="1:11" x14ac:dyDescent="0.25">
      <c r="A459" s="74">
        <v>11452800</v>
      </c>
      <c r="B459" s="75">
        <v>41639</v>
      </c>
      <c r="C459" s="76">
        <v>0</v>
      </c>
      <c r="G459">
        <v>11452800</v>
      </c>
      <c r="H459" s="75">
        <v>40908</v>
      </c>
      <c r="J459" s="76">
        <v>0</v>
      </c>
    </row>
    <row r="460" spans="1:11" x14ac:dyDescent="0.25">
      <c r="A460" s="74">
        <v>11452800</v>
      </c>
      <c r="B460" s="75">
        <v>41640</v>
      </c>
      <c r="C460" s="76">
        <v>0</v>
      </c>
      <c r="G460">
        <v>11452800</v>
      </c>
      <c r="H460" s="75">
        <v>40909</v>
      </c>
      <c r="I460" s="75">
        <v>40909</v>
      </c>
      <c r="J460">
        <v>0</v>
      </c>
      <c r="K460" t="b">
        <f>H460=I460</f>
        <v>1</v>
      </c>
    </row>
    <row r="461" spans="1:11" x14ac:dyDescent="0.25">
      <c r="A461" s="74">
        <v>11452800</v>
      </c>
      <c r="B461" s="75">
        <v>41641</v>
      </c>
      <c r="C461" s="76">
        <v>0</v>
      </c>
      <c r="G461">
        <v>11452800</v>
      </c>
      <c r="H461" s="75">
        <v>40910</v>
      </c>
      <c r="I461" s="75">
        <v>40910</v>
      </c>
      <c r="J461">
        <v>0</v>
      </c>
      <c r="K461" t="b">
        <f t="shared" ref="K461:K524" si="2">H461=I461</f>
        <v>1</v>
      </c>
    </row>
    <row r="462" spans="1:11" x14ac:dyDescent="0.25">
      <c r="A462" s="74">
        <v>11452800</v>
      </c>
      <c r="B462" s="75">
        <v>41642</v>
      </c>
      <c r="C462" s="76">
        <v>0</v>
      </c>
      <c r="G462">
        <v>11452800</v>
      </c>
      <c r="H462" s="75">
        <v>40911</v>
      </c>
      <c r="I462" s="75">
        <v>40911</v>
      </c>
      <c r="J462">
        <v>0</v>
      </c>
      <c r="K462" t="b">
        <f t="shared" si="2"/>
        <v>1</v>
      </c>
    </row>
    <row r="463" spans="1:11" x14ac:dyDescent="0.25">
      <c r="A463" s="74">
        <v>11452800</v>
      </c>
      <c r="B463" s="75">
        <v>41643</v>
      </c>
      <c r="C463" s="76">
        <v>0</v>
      </c>
      <c r="G463">
        <v>11452800</v>
      </c>
      <c r="H463" s="75">
        <v>40912</v>
      </c>
      <c r="I463" s="75">
        <v>40912</v>
      </c>
      <c r="J463">
        <v>0</v>
      </c>
      <c r="K463" t="b">
        <f t="shared" si="2"/>
        <v>1</v>
      </c>
    </row>
    <row r="464" spans="1:11" x14ac:dyDescent="0.25">
      <c r="A464" s="74">
        <v>11452800</v>
      </c>
      <c r="B464" s="75">
        <v>41644</v>
      </c>
      <c r="C464" s="76">
        <v>0</v>
      </c>
      <c r="G464">
        <v>11452800</v>
      </c>
      <c r="H464" s="75">
        <v>40913</v>
      </c>
      <c r="I464" s="75">
        <v>40913</v>
      </c>
      <c r="J464">
        <v>0</v>
      </c>
      <c r="K464" t="b">
        <f t="shared" si="2"/>
        <v>1</v>
      </c>
    </row>
    <row r="465" spans="1:11" x14ac:dyDescent="0.25">
      <c r="A465" s="74">
        <v>11452800</v>
      </c>
      <c r="B465" s="75">
        <v>41645</v>
      </c>
      <c r="C465" s="76">
        <v>0</v>
      </c>
      <c r="G465">
        <v>11452800</v>
      </c>
      <c r="H465" s="75">
        <v>40914</v>
      </c>
      <c r="I465" s="75">
        <v>40914</v>
      </c>
      <c r="J465">
        <v>0</v>
      </c>
      <c r="K465" t="b">
        <f t="shared" si="2"/>
        <v>1</v>
      </c>
    </row>
    <row r="466" spans="1:11" x14ac:dyDescent="0.25">
      <c r="A466" s="74">
        <v>11452800</v>
      </c>
      <c r="B466" s="75">
        <v>41646</v>
      </c>
      <c r="C466" s="76">
        <v>0</v>
      </c>
      <c r="G466">
        <v>11452800</v>
      </c>
      <c r="H466" s="75">
        <v>40915</v>
      </c>
      <c r="I466" s="75">
        <v>40915</v>
      </c>
      <c r="J466">
        <v>0</v>
      </c>
      <c r="K466" t="b">
        <f t="shared" si="2"/>
        <v>1</v>
      </c>
    </row>
    <row r="467" spans="1:11" x14ac:dyDescent="0.25">
      <c r="A467" s="74">
        <v>11452800</v>
      </c>
      <c r="B467" s="75">
        <v>41647</v>
      </c>
      <c r="C467" s="76">
        <v>0</v>
      </c>
      <c r="G467">
        <v>11452800</v>
      </c>
      <c r="H467" s="75">
        <v>40916</v>
      </c>
      <c r="I467" s="75">
        <v>40916</v>
      </c>
      <c r="J467">
        <v>0</v>
      </c>
      <c r="K467" t="b">
        <f t="shared" si="2"/>
        <v>1</v>
      </c>
    </row>
    <row r="468" spans="1:11" x14ac:dyDescent="0.25">
      <c r="A468" s="74">
        <v>11452800</v>
      </c>
      <c r="B468" s="75">
        <v>41648</v>
      </c>
      <c r="C468" s="76">
        <v>0</v>
      </c>
      <c r="G468">
        <v>11452800</v>
      </c>
      <c r="H468" s="75">
        <v>40917</v>
      </c>
      <c r="I468" s="75">
        <v>40917</v>
      </c>
      <c r="J468">
        <v>0</v>
      </c>
      <c r="K468" t="b">
        <f t="shared" si="2"/>
        <v>1</v>
      </c>
    </row>
    <row r="469" spans="1:11" x14ac:dyDescent="0.25">
      <c r="A469" s="74">
        <v>11452800</v>
      </c>
      <c r="B469" s="75">
        <v>41649</v>
      </c>
      <c r="C469" s="76">
        <v>0</v>
      </c>
      <c r="G469">
        <v>11452800</v>
      </c>
      <c r="H469" s="75">
        <v>40918</v>
      </c>
      <c r="I469" s="75">
        <v>40918</v>
      </c>
      <c r="J469">
        <v>0</v>
      </c>
      <c r="K469" t="b">
        <f t="shared" si="2"/>
        <v>1</v>
      </c>
    </row>
    <row r="470" spans="1:11" x14ac:dyDescent="0.25">
      <c r="A470" s="74">
        <v>11452800</v>
      </c>
      <c r="B470" s="75">
        <v>41650</v>
      </c>
      <c r="C470" s="76">
        <v>0</v>
      </c>
      <c r="G470">
        <v>11452800</v>
      </c>
      <c r="H470" s="75">
        <v>40919</v>
      </c>
      <c r="I470" s="75">
        <v>40919</v>
      </c>
      <c r="J470">
        <v>0</v>
      </c>
      <c r="K470" t="b">
        <f t="shared" si="2"/>
        <v>1</v>
      </c>
    </row>
    <row r="471" spans="1:11" x14ac:dyDescent="0.25">
      <c r="A471" s="74">
        <v>11452800</v>
      </c>
      <c r="B471" s="75">
        <v>41651</v>
      </c>
      <c r="C471" s="76">
        <v>0</v>
      </c>
      <c r="G471">
        <v>11452800</v>
      </c>
      <c r="H471" s="75">
        <v>40920</v>
      </c>
      <c r="I471" s="75">
        <v>40920</v>
      </c>
      <c r="J471">
        <v>0</v>
      </c>
      <c r="K471" t="b">
        <f t="shared" si="2"/>
        <v>1</v>
      </c>
    </row>
    <row r="472" spans="1:11" x14ac:dyDescent="0.25">
      <c r="A472" s="74">
        <v>11452800</v>
      </c>
      <c r="B472" s="75">
        <v>41652</v>
      </c>
      <c r="C472" s="76">
        <v>0</v>
      </c>
      <c r="G472">
        <v>11452800</v>
      </c>
      <c r="H472" s="75">
        <v>40921</v>
      </c>
      <c r="I472" s="75">
        <v>40921</v>
      </c>
      <c r="J472">
        <v>0</v>
      </c>
      <c r="K472" t="b">
        <f t="shared" si="2"/>
        <v>1</v>
      </c>
    </row>
    <row r="473" spans="1:11" x14ac:dyDescent="0.25">
      <c r="A473" s="74">
        <v>11452800</v>
      </c>
      <c r="B473" s="75">
        <v>41653</v>
      </c>
      <c r="C473" s="76">
        <v>0</v>
      </c>
      <c r="G473">
        <v>11452800</v>
      </c>
      <c r="H473" s="75">
        <v>40922</v>
      </c>
      <c r="I473" s="75">
        <v>40922</v>
      </c>
      <c r="J473">
        <v>0</v>
      </c>
      <c r="K473" t="b">
        <f t="shared" si="2"/>
        <v>1</v>
      </c>
    </row>
    <row r="474" spans="1:11" x14ac:dyDescent="0.25">
      <c r="A474" s="74">
        <v>11452800</v>
      </c>
      <c r="B474" s="75">
        <v>41654</v>
      </c>
      <c r="C474" s="76">
        <v>0</v>
      </c>
      <c r="G474">
        <v>11452800</v>
      </c>
      <c r="H474" s="75">
        <v>40923</v>
      </c>
      <c r="I474" s="75">
        <v>40923</v>
      </c>
      <c r="J474">
        <v>0</v>
      </c>
      <c r="K474" t="b">
        <f t="shared" si="2"/>
        <v>1</v>
      </c>
    </row>
    <row r="475" spans="1:11" x14ac:dyDescent="0.25">
      <c r="A475" s="74">
        <v>11452800</v>
      </c>
      <c r="B475" s="75">
        <v>41655</v>
      </c>
      <c r="C475" s="76">
        <v>0</v>
      </c>
      <c r="G475">
        <v>11452800</v>
      </c>
      <c r="H475" s="75">
        <v>40924</v>
      </c>
      <c r="I475" s="75">
        <v>40924</v>
      </c>
      <c r="J475">
        <v>0</v>
      </c>
      <c r="K475" t="b">
        <f t="shared" si="2"/>
        <v>1</v>
      </c>
    </row>
    <row r="476" spans="1:11" x14ac:dyDescent="0.25">
      <c r="A476" s="74">
        <v>11452800</v>
      </c>
      <c r="B476" s="75">
        <v>41656</v>
      </c>
      <c r="C476" s="76">
        <v>0</v>
      </c>
      <c r="G476">
        <v>11452800</v>
      </c>
      <c r="H476" s="75">
        <v>40925</v>
      </c>
      <c r="I476" s="75">
        <v>40925</v>
      </c>
      <c r="J476">
        <v>0</v>
      </c>
      <c r="K476" t="b">
        <f t="shared" si="2"/>
        <v>1</v>
      </c>
    </row>
    <row r="477" spans="1:11" x14ac:dyDescent="0.25">
      <c r="A477" s="74">
        <v>11452800</v>
      </c>
      <c r="B477" s="75">
        <v>41657</v>
      </c>
      <c r="C477" s="76">
        <v>0</v>
      </c>
      <c r="G477">
        <v>11452800</v>
      </c>
      <c r="H477" s="75">
        <v>40926</v>
      </c>
      <c r="I477" s="75">
        <v>40926</v>
      </c>
      <c r="J477">
        <v>0</v>
      </c>
      <c r="K477" t="b">
        <f t="shared" si="2"/>
        <v>1</v>
      </c>
    </row>
    <row r="478" spans="1:11" x14ac:dyDescent="0.25">
      <c r="A478" s="74">
        <v>11452800</v>
      </c>
      <c r="B478" s="75">
        <v>41658</v>
      </c>
      <c r="C478" s="76">
        <v>0</v>
      </c>
      <c r="G478">
        <v>11452800</v>
      </c>
      <c r="H478" s="75">
        <v>40927</v>
      </c>
      <c r="I478" s="75">
        <v>40927</v>
      </c>
      <c r="J478">
        <v>0</v>
      </c>
      <c r="K478" t="b">
        <f t="shared" si="2"/>
        <v>1</v>
      </c>
    </row>
    <row r="479" spans="1:11" x14ac:dyDescent="0.25">
      <c r="A479" s="74">
        <v>11452800</v>
      </c>
      <c r="B479" s="75">
        <v>41659</v>
      </c>
      <c r="C479" s="76">
        <v>0</v>
      </c>
      <c r="G479">
        <v>11452800</v>
      </c>
      <c r="H479" s="75">
        <v>40928</v>
      </c>
      <c r="I479" s="75">
        <v>40928</v>
      </c>
      <c r="J479">
        <v>0</v>
      </c>
      <c r="K479" t="b">
        <f t="shared" si="2"/>
        <v>1</v>
      </c>
    </row>
    <row r="480" spans="1:11" x14ac:dyDescent="0.25">
      <c r="A480" s="74">
        <v>11452800</v>
      </c>
      <c r="B480" s="75">
        <v>41660</v>
      </c>
      <c r="C480" s="76">
        <v>0</v>
      </c>
      <c r="G480">
        <v>11452800</v>
      </c>
      <c r="H480" s="75">
        <v>40929</v>
      </c>
      <c r="I480" s="75">
        <v>40929</v>
      </c>
      <c r="J480">
        <v>0</v>
      </c>
      <c r="K480" t="b">
        <f t="shared" si="2"/>
        <v>1</v>
      </c>
    </row>
    <row r="481" spans="1:11" x14ac:dyDescent="0.25">
      <c r="A481" s="74">
        <v>11452800</v>
      </c>
      <c r="B481" s="75">
        <v>41661</v>
      </c>
      <c r="C481" s="76">
        <v>0</v>
      </c>
      <c r="G481">
        <v>11452800</v>
      </c>
      <c r="H481" s="75">
        <v>40930</v>
      </c>
      <c r="I481" s="75">
        <v>40930</v>
      </c>
      <c r="J481">
        <v>0</v>
      </c>
      <c r="K481" t="b">
        <f t="shared" si="2"/>
        <v>1</v>
      </c>
    </row>
    <row r="482" spans="1:11" x14ac:dyDescent="0.25">
      <c r="A482" s="74">
        <v>11452800</v>
      </c>
      <c r="B482" s="75">
        <v>41662</v>
      </c>
      <c r="C482" s="76">
        <v>0</v>
      </c>
      <c r="G482">
        <v>11452800</v>
      </c>
      <c r="H482" s="75">
        <v>40931</v>
      </c>
      <c r="I482" s="75">
        <v>40931</v>
      </c>
      <c r="J482">
        <v>0</v>
      </c>
      <c r="K482" t="b">
        <f t="shared" si="2"/>
        <v>1</v>
      </c>
    </row>
    <row r="483" spans="1:11" x14ac:dyDescent="0.25">
      <c r="A483" s="74">
        <v>11452800</v>
      </c>
      <c r="B483" s="75">
        <v>41663</v>
      </c>
      <c r="C483" s="76">
        <v>0</v>
      </c>
      <c r="G483">
        <v>11452800</v>
      </c>
      <c r="H483" s="75">
        <v>40932</v>
      </c>
      <c r="I483" s="75">
        <v>40932</v>
      </c>
      <c r="J483">
        <v>0</v>
      </c>
      <c r="K483" t="b">
        <f t="shared" si="2"/>
        <v>1</v>
      </c>
    </row>
    <row r="484" spans="1:11" x14ac:dyDescent="0.25">
      <c r="A484" s="74">
        <v>11452800</v>
      </c>
      <c r="B484" s="75">
        <v>41664</v>
      </c>
      <c r="C484" s="76">
        <v>0</v>
      </c>
      <c r="G484">
        <v>11452800</v>
      </c>
      <c r="H484" s="75">
        <v>40933</v>
      </c>
      <c r="I484" s="75">
        <v>40933</v>
      </c>
      <c r="J484">
        <v>0</v>
      </c>
      <c r="K484" t="b">
        <f t="shared" si="2"/>
        <v>1</v>
      </c>
    </row>
    <row r="485" spans="1:11" x14ac:dyDescent="0.25">
      <c r="A485" s="74">
        <v>11452800</v>
      </c>
      <c r="B485" s="75">
        <v>41665</v>
      </c>
      <c r="C485" s="76">
        <v>0</v>
      </c>
      <c r="G485">
        <v>11452800</v>
      </c>
      <c r="H485" s="75">
        <v>40934</v>
      </c>
      <c r="I485" s="75">
        <v>40934</v>
      </c>
      <c r="J485">
        <v>0</v>
      </c>
      <c r="K485" t="b">
        <f t="shared" si="2"/>
        <v>1</v>
      </c>
    </row>
    <row r="486" spans="1:11" x14ac:dyDescent="0.25">
      <c r="A486" s="74">
        <v>11452800</v>
      </c>
      <c r="B486" s="75">
        <v>41666</v>
      </c>
      <c r="C486" s="76">
        <v>0</v>
      </c>
      <c r="G486">
        <v>11452800</v>
      </c>
      <c r="H486" s="75">
        <v>40935</v>
      </c>
      <c r="I486" s="75">
        <v>40935</v>
      </c>
      <c r="J486">
        <v>0</v>
      </c>
      <c r="K486" t="b">
        <f t="shared" si="2"/>
        <v>1</v>
      </c>
    </row>
    <row r="487" spans="1:11" x14ac:dyDescent="0.25">
      <c r="A487" s="74">
        <v>11452800</v>
      </c>
      <c r="B487" s="75">
        <v>41667</v>
      </c>
      <c r="C487" s="76">
        <v>0</v>
      </c>
      <c r="G487">
        <v>11452800</v>
      </c>
      <c r="H487" s="75">
        <v>40936</v>
      </c>
      <c r="I487" s="75">
        <v>40936</v>
      </c>
      <c r="J487">
        <v>0</v>
      </c>
      <c r="K487" t="b">
        <f t="shared" si="2"/>
        <v>1</v>
      </c>
    </row>
    <row r="488" spans="1:11" x14ac:dyDescent="0.25">
      <c r="A488" s="74">
        <v>11452800</v>
      </c>
      <c r="B488" s="75">
        <v>41668</v>
      </c>
      <c r="C488" s="76">
        <v>0</v>
      </c>
      <c r="G488">
        <v>11452800</v>
      </c>
      <c r="H488" s="75">
        <v>40937</v>
      </c>
      <c r="I488" s="75">
        <v>40937</v>
      </c>
      <c r="J488">
        <v>0</v>
      </c>
      <c r="K488" t="b">
        <f t="shared" si="2"/>
        <v>1</v>
      </c>
    </row>
    <row r="489" spans="1:11" x14ac:dyDescent="0.25">
      <c r="A489" s="74">
        <v>11452800</v>
      </c>
      <c r="B489" s="75">
        <v>41669</v>
      </c>
      <c r="C489" s="76">
        <v>0</v>
      </c>
      <c r="G489">
        <v>11452800</v>
      </c>
      <c r="H489" s="75">
        <v>40938</v>
      </c>
      <c r="I489" s="75">
        <v>40938</v>
      </c>
      <c r="J489">
        <v>0</v>
      </c>
      <c r="K489" t="b">
        <f t="shared" si="2"/>
        <v>1</v>
      </c>
    </row>
    <row r="490" spans="1:11" x14ac:dyDescent="0.25">
      <c r="A490" s="74">
        <v>11452800</v>
      </c>
      <c r="B490" s="75">
        <v>41670</v>
      </c>
      <c r="C490" s="76">
        <v>0</v>
      </c>
      <c r="G490">
        <v>11452800</v>
      </c>
      <c r="H490" s="75">
        <v>40939</v>
      </c>
      <c r="I490" s="75">
        <v>40939</v>
      </c>
      <c r="J490">
        <v>0</v>
      </c>
      <c r="K490" t="b">
        <f t="shared" si="2"/>
        <v>1</v>
      </c>
    </row>
    <row r="491" spans="1:11" x14ac:dyDescent="0.25">
      <c r="A491" s="74">
        <v>11452800</v>
      </c>
      <c r="B491" s="75">
        <v>41671</v>
      </c>
      <c r="C491" s="76">
        <v>0</v>
      </c>
      <c r="G491">
        <v>11452800</v>
      </c>
      <c r="H491" s="75">
        <v>40940</v>
      </c>
      <c r="I491" s="75">
        <v>40940</v>
      </c>
      <c r="J491">
        <v>0</v>
      </c>
      <c r="K491" t="b">
        <f t="shared" si="2"/>
        <v>1</v>
      </c>
    </row>
    <row r="492" spans="1:11" x14ac:dyDescent="0.25">
      <c r="A492" s="74">
        <v>11452800</v>
      </c>
      <c r="B492" s="75">
        <v>41672</v>
      </c>
      <c r="C492" s="76">
        <v>0</v>
      </c>
      <c r="G492">
        <v>11452800</v>
      </c>
      <c r="H492" s="75">
        <v>40941</v>
      </c>
      <c r="I492" s="75">
        <v>40941</v>
      </c>
      <c r="J492">
        <v>0</v>
      </c>
      <c r="K492" t="b">
        <f t="shared" si="2"/>
        <v>1</v>
      </c>
    </row>
    <row r="493" spans="1:11" x14ac:dyDescent="0.25">
      <c r="A493" s="74">
        <v>11452800</v>
      </c>
      <c r="B493" s="75">
        <v>41673</v>
      </c>
      <c r="C493" s="76">
        <v>0</v>
      </c>
      <c r="G493">
        <v>11452800</v>
      </c>
      <c r="H493" s="75">
        <v>40942</v>
      </c>
      <c r="I493" s="75">
        <v>40942</v>
      </c>
      <c r="J493">
        <v>0</v>
      </c>
      <c r="K493" t="b">
        <f t="shared" si="2"/>
        <v>1</v>
      </c>
    </row>
    <row r="494" spans="1:11" x14ac:dyDescent="0.25">
      <c r="A494" s="74">
        <v>11452800</v>
      </c>
      <c r="B494" s="75">
        <v>41674</v>
      </c>
      <c r="C494" s="76">
        <v>0</v>
      </c>
      <c r="G494">
        <v>11452800</v>
      </c>
      <c r="H494" s="75">
        <v>40943</v>
      </c>
      <c r="I494" s="75">
        <v>40943</v>
      </c>
      <c r="J494">
        <v>0</v>
      </c>
      <c r="K494" t="b">
        <f t="shared" si="2"/>
        <v>1</v>
      </c>
    </row>
    <row r="495" spans="1:11" x14ac:dyDescent="0.25">
      <c r="A495" s="74">
        <v>11452800</v>
      </c>
      <c r="B495" s="75">
        <v>41675</v>
      </c>
      <c r="C495" s="76">
        <v>0</v>
      </c>
      <c r="G495">
        <v>11452800</v>
      </c>
      <c r="H495" s="75">
        <v>40944</v>
      </c>
      <c r="I495" s="75">
        <v>40944</v>
      </c>
      <c r="J495">
        <v>0</v>
      </c>
      <c r="K495" t="b">
        <f t="shared" si="2"/>
        <v>1</v>
      </c>
    </row>
    <row r="496" spans="1:11" x14ac:dyDescent="0.25">
      <c r="A496" s="74">
        <v>11452800</v>
      </c>
      <c r="B496" s="75">
        <v>41676</v>
      </c>
      <c r="C496" s="76">
        <v>0</v>
      </c>
      <c r="G496">
        <v>11452800</v>
      </c>
      <c r="H496" s="75">
        <v>40945</v>
      </c>
      <c r="I496" s="75">
        <v>40945</v>
      </c>
      <c r="J496">
        <v>0</v>
      </c>
      <c r="K496" t="b">
        <f t="shared" si="2"/>
        <v>1</v>
      </c>
    </row>
    <row r="497" spans="1:11" x14ac:dyDescent="0.25">
      <c r="A497" s="74">
        <v>11452800</v>
      </c>
      <c r="B497" s="75">
        <v>41677</v>
      </c>
      <c r="C497" s="76">
        <v>0</v>
      </c>
      <c r="G497">
        <v>11452800</v>
      </c>
      <c r="H497" s="75">
        <v>40946</v>
      </c>
      <c r="I497" s="75">
        <v>40946</v>
      </c>
      <c r="J497">
        <v>0</v>
      </c>
      <c r="K497" t="b">
        <f t="shared" si="2"/>
        <v>1</v>
      </c>
    </row>
    <row r="498" spans="1:11" x14ac:dyDescent="0.25">
      <c r="A498" s="74">
        <v>11452800</v>
      </c>
      <c r="B498" s="75">
        <v>41678</v>
      </c>
      <c r="C498" s="76">
        <v>0</v>
      </c>
      <c r="G498">
        <v>11452800</v>
      </c>
      <c r="H498" s="75">
        <v>40947</v>
      </c>
      <c r="I498" s="75">
        <v>40947</v>
      </c>
      <c r="J498">
        <v>0</v>
      </c>
      <c r="K498" t="b">
        <f t="shared" si="2"/>
        <v>1</v>
      </c>
    </row>
    <row r="499" spans="1:11" x14ac:dyDescent="0.25">
      <c r="A499" s="74">
        <v>11452800</v>
      </c>
      <c r="B499" s="75">
        <v>41679</v>
      </c>
      <c r="C499" s="76">
        <v>0</v>
      </c>
      <c r="G499">
        <v>11452800</v>
      </c>
      <c r="H499" s="75">
        <v>40948</v>
      </c>
      <c r="I499" s="75">
        <v>40948</v>
      </c>
      <c r="J499">
        <v>0</v>
      </c>
      <c r="K499" t="b">
        <f t="shared" si="2"/>
        <v>1</v>
      </c>
    </row>
    <row r="500" spans="1:11" x14ac:dyDescent="0.25">
      <c r="A500" s="74">
        <v>11452800</v>
      </c>
      <c r="B500" s="75">
        <v>41680</v>
      </c>
      <c r="C500" s="76">
        <v>0</v>
      </c>
      <c r="G500">
        <v>11452800</v>
      </c>
      <c r="H500" s="75">
        <v>40949</v>
      </c>
      <c r="I500" s="75">
        <v>40949</v>
      </c>
      <c r="J500">
        <v>0</v>
      </c>
      <c r="K500" t="b">
        <f t="shared" si="2"/>
        <v>1</v>
      </c>
    </row>
    <row r="501" spans="1:11" x14ac:dyDescent="0.25">
      <c r="A501" s="74">
        <v>11452800</v>
      </c>
      <c r="B501" s="75">
        <v>41681</v>
      </c>
      <c r="C501" s="76">
        <v>0</v>
      </c>
      <c r="G501">
        <v>11452800</v>
      </c>
      <c r="H501" s="75">
        <v>40950</v>
      </c>
      <c r="I501" s="75">
        <v>40950</v>
      </c>
      <c r="J501">
        <v>0</v>
      </c>
      <c r="K501" t="b">
        <f t="shared" si="2"/>
        <v>1</v>
      </c>
    </row>
    <row r="502" spans="1:11" x14ac:dyDescent="0.25">
      <c r="A502" s="74">
        <v>11452800</v>
      </c>
      <c r="B502" s="75">
        <v>41682</v>
      </c>
      <c r="C502" s="76">
        <v>0</v>
      </c>
      <c r="G502">
        <v>11452800</v>
      </c>
      <c r="H502" s="75">
        <v>40951</v>
      </c>
      <c r="I502" s="75">
        <v>40951</v>
      </c>
      <c r="J502">
        <v>0</v>
      </c>
      <c r="K502" t="b">
        <f t="shared" si="2"/>
        <v>1</v>
      </c>
    </row>
    <row r="503" spans="1:11" x14ac:dyDescent="0.25">
      <c r="A503" s="74">
        <v>11452800</v>
      </c>
      <c r="B503" s="75">
        <v>41683</v>
      </c>
      <c r="C503" s="76">
        <v>0</v>
      </c>
      <c r="G503">
        <v>11452800</v>
      </c>
      <c r="H503" s="75">
        <v>40952</v>
      </c>
      <c r="I503" s="75">
        <v>40952</v>
      </c>
      <c r="J503">
        <v>0</v>
      </c>
      <c r="K503" t="b">
        <f t="shared" si="2"/>
        <v>1</v>
      </c>
    </row>
    <row r="504" spans="1:11" x14ac:dyDescent="0.25">
      <c r="A504" s="74">
        <v>11452800</v>
      </c>
      <c r="B504" s="75">
        <v>41684</v>
      </c>
      <c r="C504" s="76">
        <v>0</v>
      </c>
      <c r="G504">
        <v>11452800</v>
      </c>
      <c r="H504" s="75">
        <v>40953</v>
      </c>
      <c r="I504" s="75">
        <v>40953</v>
      </c>
      <c r="J504">
        <v>0</v>
      </c>
      <c r="K504" t="b">
        <f t="shared" si="2"/>
        <v>1</v>
      </c>
    </row>
    <row r="505" spans="1:11" x14ac:dyDescent="0.25">
      <c r="A505" s="74">
        <v>11452800</v>
      </c>
      <c r="B505" s="75">
        <v>41685</v>
      </c>
      <c r="C505" s="76">
        <v>0</v>
      </c>
      <c r="G505">
        <v>11452800</v>
      </c>
      <c r="H505" s="75">
        <v>40954</v>
      </c>
      <c r="I505" s="75">
        <v>40954</v>
      </c>
      <c r="J505">
        <v>0</v>
      </c>
      <c r="K505" t="b">
        <f t="shared" si="2"/>
        <v>1</v>
      </c>
    </row>
    <row r="506" spans="1:11" x14ac:dyDescent="0.25">
      <c r="A506" s="74">
        <v>11452800</v>
      </c>
      <c r="B506" s="75">
        <v>41686</v>
      </c>
      <c r="C506" s="76">
        <v>0</v>
      </c>
      <c r="G506">
        <v>11452800</v>
      </c>
      <c r="H506" s="75">
        <v>40955</v>
      </c>
      <c r="I506" s="75">
        <v>40955</v>
      </c>
      <c r="J506">
        <v>0</v>
      </c>
      <c r="K506" t="b">
        <f t="shared" si="2"/>
        <v>1</v>
      </c>
    </row>
    <row r="507" spans="1:11" x14ac:dyDescent="0.25">
      <c r="A507" s="74">
        <v>11452800</v>
      </c>
      <c r="B507" s="75">
        <v>41687</v>
      </c>
      <c r="C507" s="76">
        <v>0</v>
      </c>
      <c r="G507">
        <v>11452800</v>
      </c>
      <c r="H507" s="75">
        <v>40956</v>
      </c>
      <c r="I507" s="75">
        <v>40956</v>
      </c>
      <c r="J507">
        <v>0</v>
      </c>
      <c r="K507" t="b">
        <f t="shared" si="2"/>
        <v>1</v>
      </c>
    </row>
    <row r="508" spans="1:11" x14ac:dyDescent="0.25">
      <c r="A508" s="74">
        <v>11452800</v>
      </c>
      <c r="B508" s="75">
        <v>41688</v>
      </c>
      <c r="C508" s="76">
        <v>0</v>
      </c>
      <c r="G508">
        <v>11452800</v>
      </c>
      <c r="H508" s="75">
        <v>40957</v>
      </c>
      <c r="I508" s="75">
        <v>40957</v>
      </c>
      <c r="J508">
        <v>0</v>
      </c>
      <c r="K508" t="b">
        <f t="shared" si="2"/>
        <v>1</v>
      </c>
    </row>
    <row r="509" spans="1:11" x14ac:dyDescent="0.25">
      <c r="A509" s="74">
        <v>11452800</v>
      </c>
      <c r="B509" s="75">
        <v>41689</v>
      </c>
      <c r="C509" s="76">
        <v>0</v>
      </c>
      <c r="G509">
        <v>11452800</v>
      </c>
      <c r="H509" s="75">
        <v>40958</v>
      </c>
      <c r="I509" s="75">
        <v>40958</v>
      </c>
      <c r="J509">
        <v>0</v>
      </c>
      <c r="K509" t="b">
        <f t="shared" si="2"/>
        <v>1</v>
      </c>
    </row>
    <row r="510" spans="1:11" x14ac:dyDescent="0.25">
      <c r="A510" s="74">
        <v>11452800</v>
      </c>
      <c r="B510" s="75">
        <v>41690</v>
      </c>
      <c r="C510" s="76">
        <v>0</v>
      </c>
      <c r="G510">
        <v>11452800</v>
      </c>
      <c r="H510" s="75">
        <v>40959</v>
      </c>
      <c r="I510" s="75">
        <v>40959</v>
      </c>
      <c r="J510">
        <v>0</v>
      </c>
      <c r="K510" t="b">
        <f t="shared" si="2"/>
        <v>1</v>
      </c>
    </row>
    <row r="511" spans="1:11" x14ac:dyDescent="0.25">
      <c r="A511" s="74">
        <v>11452800</v>
      </c>
      <c r="B511" s="75">
        <v>41691</v>
      </c>
      <c r="C511" s="76">
        <v>0</v>
      </c>
      <c r="G511">
        <v>11452800</v>
      </c>
      <c r="H511" s="75">
        <v>40960</v>
      </c>
      <c r="I511" s="75">
        <v>40960</v>
      </c>
      <c r="J511">
        <v>0</v>
      </c>
      <c r="K511" t="b">
        <f t="shared" si="2"/>
        <v>1</v>
      </c>
    </row>
    <row r="512" spans="1:11" x14ac:dyDescent="0.25">
      <c r="A512" s="74">
        <v>11452800</v>
      </c>
      <c r="B512" s="75">
        <v>41692</v>
      </c>
      <c r="C512" s="76">
        <v>0</v>
      </c>
      <c r="G512">
        <v>11452800</v>
      </c>
      <c r="H512" s="75">
        <v>40961</v>
      </c>
      <c r="I512" s="75">
        <v>40961</v>
      </c>
      <c r="J512">
        <v>0</v>
      </c>
      <c r="K512" t="b">
        <f t="shared" si="2"/>
        <v>1</v>
      </c>
    </row>
    <row r="513" spans="1:11" x14ac:dyDescent="0.25">
      <c r="A513" s="74">
        <v>11452800</v>
      </c>
      <c r="B513" s="75">
        <v>41693</v>
      </c>
      <c r="C513" s="76">
        <v>0</v>
      </c>
      <c r="G513">
        <v>11452800</v>
      </c>
      <c r="H513" s="75">
        <v>40962</v>
      </c>
      <c r="I513" s="75">
        <v>40962</v>
      </c>
      <c r="J513">
        <v>0</v>
      </c>
      <c r="K513" t="b">
        <f t="shared" si="2"/>
        <v>1</v>
      </c>
    </row>
    <row r="514" spans="1:11" x14ac:dyDescent="0.25">
      <c r="A514" s="74">
        <v>11452800</v>
      </c>
      <c r="B514" s="75">
        <v>41694</v>
      </c>
      <c r="C514" s="76">
        <v>0</v>
      </c>
      <c r="G514">
        <v>11452800</v>
      </c>
      <c r="H514" s="75">
        <v>40963</v>
      </c>
      <c r="I514" s="75">
        <v>40963</v>
      </c>
      <c r="J514">
        <v>0</v>
      </c>
      <c r="K514" t="b">
        <f t="shared" si="2"/>
        <v>1</v>
      </c>
    </row>
    <row r="515" spans="1:11" x14ac:dyDescent="0.25">
      <c r="A515" s="74">
        <v>11452800</v>
      </c>
      <c r="B515" s="75">
        <v>41695</v>
      </c>
      <c r="C515" s="76">
        <v>0</v>
      </c>
      <c r="G515">
        <v>11452800</v>
      </c>
      <c r="H515" s="75">
        <v>40964</v>
      </c>
      <c r="I515" s="75">
        <v>40964</v>
      </c>
      <c r="J515">
        <v>0</v>
      </c>
      <c r="K515" t="b">
        <f t="shared" si="2"/>
        <v>1</v>
      </c>
    </row>
    <row r="516" spans="1:11" x14ac:dyDescent="0.25">
      <c r="A516" s="74">
        <v>11452800</v>
      </c>
      <c r="B516" s="75">
        <v>41696</v>
      </c>
      <c r="C516" s="76">
        <v>0</v>
      </c>
      <c r="G516">
        <v>11452800</v>
      </c>
      <c r="H516" s="75">
        <v>40965</v>
      </c>
      <c r="I516" s="75">
        <v>40965</v>
      </c>
      <c r="J516">
        <v>0</v>
      </c>
      <c r="K516" t="b">
        <f t="shared" si="2"/>
        <v>1</v>
      </c>
    </row>
    <row r="517" spans="1:11" x14ac:dyDescent="0.25">
      <c r="A517" s="74">
        <v>11452800</v>
      </c>
      <c r="B517" s="75">
        <v>41697</v>
      </c>
      <c r="C517" s="76">
        <v>0</v>
      </c>
      <c r="G517">
        <v>11452800</v>
      </c>
      <c r="H517" s="75">
        <v>40966</v>
      </c>
      <c r="I517" s="75">
        <v>40966</v>
      </c>
      <c r="J517">
        <v>0</v>
      </c>
      <c r="K517" t="b">
        <f t="shared" si="2"/>
        <v>1</v>
      </c>
    </row>
    <row r="518" spans="1:11" x14ac:dyDescent="0.25">
      <c r="A518" s="74">
        <v>11452800</v>
      </c>
      <c r="B518" s="75">
        <v>41698</v>
      </c>
      <c r="C518" s="76">
        <v>0</v>
      </c>
      <c r="G518">
        <v>11452800</v>
      </c>
      <c r="H518" s="75">
        <v>40967</v>
      </c>
      <c r="I518" s="75">
        <v>40967</v>
      </c>
      <c r="J518">
        <v>0</v>
      </c>
      <c r="K518" t="b">
        <f t="shared" si="2"/>
        <v>1</v>
      </c>
    </row>
    <row r="519" spans="1:11" x14ac:dyDescent="0.25">
      <c r="A519" s="74">
        <v>11452800</v>
      </c>
      <c r="B519" s="75">
        <v>41699</v>
      </c>
      <c r="C519" s="76">
        <v>0</v>
      </c>
      <c r="G519">
        <v>11452800</v>
      </c>
      <c r="H519" s="75">
        <v>40968</v>
      </c>
      <c r="I519" s="75">
        <v>40968</v>
      </c>
      <c r="J519">
        <v>0</v>
      </c>
      <c r="K519" t="b">
        <f t="shared" si="2"/>
        <v>1</v>
      </c>
    </row>
    <row r="520" spans="1:11" x14ac:dyDescent="0.25">
      <c r="A520" s="74">
        <v>11452800</v>
      </c>
      <c r="B520" s="75">
        <v>41700</v>
      </c>
      <c r="C520" s="76">
        <v>0</v>
      </c>
      <c r="G520">
        <v>11452800</v>
      </c>
      <c r="H520" s="75">
        <v>40969</v>
      </c>
      <c r="I520" s="75">
        <v>40969</v>
      </c>
      <c r="J520">
        <v>0</v>
      </c>
      <c r="K520" t="b">
        <f t="shared" si="2"/>
        <v>1</v>
      </c>
    </row>
    <row r="521" spans="1:11" x14ac:dyDescent="0.25">
      <c r="A521" s="74">
        <v>11452800</v>
      </c>
      <c r="B521" s="75">
        <v>41701</v>
      </c>
      <c r="C521" s="76">
        <v>0</v>
      </c>
      <c r="G521">
        <v>11452800</v>
      </c>
      <c r="H521" s="75">
        <v>40970</v>
      </c>
      <c r="I521" s="75">
        <v>40970</v>
      </c>
      <c r="J521">
        <v>0</v>
      </c>
      <c r="K521" t="b">
        <f t="shared" si="2"/>
        <v>1</v>
      </c>
    </row>
    <row r="522" spans="1:11" x14ac:dyDescent="0.25">
      <c r="A522" s="74">
        <v>11452800</v>
      </c>
      <c r="B522" s="75">
        <v>41702</v>
      </c>
      <c r="C522">
        <v>0</v>
      </c>
      <c r="G522">
        <v>11452800</v>
      </c>
      <c r="H522" s="75">
        <v>40971</v>
      </c>
      <c r="I522" s="75">
        <v>40971</v>
      </c>
      <c r="J522">
        <v>0</v>
      </c>
      <c r="K522" t="b">
        <f t="shared" si="2"/>
        <v>1</v>
      </c>
    </row>
    <row r="523" spans="1:11" x14ac:dyDescent="0.25">
      <c r="A523" s="74">
        <v>11452800</v>
      </c>
      <c r="B523" s="75">
        <v>41703</v>
      </c>
      <c r="C523">
        <v>0</v>
      </c>
      <c r="G523">
        <v>11452800</v>
      </c>
      <c r="H523" s="75">
        <v>40972</v>
      </c>
      <c r="I523" s="75">
        <v>40972</v>
      </c>
      <c r="J523">
        <v>0</v>
      </c>
      <c r="K523" t="b">
        <f t="shared" si="2"/>
        <v>1</v>
      </c>
    </row>
    <row r="524" spans="1:11" x14ac:dyDescent="0.25">
      <c r="A524" s="74">
        <v>11452800</v>
      </c>
      <c r="B524" s="75">
        <v>41704</v>
      </c>
      <c r="C524">
        <v>0</v>
      </c>
      <c r="G524">
        <v>11452800</v>
      </c>
      <c r="H524" s="75">
        <v>40973</v>
      </c>
      <c r="I524" s="75">
        <v>40973</v>
      </c>
      <c r="J524">
        <v>0</v>
      </c>
      <c r="K524" t="b">
        <f t="shared" si="2"/>
        <v>1</v>
      </c>
    </row>
    <row r="525" spans="1:11" x14ac:dyDescent="0.25">
      <c r="A525" s="74">
        <v>11452800</v>
      </c>
      <c r="B525" s="75">
        <v>41705</v>
      </c>
      <c r="C525">
        <v>0</v>
      </c>
      <c r="G525">
        <v>11452800</v>
      </c>
      <c r="H525" s="75">
        <v>40974</v>
      </c>
      <c r="I525" s="75">
        <v>40974</v>
      </c>
      <c r="J525">
        <v>0</v>
      </c>
      <c r="K525" t="b">
        <f t="shared" ref="K525:K588" si="3">H525=I525</f>
        <v>1</v>
      </c>
    </row>
    <row r="526" spans="1:11" x14ac:dyDescent="0.25">
      <c r="A526" s="74">
        <v>11452800</v>
      </c>
      <c r="B526" s="75">
        <v>41706</v>
      </c>
      <c r="C526">
        <v>0</v>
      </c>
      <c r="G526">
        <v>11452800</v>
      </c>
      <c r="H526" s="75">
        <v>40975</v>
      </c>
      <c r="I526" s="75">
        <v>40975</v>
      </c>
      <c r="J526">
        <v>0</v>
      </c>
      <c r="K526" t="b">
        <f t="shared" si="3"/>
        <v>1</v>
      </c>
    </row>
    <row r="527" spans="1:11" x14ac:dyDescent="0.25">
      <c r="A527" s="74">
        <v>11452800</v>
      </c>
      <c r="B527" s="75">
        <v>41707</v>
      </c>
      <c r="C527">
        <v>0</v>
      </c>
      <c r="G527">
        <v>11452800</v>
      </c>
      <c r="H527" s="75">
        <v>40976</v>
      </c>
      <c r="I527" s="75">
        <v>40976</v>
      </c>
      <c r="J527">
        <v>0</v>
      </c>
      <c r="K527" t="b">
        <f t="shared" si="3"/>
        <v>1</v>
      </c>
    </row>
    <row r="528" spans="1:11" x14ac:dyDescent="0.25">
      <c r="A528" s="74">
        <v>11452800</v>
      </c>
      <c r="B528" s="75">
        <v>41708</v>
      </c>
      <c r="C528">
        <v>0</v>
      </c>
      <c r="G528">
        <v>11452800</v>
      </c>
      <c r="H528" s="75">
        <v>40977</v>
      </c>
      <c r="I528" s="75">
        <v>40977</v>
      </c>
      <c r="J528">
        <v>0</v>
      </c>
      <c r="K528" t="b">
        <f t="shared" si="3"/>
        <v>1</v>
      </c>
    </row>
    <row r="529" spans="1:11" x14ac:dyDescent="0.25">
      <c r="A529" s="74">
        <v>11452800</v>
      </c>
      <c r="B529" s="75">
        <v>41709</v>
      </c>
      <c r="C529">
        <v>0</v>
      </c>
      <c r="G529">
        <v>11452800</v>
      </c>
      <c r="H529" s="75">
        <v>40978</v>
      </c>
      <c r="I529" s="75">
        <v>40978</v>
      </c>
      <c r="J529">
        <v>0</v>
      </c>
      <c r="K529" t="b">
        <f t="shared" si="3"/>
        <v>1</v>
      </c>
    </row>
    <row r="530" spans="1:11" x14ac:dyDescent="0.25">
      <c r="A530" s="74">
        <v>11452800</v>
      </c>
      <c r="B530" s="75">
        <v>41710</v>
      </c>
      <c r="C530">
        <v>0</v>
      </c>
      <c r="G530">
        <v>11452800</v>
      </c>
      <c r="H530" s="75">
        <v>40979</v>
      </c>
      <c r="I530" s="75">
        <v>40979</v>
      </c>
      <c r="J530">
        <v>0</v>
      </c>
      <c r="K530" t="b">
        <f t="shared" si="3"/>
        <v>1</v>
      </c>
    </row>
    <row r="531" spans="1:11" x14ac:dyDescent="0.25">
      <c r="A531" s="74">
        <v>11452800</v>
      </c>
      <c r="B531" s="75">
        <v>41711</v>
      </c>
      <c r="C531">
        <v>0</v>
      </c>
      <c r="G531">
        <v>11452800</v>
      </c>
      <c r="H531" s="75">
        <v>40980</v>
      </c>
      <c r="I531" s="75">
        <v>40980</v>
      </c>
      <c r="J531">
        <v>0</v>
      </c>
      <c r="K531" t="b">
        <f t="shared" si="3"/>
        <v>1</v>
      </c>
    </row>
    <row r="532" spans="1:11" x14ac:dyDescent="0.25">
      <c r="A532" s="74">
        <v>11452800</v>
      </c>
      <c r="B532" s="75">
        <v>41712</v>
      </c>
      <c r="C532">
        <v>0</v>
      </c>
      <c r="G532">
        <v>11452800</v>
      </c>
      <c r="H532" s="75">
        <v>40981</v>
      </c>
      <c r="I532" s="75">
        <v>40981</v>
      </c>
      <c r="J532">
        <v>0</v>
      </c>
      <c r="K532" t="b">
        <f t="shared" si="3"/>
        <v>1</v>
      </c>
    </row>
    <row r="533" spans="1:11" x14ac:dyDescent="0.25">
      <c r="A533" s="74">
        <v>11452800</v>
      </c>
      <c r="B533" s="75">
        <v>41713</v>
      </c>
      <c r="C533">
        <v>0</v>
      </c>
      <c r="G533">
        <v>11452800</v>
      </c>
      <c r="H533" s="75">
        <v>40982</v>
      </c>
      <c r="I533" s="75">
        <v>40982</v>
      </c>
      <c r="J533">
        <v>0</v>
      </c>
      <c r="K533" t="b">
        <f t="shared" si="3"/>
        <v>1</v>
      </c>
    </row>
    <row r="534" spans="1:11" x14ac:dyDescent="0.25">
      <c r="A534" s="74">
        <v>11452800</v>
      </c>
      <c r="B534" s="75">
        <v>41714</v>
      </c>
      <c r="C534">
        <v>0</v>
      </c>
      <c r="G534">
        <v>11452800</v>
      </c>
      <c r="H534" s="75">
        <v>40983</v>
      </c>
      <c r="I534" s="75">
        <v>40983</v>
      </c>
      <c r="J534">
        <v>0</v>
      </c>
      <c r="K534" t="b">
        <f t="shared" si="3"/>
        <v>1</v>
      </c>
    </row>
    <row r="535" spans="1:11" x14ac:dyDescent="0.25">
      <c r="A535" s="74">
        <v>11452800</v>
      </c>
      <c r="B535" s="75">
        <v>41715</v>
      </c>
      <c r="C535">
        <v>0</v>
      </c>
      <c r="G535">
        <v>11452800</v>
      </c>
      <c r="H535" s="75">
        <v>40984</v>
      </c>
      <c r="I535" s="75">
        <v>40984</v>
      </c>
      <c r="J535">
        <v>0</v>
      </c>
      <c r="K535" t="b">
        <f t="shared" si="3"/>
        <v>1</v>
      </c>
    </row>
    <row r="536" spans="1:11" x14ac:dyDescent="0.25">
      <c r="A536" s="74">
        <v>11452800</v>
      </c>
      <c r="B536" s="75">
        <v>41716</v>
      </c>
      <c r="C536">
        <v>0</v>
      </c>
      <c r="G536">
        <v>11452800</v>
      </c>
      <c r="H536" s="75">
        <v>40985</v>
      </c>
      <c r="I536" s="75">
        <v>40985</v>
      </c>
      <c r="J536">
        <v>0</v>
      </c>
      <c r="K536" t="b">
        <f t="shared" si="3"/>
        <v>1</v>
      </c>
    </row>
    <row r="537" spans="1:11" x14ac:dyDescent="0.25">
      <c r="A537" s="74">
        <v>11452800</v>
      </c>
      <c r="B537" s="75">
        <v>41717</v>
      </c>
      <c r="C537">
        <v>0</v>
      </c>
      <c r="G537">
        <v>11452800</v>
      </c>
      <c r="H537" s="75">
        <v>40986</v>
      </c>
      <c r="I537" s="75">
        <v>40986</v>
      </c>
      <c r="J537">
        <v>0</v>
      </c>
      <c r="K537" t="b">
        <f t="shared" si="3"/>
        <v>1</v>
      </c>
    </row>
    <row r="538" spans="1:11" x14ac:dyDescent="0.25">
      <c r="A538" s="74">
        <v>11452800</v>
      </c>
      <c r="B538" s="75">
        <v>41718</v>
      </c>
      <c r="C538">
        <v>0</v>
      </c>
      <c r="G538">
        <v>11452800</v>
      </c>
      <c r="H538" s="75">
        <v>40987</v>
      </c>
      <c r="I538" s="75">
        <v>40987</v>
      </c>
      <c r="J538">
        <v>0</v>
      </c>
      <c r="K538" t="b">
        <f t="shared" si="3"/>
        <v>1</v>
      </c>
    </row>
    <row r="539" spans="1:11" x14ac:dyDescent="0.25">
      <c r="A539" s="74">
        <v>11452800</v>
      </c>
      <c r="B539" s="75">
        <v>41719</v>
      </c>
      <c r="C539">
        <v>0</v>
      </c>
      <c r="G539">
        <v>11452800</v>
      </c>
      <c r="H539" s="75">
        <v>40988</v>
      </c>
      <c r="I539" s="75">
        <v>40988</v>
      </c>
      <c r="J539">
        <v>0</v>
      </c>
      <c r="K539" t="b">
        <f t="shared" si="3"/>
        <v>1</v>
      </c>
    </row>
    <row r="540" spans="1:11" x14ac:dyDescent="0.25">
      <c r="A540" s="74">
        <v>11452800</v>
      </c>
      <c r="B540" s="75">
        <v>41720</v>
      </c>
      <c r="C540">
        <v>0</v>
      </c>
      <c r="G540">
        <v>11452800</v>
      </c>
      <c r="H540" s="75">
        <v>40989</v>
      </c>
      <c r="I540" s="75">
        <v>40989</v>
      </c>
      <c r="J540">
        <v>0</v>
      </c>
      <c r="K540" t="b">
        <f t="shared" si="3"/>
        <v>1</v>
      </c>
    </row>
    <row r="541" spans="1:11" x14ac:dyDescent="0.25">
      <c r="A541" s="74">
        <v>11452800</v>
      </c>
      <c r="B541" s="75">
        <v>41721</v>
      </c>
      <c r="C541">
        <v>0</v>
      </c>
      <c r="G541">
        <v>11452800</v>
      </c>
      <c r="H541" s="75">
        <v>40990</v>
      </c>
      <c r="I541" s="75">
        <v>40990</v>
      </c>
      <c r="J541">
        <v>0</v>
      </c>
      <c r="K541" t="b">
        <f t="shared" si="3"/>
        <v>1</v>
      </c>
    </row>
    <row r="542" spans="1:11" x14ac:dyDescent="0.25">
      <c r="A542" s="74">
        <v>11452800</v>
      </c>
      <c r="B542" s="75">
        <v>41722</v>
      </c>
      <c r="C542">
        <v>0</v>
      </c>
      <c r="G542">
        <v>11452800</v>
      </c>
      <c r="H542" s="75">
        <v>40991</v>
      </c>
      <c r="I542" s="75">
        <v>40991</v>
      </c>
      <c r="J542">
        <v>0</v>
      </c>
      <c r="K542" t="b">
        <f t="shared" si="3"/>
        <v>1</v>
      </c>
    </row>
    <row r="543" spans="1:11" x14ac:dyDescent="0.25">
      <c r="A543" s="74">
        <v>11452800</v>
      </c>
      <c r="B543" s="75">
        <v>41723</v>
      </c>
      <c r="C543">
        <v>0</v>
      </c>
      <c r="G543">
        <v>11452800</v>
      </c>
      <c r="H543" s="75">
        <v>40992</v>
      </c>
      <c r="I543" s="75">
        <v>40992</v>
      </c>
      <c r="J543">
        <v>0</v>
      </c>
      <c r="K543" t="b">
        <f t="shared" si="3"/>
        <v>1</v>
      </c>
    </row>
    <row r="544" spans="1:11" x14ac:dyDescent="0.25">
      <c r="A544" s="74">
        <v>11452800</v>
      </c>
      <c r="B544" s="75">
        <v>41724</v>
      </c>
      <c r="C544">
        <v>0</v>
      </c>
      <c r="G544">
        <v>11452800</v>
      </c>
      <c r="H544" s="75">
        <v>40993</v>
      </c>
      <c r="I544" s="75">
        <v>40993</v>
      </c>
      <c r="J544">
        <v>0</v>
      </c>
      <c r="K544" t="b">
        <f t="shared" si="3"/>
        <v>1</v>
      </c>
    </row>
    <row r="545" spans="1:11" x14ac:dyDescent="0.25">
      <c r="A545" s="74">
        <v>11452800</v>
      </c>
      <c r="B545" s="75">
        <v>41725</v>
      </c>
      <c r="C545">
        <v>0</v>
      </c>
      <c r="G545">
        <v>11452800</v>
      </c>
      <c r="H545" s="75">
        <v>40994</v>
      </c>
      <c r="I545" s="75">
        <v>40994</v>
      </c>
      <c r="J545">
        <v>0</v>
      </c>
      <c r="K545" t="b">
        <f t="shared" si="3"/>
        <v>1</v>
      </c>
    </row>
    <row r="546" spans="1:11" x14ac:dyDescent="0.25">
      <c r="A546" s="74">
        <v>11452800</v>
      </c>
      <c r="B546" s="75">
        <v>41726</v>
      </c>
      <c r="C546">
        <v>0</v>
      </c>
      <c r="G546">
        <v>11452800</v>
      </c>
      <c r="H546" s="75">
        <v>40995</v>
      </c>
      <c r="I546" s="75">
        <v>40995</v>
      </c>
      <c r="J546">
        <v>0</v>
      </c>
      <c r="K546" t="b">
        <f t="shared" si="3"/>
        <v>1</v>
      </c>
    </row>
    <row r="547" spans="1:11" x14ac:dyDescent="0.25">
      <c r="A547" s="74">
        <v>11452800</v>
      </c>
      <c r="B547" s="75">
        <v>41727</v>
      </c>
      <c r="C547">
        <v>0</v>
      </c>
      <c r="G547">
        <v>11452800</v>
      </c>
      <c r="H547" s="75">
        <v>40996</v>
      </c>
      <c r="I547" s="75">
        <v>40996</v>
      </c>
      <c r="J547">
        <v>0</v>
      </c>
      <c r="K547" t="b">
        <f t="shared" si="3"/>
        <v>1</v>
      </c>
    </row>
    <row r="548" spans="1:11" x14ac:dyDescent="0.25">
      <c r="A548" s="74">
        <v>11452800</v>
      </c>
      <c r="B548" s="75">
        <v>41728</v>
      </c>
      <c r="C548">
        <v>0</v>
      </c>
      <c r="G548">
        <v>11452800</v>
      </c>
      <c r="H548" s="75">
        <v>40997</v>
      </c>
      <c r="I548" s="75">
        <v>40997</v>
      </c>
      <c r="J548">
        <v>0</v>
      </c>
      <c r="K548" t="b">
        <f t="shared" si="3"/>
        <v>1</v>
      </c>
    </row>
    <row r="549" spans="1:11" x14ac:dyDescent="0.25">
      <c r="A549" s="74">
        <v>11452800</v>
      </c>
      <c r="B549" s="75">
        <v>41729</v>
      </c>
      <c r="C549">
        <v>0</v>
      </c>
      <c r="G549">
        <v>11452800</v>
      </c>
      <c r="H549" s="75">
        <v>40998</v>
      </c>
      <c r="I549" s="75">
        <v>40998</v>
      </c>
      <c r="J549">
        <v>0</v>
      </c>
      <c r="K549" t="b">
        <f t="shared" si="3"/>
        <v>1</v>
      </c>
    </row>
    <row r="550" spans="1:11" x14ac:dyDescent="0.25">
      <c r="A550" s="74">
        <v>11452800</v>
      </c>
      <c r="B550" s="75">
        <v>41730</v>
      </c>
      <c r="C550">
        <v>0</v>
      </c>
      <c r="G550">
        <v>11452800</v>
      </c>
      <c r="H550" s="75">
        <v>40999</v>
      </c>
      <c r="I550" s="75">
        <v>40999</v>
      </c>
      <c r="J550">
        <v>0</v>
      </c>
      <c r="K550" t="b">
        <f t="shared" si="3"/>
        <v>1</v>
      </c>
    </row>
    <row r="551" spans="1:11" x14ac:dyDescent="0.25">
      <c r="A551" s="74">
        <v>11452800</v>
      </c>
      <c r="B551" s="75">
        <v>41731</v>
      </c>
      <c r="C551">
        <v>0</v>
      </c>
      <c r="G551">
        <v>11452800</v>
      </c>
      <c r="H551" s="75">
        <v>41000</v>
      </c>
      <c r="I551" s="75">
        <v>41000</v>
      </c>
      <c r="J551">
        <v>0</v>
      </c>
      <c r="K551" t="b">
        <f t="shared" si="3"/>
        <v>1</v>
      </c>
    </row>
    <row r="552" spans="1:11" x14ac:dyDescent="0.25">
      <c r="A552" s="74">
        <v>11452800</v>
      </c>
      <c r="B552" s="75">
        <v>41732</v>
      </c>
      <c r="C552">
        <v>0</v>
      </c>
      <c r="G552">
        <v>11452800</v>
      </c>
      <c r="H552" s="75">
        <v>41001</v>
      </c>
      <c r="I552" s="75">
        <v>41001</v>
      </c>
      <c r="J552">
        <v>0</v>
      </c>
      <c r="K552" t="b">
        <f t="shared" si="3"/>
        <v>1</v>
      </c>
    </row>
    <row r="553" spans="1:11" x14ac:dyDescent="0.25">
      <c r="A553" s="74">
        <v>11452800</v>
      </c>
      <c r="B553" s="75">
        <v>41733</v>
      </c>
      <c r="C553">
        <v>0</v>
      </c>
      <c r="G553">
        <v>11452800</v>
      </c>
      <c r="H553" s="75">
        <v>41002</v>
      </c>
      <c r="I553" s="75">
        <v>41002</v>
      </c>
      <c r="J553">
        <v>0</v>
      </c>
      <c r="K553" t="b">
        <f t="shared" si="3"/>
        <v>1</v>
      </c>
    </row>
    <row r="554" spans="1:11" x14ac:dyDescent="0.25">
      <c r="A554" s="74">
        <v>11452800</v>
      </c>
      <c r="B554" s="75">
        <v>41734</v>
      </c>
      <c r="C554">
        <v>0</v>
      </c>
      <c r="G554">
        <v>11452800</v>
      </c>
      <c r="H554" s="75">
        <v>41003</v>
      </c>
      <c r="I554" s="75">
        <v>41003</v>
      </c>
      <c r="J554">
        <v>0</v>
      </c>
      <c r="K554" t="b">
        <f t="shared" si="3"/>
        <v>1</v>
      </c>
    </row>
    <row r="555" spans="1:11" x14ac:dyDescent="0.25">
      <c r="A555" s="74">
        <v>11452800</v>
      </c>
      <c r="B555" s="75">
        <v>41735</v>
      </c>
      <c r="C555">
        <v>0</v>
      </c>
      <c r="G555">
        <v>11452800</v>
      </c>
      <c r="H555" s="75">
        <v>41004</v>
      </c>
      <c r="I555" s="75">
        <v>41004</v>
      </c>
      <c r="J555">
        <v>0</v>
      </c>
      <c r="K555" t="b">
        <f t="shared" si="3"/>
        <v>1</v>
      </c>
    </row>
    <row r="556" spans="1:11" x14ac:dyDescent="0.25">
      <c r="A556" s="74">
        <v>11452800</v>
      </c>
      <c r="B556" s="75">
        <v>41736</v>
      </c>
      <c r="C556">
        <v>0</v>
      </c>
      <c r="G556">
        <v>11452800</v>
      </c>
      <c r="H556" s="75">
        <v>41005</v>
      </c>
      <c r="I556" s="75">
        <v>41005</v>
      </c>
      <c r="J556">
        <v>0</v>
      </c>
      <c r="K556" t="b">
        <f t="shared" si="3"/>
        <v>1</v>
      </c>
    </row>
    <row r="557" spans="1:11" x14ac:dyDescent="0.25">
      <c r="A557" s="74">
        <v>11452800</v>
      </c>
      <c r="B557" s="75">
        <v>41737</v>
      </c>
      <c r="C557">
        <v>0</v>
      </c>
      <c r="G557">
        <v>11452800</v>
      </c>
      <c r="H557" s="75">
        <v>41006</v>
      </c>
      <c r="I557" s="75">
        <v>41006</v>
      </c>
      <c r="J557">
        <v>0</v>
      </c>
      <c r="K557" t="b">
        <f t="shared" si="3"/>
        <v>1</v>
      </c>
    </row>
    <row r="558" spans="1:11" x14ac:dyDescent="0.25">
      <c r="A558" s="74">
        <v>11452800</v>
      </c>
      <c r="B558" s="75">
        <v>41738</v>
      </c>
      <c r="C558">
        <v>0</v>
      </c>
      <c r="G558">
        <v>11452800</v>
      </c>
      <c r="H558" s="75">
        <v>41007</v>
      </c>
      <c r="I558" s="75">
        <v>41007</v>
      </c>
      <c r="J558">
        <v>0</v>
      </c>
      <c r="K558" t="b">
        <f t="shared" si="3"/>
        <v>1</v>
      </c>
    </row>
    <row r="559" spans="1:11" x14ac:dyDescent="0.25">
      <c r="A559" s="74">
        <v>11452800</v>
      </c>
      <c r="B559" s="75">
        <v>41739</v>
      </c>
      <c r="C559">
        <v>0</v>
      </c>
      <c r="G559">
        <v>11452800</v>
      </c>
      <c r="H559" s="75">
        <v>41008</v>
      </c>
      <c r="I559" s="75">
        <v>41008</v>
      </c>
      <c r="J559">
        <v>0</v>
      </c>
      <c r="K559" t="b">
        <f t="shared" si="3"/>
        <v>1</v>
      </c>
    </row>
    <row r="560" spans="1:11" x14ac:dyDescent="0.25">
      <c r="A560" s="74">
        <v>11452800</v>
      </c>
      <c r="B560" s="75">
        <v>41740</v>
      </c>
      <c r="C560">
        <v>0</v>
      </c>
      <c r="G560">
        <v>11452800</v>
      </c>
      <c r="H560" s="75">
        <v>41009</v>
      </c>
      <c r="I560" s="75">
        <v>41009</v>
      </c>
      <c r="J560">
        <v>0</v>
      </c>
      <c r="K560" t="b">
        <f t="shared" si="3"/>
        <v>1</v>
      </c>
    </row>
    <row r="561" spans="1:11" x14ac:dyDescent="0.25">
      <c r="A561" s="74">
        <v>11452800</v>
      </c>
      <c r="B561" s="75">
        <v>41741</v>
      </c>
      <c r="C561">
        <v>0</v>
      </c>
      <c r="G561">
        <v>11452800</v>
      </c>
      <c r="H561" s="75">
        <v>41010</v>
      </c>
      <c r="I561" s="75">
        <v>41010</v>
      </c>
      <c r="J561">
        <v>0</v>
      </c>
      <c r="K561" t="b">
        <f t="shared" si="3"/>
        <v>1</v>
      </c>
    </row>
    <row r="562" spans="1:11" x14ac:dyDescent="0.25">
      <c r="A562" s="74">
        <v>11452800</v>
      </c>
      <c r="B562" s="75">
        <v>41742</v>
      </c>
      <c r="C562">
        <v>0</v>
      </c>
      <c r="G562">
        <v>11452800</v>
      </c>
      <c r="H562" s="75">
        <v>41011</v>
      </c>
      <c r="I562" s="75">
        <v>41011</v>
      </c>
      <c r="J562">
        <v>0</v>
      </c>
      <c r="K562" t="b">
        <f t="shared" si="3"/>
        <v>1</v>
      </c>
    </row>
    <row r="563" spans="1:11" x14ac:dyDescent="0.25">
      <c r="A563" s="74">
        <v>11452800</v>
      </c>
      <c r="B563" s="75">
        <v>41743</v>
      </c>
      <c r="C563">
        <v>0</v>
      </c>
      <c r="G563">
        <v>11452800</v>
      </c>
      <c r="H563" s="75">
        <v>41012</v>
      </c>
      <c r="I563" s="75">
        <v>41012</v>
      </c>
      <c r="J563">
        <v>0</v>
      </c>
      <c r="K563" t="b">
        <f t="shared" si="3"/>
        <v>1</v>
      </c>
    </row>
    <row r="564" spans="1:11" x14ac:dyDescent="0.25">
      <c r="A564" s="74">
        <v>11452800</v>
      </c>
      <c r="B564" s="75">
        <v>41744</v>
      </c>
      <c r="C564">
        <v>0</v>
      </c>
      <c r="G564">
        <v>11452800</v>
      </c>
      <c r="H564" s="75">
        <v>41013</v>
      </c>
      <c r="I564" s="75">
        <v>41013</v>
      </c>
      <c r="J564">
        <v>0</v>
      </c>
      <c r="K564" t="b">
        <f t="shared" si="3"/>
        <v>1</v>
      </c>
    </row>
    <row r="565" spans="1:11" x14ac:dyDescent="0.25">
      <c r="A565" s="74">
        <v>11452800</v>
      </c>
      <c r="B565" s="75">
        <v>41745</v>
      </c>
      <c r="C565">
        <v>0</v>
      </c>
      <c r="G565">
        <v>11452800</v>
      </c>
      <c r="H565" s="75">
        <v>41014</v>
      </c>
      <c r="I565" s="75">
        <v>41014</v>
      </c>
      <c r="J565">
        <v>0</v>
      </c>
      <c r="K565" t="b">
        <f t="shared" si="3"/>
        <v>1</v>
      </c>
    </row>
    <row r="566" spans="1:11" x14ac:dyDescent="0.25">
      <c r="A566" s="74">
        <v>11452800</v>
      </c>
      <c r="B566" s="75">
        <v>41746</v>
      </c>
      <c r="C566">
        <v>0</v>
      </c>
      <c r="G566">
        <v>11452800</v>
      </c>
      <c r="H566" s="75">
        <v>41015</v>
      </c>
      <c r="I566" s="75">
        <v>41015</v>
      </c>
      <c r="J566">
        <v>0</v>
      </c>
      <c r="K566" t="b">
        <f t="shared" si="3"/>
        <v>1</v>
      </c>
    </row>
    <row r="567" spans="1:11" x14ac:dyDescent="0.25">
      <c r="A567" s="74">
        <v>11452800</v>
      </c>
      <c r="B567" s="75">
        <v>41747</v>
      </c>
      <c r="C567">
        <v>0</v>
      </c>
      <c r="G567">
        <v>11452800</v>
      </c>
      <c r="H567" s="75">
        <v>41016</v>
      </c>
      <c r="I567" s="75">
        <v>41016</v>
      </c>
      <c r="J567">
        <v>0</v>
      </c>
      <c r="K567" t="b">
        <f t="shared" si="3"/>
        <v>1</v>
      </c>
    </row>
    <row r="568" spans="1:11" x14ac:dyDescent="0.25">
      <c r="A568" s="74">
        <v>11452800</v>
      </c>
      <c r="B568" s="75">
        <v>41748</v>
      </c>
      <c r="C568">
        <v>0</v>
      </c>
      <c r="G568">
        <v>11452800</v>
      </c>
      <c r="H568" s="75">
        <v>41017</v>
      </c>
      <c r="I568" s="75">
        <v>41017</v>
      </c>
      <c r="J568">
        <v>0</v>
      </c>
      <c r="K568" t="b">
        <f t="shared" si="3"/>
        <v>1</v>
      </c>
    </row>
    <row r="569" spans="1:11" x14ac:dyDescent="0.25">
      <c r="A569" s="74">
        <v>11452800</v>
      </c>
      <c r="B569" s="75">
        <v>41749</v>
      </c>
      <c r="C569">
        <v>0</v>
      </c>
      <c r="G569">
        <v>11452800</v>
      </c>
      <c r="H569" s="75">
        <v>41018</v>
      </c>
      <c r="I569" s="75">
        <v>41018</v>
      </c>
      <c r="J569">
        <v>0</v>
      </c>
      <c r="K569" t="b">
        <f t="shared" si="3"/>
        <v>1</v>
      </c>
    </row>
    <row r="570" spans="1:11" x14ac:dyDescent="0.25">
      <c r="A570" s="74">
        <v>11452800</v>
      </c>
      <c r="B570" s="75">
        <v>41750</v>
      </c>
      <c r="C570">
        <v>0</v>
      </c>
      <c r="G570">
        <v>11452800</v>
      </c>
      <c r="H570" s="75">
        <v>41019</v>
      </c>
      <c r="I570" s="75">
        <v>41019</v>
      </c>
      <c r="J570">
        <v>0</v>
      </c>
      <c r="K570" t="b">
        <f t="shared" si="3"/>
        <v>1</v>
      </c>
    </row>
    <row r="571" spans="1:11" x14ac:dyDescent="0.25">
      <c r="A571" s="74">
        <v>11452800</v>
      </c>
      <c r="B571" s="75">
        <v>41751</v>
      </c>
      <c r="C571">
        <v>0</v>
      </c>
      <c r="G571">
        <v>11452800</v>
      </c>
      <c r="H571" s="75">
        <v>41020</v>
      </c>
      <c r="I571" s="75">
        <v>41020</v>
      </c>
      <c r="J571">
        <v>0</v>
      </c>
      <c r="K571" t="b">
        <f t="shared" si="3"/>
        <v>1</v>
      </c>
    </row>
    <row r="572" spans="1:11" x14ac:dyDescent="0.25">
      <c r="A572" s="74">
        <v>11452800</v>
      </c>
      <c r="B572" s="75">
        <v>41752</v>
      </c>
      <c r="C572">
        <v>0</v>
      </c>
      <c r="G572">
        <v>11452800</v>
      </c>
      <c r="H572" s="75">
        <v>41021</v>
      </c>
      <c r="I572" s="75">
        <v>41021</v>
      </c>
      <c r="J572">
        <v>0</v>
      </c>
      <c r="K572" t="b">
        <f t="shared" si="3"/>
        <v>1</v>
      </c>
    </row>
    <row r="573" spans="1:11" x14ac:dyDescent="0.25">
      <c r="A573" s="74">
        <v>11452800</v>
      </c>
      <c r="B573" s="75">
        <v>41753</v>
      </c>
      <c r="C573">
        <v>0</v>
      </c>
      <c r="G573">
        <v>11452800</v>
      </c>
      <c r="H573" s="75">
        <v>41022</v>
      </c>
      <c r="I573" s="75">
        <v>41022</v>
      </c>
      <c r="J573">
        <v>0</v>
      </c>
      <c r="K573" t="b">
        <f t="shared" si="3"/>
        <v>1</v>
      </c>
    </row>
    <row r="574" spans="1:11" x14ac:dyDescent="0.25">
      <c r="A574" s="74">
        <v>11452800</v>
      </c>
      <c r="B574" s="75">
        <v>41754</v>
      </c>
      <c r="C574">
        <v>0</v>
      </c>
      <c r="G574">
        <v>11452800</v>
      </c>
      <c r="H574" s="75">
        <v>41023</v>
      </c>
      <c r="I574" s="75">
        <v>41023</v>
      </c>
      <c r="J574">
        <v>0</v>
      </c>
      <c r="K574" t="b">
        <f t="shared" si="3"/>
        <v>1</v>
      </c>
    </row>
    <row r="575" spans="1:11" x14ac:dyDescent="0.25">
      <c r="A575" s="74">
        <v>11452800</v>
      </c>
      <c r="B575" s="75">
        <v>41755</v>
      </c>
      <c r="C575">
        <v>0</v>
      </c>
      <c r="G575">
        <v>11452800</v>
      </c>
      <c r="H575" s="75">
        <v>41024</v>
      </c>
      <c r="I575" s="75">
        <v>41024</v>
      </c>
      <c r="J575">
        <v>0</v>
      </c>
      <c r="K575" t="b">
        <f t="shared" si="3"/>
        <v>1</v>
      </c>
    </row>
    <row r="576" spans="1:11" x14ac:dyDescent="0.25">
      <c r="A576" s="74">
        <v>11452800</v>
      </c>
      <c r="B576" s="75">
        <v>41756</v>
      </c>
      <c r="C576">
        <v>0</v>
      </c>
      <c r="G576">
        <v>11452800</v>
      </c>
      <c r="H576" s="75">
        <v>41025</v>
      </c>
      <c r="I576" s="75">
        <v>41025</v>
      </c>
      <c r="J576">
        <v>0</v>
      </c>
      <c r="K576" t="b">
        <f t="shared" si="3"/>
        <v>1</v>
      </c>
    </row>
    <row r="577" spans="1:11" x14ac:dyDescent="0.25">
      <c r="A577" s="74">
        <v>11452800</v>
      </c>
      <c r="B577" s="75">
        <v>41757</v>
      </c>
      <c r="C577">
        <v>0</v>
      </c>
      <c r="G577">
        <v>11452800</v>
      </c>
      <c r="H577" s="75">
        <v>41026</v>
      </c>
      <c r="I577" s="75">
        <v>41026</v>
      </c>
      <c r="J577">
        <v>0</v>
      </c>
      <c r="K577" t="b">
        <f t="shared" si="3"/>
        <v>1</v>
      </c>
    </row>
    <row r="578" spans="1:11" x14ac:dyDescent="0.25">
      <c r="A578" s="74">
        <v>11452800</v>
      </c>
      <c r="B578" s="75">
        <v>41758</v>
      </c>
      <c r="C578">
        <v>0</v>
      </c>
      <c r="G578">
        <v>11452800</v>
      </c>
      <c r="H578" s="75">
        <v>41027</v>
      </c>
      <c r="I578" s="75">
        <v>41027</v>
      </c>
      <c r="J578">
        <v>0</v>
      </c>
      <c r="K578" t="b">
        <f t="shared" si="3"/>
        <v>1</v>
      </c>
    </row>
    <row r="579" spans="1:11" x14ac:dyDescent="0.25">
      <c r="A579" s="74">
        <v>11452800</v>
      </c>
      <c r="B579" s="75">
        <v>41759</v>
      </c>
      <c r="C579">
        <v>0</v>
      </c>
      <c r="G579">
        <v>11452800</v>
      </c>
      <c r="H579" s="75">
        <v>41028</v>
      </c>
      <c r="I579" s="75">
        <v>41028</v>
      </c>
      <c r="J579">
        <v>0</v>
      </c>
      <c r="K579" t="b">
        <f t="shared" si="3"/>
        <v>1</v>
      </c>
    </row>
    <row r="580" spans="1:11" x14ac:dyDescent="0.25">
      <c r="A580" s="74">
        <v>11452800</v>
      </c>
      <c r="B580" s="75">
        <v>41760</v>
      </c>
      <c r="C580">
        <v>0</v>
      </c>
      <c r="G580">
        <v>11452800</v>
      </c>
      <c r="H580" s="75">
        <v>41029</v>
      </c>
      <c r="I580" s="75">
        <v>41029</v>
      </c>
      <c r="J580">
        <v>0</v>
      </c>
      <c r="K580" t="b">
        <f t="shared" si="3"/>
        <v>1</v>
      </c>
    </row>
    <row r="581" spans="1:11" x14ac:dyDescent="0.25">
      <c r="A581" s="74">
        <v>11452800</v>
      </c>
      <c r="B581" s="75">
        <v>41761</v>
      </c>
      <c r="C581">
        <v>0</v>
      </c>
      <c r="G581">
        <v>11452800</v>
      </c>
      <c r="H581" s="75">
        <v>41030</v>
      </c>
      <c r="I581" s="75">
        <v>41030</v>
      </c>
      <c r="J581">
        <v>0</v>
      </c>
      <c r="K581" t="b">
        <f t="shared" si="3"/>
        <v>1</v>
      </c>
    </row>
    <row r="582" spans="1:11" x14ac:dyDescent="0.25">
      <c r="A582" s="74">
        <v>11452800</v>
      </c>
      <c r="B582" s="75">
        <v>41762</v>
      </c>
      <c r="C582">
        <v>0</v>
      </c>
      <c r="G582">
        <v>11452800</v>
      </c>
      <c r="H582" s="75">
        <v>41031</v>
      </c>
      <c r="I582" s="75">
        <v>41031</v>
      </c>
      <c r="J582">
        <v>0</v>
      </c>
      <c r="K582" t="b">
        <f t="shared" si="3"/>
        <v>1</v>
      </c>
    </row>
    <row r="583" spans="1:11" x14ac:dyDescent="0.25">
      <c r="A583" s="74">
        <v>11452800</v>
      </c>
      <c r="B583" s="75">
        <v>41763</v>
      </c>
      <c r="C583">
        <v>0</v>
      </c>
      <c r="G583">
        <v>11452800</v>
      </c>
      <c r="H583" s="75">
        <v>41032</v>
      </c>
      <c r="I583" s="75">
        <v>41032</v>
      </c>
      <c r="J583">
        <v>0</v>
      </c>
      <c r="K583" t="b">
        <f t="shared" si="3"/>
        <v>1</v>
      </c>
    </row>
    <row r="584" spans="1:11" x14ac:dyDescent="0.25">
      <c r="A584" s="74">
        <v>11452800</v>
      </c>
      <c r="B584" s="75">
        <v>41764</v>
      </c>
      <c r="C584">
        <v>0</v>
      </c>
      <c r="G584">
        <v>11452800</v>
      </c>
      <c r="H584" s="75">
        <v>41033</v>
      </c>
      <c r="I584" s="75">
        <v>41033</v>
      </c>
      <c r="J584">
        <v>0</v>
      </c>
      <c r="K584" t="b">
        <f t="shared" si="3"/>
        <v>1</v>
      </c>
    </row>
    <row r="585" spans="1:11" x14ac:dyDescent="0.25">
      <c r="A585" s="74">
        <v>11452800</v>
      </c>
      <c r="B585" s="75">
        <v>41765</v>
      </c>
      <c r="C585">
        <v>0</v>
      </c>
      <c r="G585">
        <v>11452800</v>
      </c>
      <c r="H585" s="75">
        <v>41034</v>
      </c>
      <c r="I585" s="75">
        <v>41034</v>
      </c>
      <c r="J585">
        <v>0</v>
      </c>
      <c r="K585" t="b">
        <f t="shared" si="3"/>
        <v>1</v>
      </c>
    </row>
    <row r="586" spans="1:11" x14ac:dyDescent="0.25">
      <c r="A586" s="74">
        <v>11452800</v>
      </c>
      <c r="B586" s="75">
        <v>41766</v>
      </c>
      <c r="C586">
        <v>0</v>
      </c>
      <c r="G586">
        <v>11452800</v>
      </c>
      <c r="H586" s="75">
        <v>41035</v>
      </c>
      <c r="I586" s="75">
        <v>41035</v>
      </c>
      <c r="J586">
        <v>0</v>
      </c>
      <c r="K586" t="b">
        <f t="shared" si="3"/>
        <v>1</v>
      </c>
    </row>
    <row r="587" spans="1:11" x14ac:dyDescent="0.25">
      <c r="A587" s="74">
        <v>11452800</v>
      </c>
      <c r="B587" s="75">
        <v>41767</v>
      </c>
      <c r="C587">
        <v>0</v>
      </c>
      <c r="G587">
        <v>11452800</v>
      </c>
      <c r="H587" s="75">
        <v>41036</v>
      </c>
      <c r="I587" s="75">
        <v>41036</v>
      </c>
      <c r="J587">
        <v>0</v>
      </c>
      <c r="K587" t="b">
        <f t="shared" si="3"/>
        <v>1</v>
      </c>
    </row>
    <row r="588" spans="1:11" x14ac:dyDescent="0.25">
      <c r="A588" s="74">
        <v>11452800</v>
      </c>
      <c r="B588" s="75">
        <v>41768</v>
      </c>
      <c r="C588">
        <v>0</v>
      </c>
      <c r="G588">
        <v>11452800</v>
      </c>
      <c r="H588" s="75">
        <v>41037</v>
      </c>
      <c r="I588" s="75">
        <v>41037</v>
      </c>
      <c r="J588">
        <v>0</v>
      </c>
      <c r="K588" t="b">
        <f t="shared" si="3"/>
        <v>1</v>
      </c>
    </row>
    <row r="589" spans="1:11" x14ac:dyDescent="0.25">
      <c r="A589" s="74">
        <v>11452800</v>
      </c>
      <c r="B589" s="75">
        <v>41769</v>
      </c>
      <c r="C589">
        <v>0</v>
      </c>
      <c r="G589">
        <v>11452800</v>
      </c>
      <c r="H589" s="75">
        <v>41038</v>
      </c>
      <c r="I589" s="75">
        <v>41038</v>
      </c>
      <c r="J589">
        <v>0</v>
      </c>
      <c r="K589" t="b">
        <f t="shared" ref="K589:K652" si="4">H589=I589</f>
        <v>1</v>
      </c>
    </row>
    <row r="590" spans="1:11" x14ac:dyDescent="0.25">
      <c r="A590" s="74">
        <v>11452800</v>
      </c>
      <c r="B590" s="75">
        <v>41770</v>
      </c>
      <c r="C590">
        <v>0</v>
      </c>
      <c r="G590">
        <v>11452800</v>
      </c>
      <c r="H590" s="75">
        <v>41039</v>
      </c>
      <c r="I590" s="75">
        <v>41039</v>
      </c>
      <c r="J590">
        <v>0</v>
      </c>
      <c r="K590" t="b">
        <f t="shared" si="4"/>
        <v>1</v>
      </c>
    </row>
    <row r="591" spans="1:11" x14ac:dyDescent="0.25">
      <c r="A591" s="74">
        <v>11452800</v>
      </c>
      <c r="B591" s="75">
        <v>41771</v>
      </c>
      <c r="C591">
        <v>0</v>
      </c>
      <c r="G591">
        <v>11452800</v>
      </c>
      <c r="H591" s="75">
        <v>41040</v>
      </c>
      <c r="I591" s="75">
        <v>41040</v>
      </c>
      <c r="J591">
        <v>0</v>
      </c>
      <c r="K591" t="b">
        <f t="shared" si="4"/>
        <v>1</v>
      </c>
    </row>
    <row r="592" spans="1:11" x14ac:dyDescent="0.25">
      <c r="A592" s="74">
        <v>11452800</v>
      </c>
      <c r="B592" s="75">
        <v>41772</v>
      </c>
      <c r="C592">
        <v>0</v>
      </c>
      <c r="G592">
        <v>11452800</v>
      </c>
      <c r="H592" s="75">
        <v>41041</v>
      </c>
      <c r="I592" s="75">
        <v>41041</v>
      </c>
      <c r="J592">
        <v>0</v>
      </c>
      <c r="K592" t="b">
        <f t="shared" si="4"/>
        <v>1</v>
      </c>
    </row>
    <row r="593" spans="1:11" x14ac:dyDescent="0.25">
      <c r="A593" s="74">
        <v>11452800</v>
      </c>
      <c r="B593" s="75">
        <v>41773</v>
      </c>
      <c r="C593">
        <v>0</v>
      </c>
      <c r="G593">
        <v>11452800</v>
      </c>
      <c r="H593" s="75">
        <v>41042</v>
      </c>
      <c r="I593" s="75">
        <v>41042</v>
      </c>
      <c r="J593">
        <v>0</v>
      </c>
      <c r="K593" t="b">
        <f t="shared" si="4"/>
        <v>1</v>
      </c>
    </row>
    <row r="594" spans="1:11" x14ac:dyDescent="0.25">
      <c r="A594" s="74">
        <v>11452800</v>
      </c>
      <c r="B594" s="75">
        <v>41774</v>
      </c>
      <c r="C594">
        <v>0</v>
      </c>
      <c r="G594">
        <v>11452800</v>
      </c>
      <c r="H594" s="75">
        <v>41043</v>
      </c>
      <c r="I594" s="75">
        <v>41043</v>
      </c>
      <c r="J594">
        <v>0</v>
      </c>
      <c r="K594" t="b">
        <f t="shared" si="4"/>
        <v>1</v>
      </c>
    </row>
    <row r="595" spans="1:11" x14ac:dyDescent="0.25">
      <c r="A595" s="74">
        <v>11452800</v>
      </c>
      <c r="B595" s="75">
        <v>41775</v>
      </c>
      <c r="C595">
        <v>0</v>
      </c>
      <c r="G595">
        <v>11452800</v>
      </c>
      <c r="H595" s="75">
        <v>41044</v>
      </c>
      <c r="I595" s="75">
        <v>41044</v>
      </c>
      <c r="J595">
        <v>0</v>
      </c>
      <c r="K595" t="b">
        <f t="shared" si="4"/>
        <v>1</v>
      </c>
    </row>
    <row r="596" spans="1:11" x14ac:dyDescent="0.25">
      <c r="A596" s="74">
        <v>11452800</v>
      </c>
      <c r="B596" s="75">
        <v>41776</v>
      </c>
      <c r="C596">
        <v>0</v>
      </c>
      <c r="G596">
        <v>11452800</v>
      </c>
      <c r="H596" s="75">
        <v>41045</v>
      </c>
      <c r="I596" s="75">
        <v>41045</v>
      </c>
      <c r="J596">
        <v>0</v>
      </c>
      <c r="K596" t="b">
        <f t="shared" si="4"/>
        <v>1</v>
      </c>
    </row>
    <row r="597" spans="1:11" x14ac:dyDescent="0.25">
      <c r="A597" s="74">
        <v>11452800</v>
      </c>
      <c r="B597" s="75">
        <v>41777</v>
      </c>
      <c r="C597">
        <v>0</v>
      </c>
      <c r="G597">
        <v>11452800</v>
      </c>
      <c r="H597" s="75">
        <v>41046</v>
      </c>
      <c r="I597" s="75">
        <v>41046</v>
      </c>
      <c r="J597">
        <v>0</v>
      </c>
      <c r="K597" t="b">
        <f t="shared" si="4"/>
        <v>1</v>
      </c>
    </row>
    <row r="598" spans="1:11" x14ac:dyDescent="0.25">
      <c r="A598" s="74">
        <v>11452800</v>
      </c>
      <c r="B598" s="75">
        <v>41778</v>
      </c>
      <c r="C598">
        <v>0</v>
      </c>
      <c r="G598">
        <v>11452800</v>
      </c>
      <c r="H598" s="75">
        <v>41047</v>
      </c>
      <c r="I598" s="75">
        <v>41047</v>
      </c>
      <c r="J598" s="76">
        <v>0</v>
      </c>
      <c r="K598" t="b">
        <f t="shared" si="4"/>
        <v>1</v>
      </c>
    </row>
    <row r="599" spans="1:11" x14ac:dyDescent="0.25">
      <c r="A599" s="74">
        <v>11452800</v>
      </c>
      <c r="B599" s="75">
        <v>41779</v>
      </c>
      <c r="C599">
        <v>0</v>
      </c>
      <c r="G599">
        <v>11452800</v>
      </c>
      <c r="H599" s="75">
        <v>41048</v>
      </c>
      <c r="I599" s="75">
        <v>41048</v>
      </c>
      <c r="J599" s="76">
        <v>0</v>
      </c>
      <c r="K599" t="b">
        <f t="shared" si="4"/>
        <v>1</v>
      </c>
    </row>
    <row r="600" spans="1:11" x14ac:dyDescent="0.25">
      <c r="A600" s="74">
        <v>11452800</v>
      </c>
      <c r="B600" s="75">
        <v>41780</v>
      </c>
      <c r="C600">
        <v>0</v>
      </c>
      <c r="G600">
        <v>11452800</v>
      </c>
      <c r="H600" s="75">
        <v>41049</v>
      </c>
      <c r="I600" s="75">
        <v>41049</v>
      </c>
      <c r="J600" s="76">
        <v>0</v>
      </c>
      <c r="K600" t="b">
        <f t="shared" si="4"/>
        <v>1</v>
      </c>
    </row>
    <row r="601" spans="1:11" x14ac:dyDescent="0.25">
      <c r="A601" s="74">
        <v>11452800</v>
      </c>
      <c r="B601" s="75">
        <v>41781</v>
      </c>
      <c r="C601">
        <v>0</v>
      </c>
      <c r="G601">
        <v>11452800</v>
      </c>
      <c r="H601" s="75">
        <v>41050</v>
      </c>
      <c r="I601" s="75">
        <v>41050</v>
      </c>
      <c r="J601" s="76">
        <v>0</v>
      </c>
      <c r="K601" t="b">
        <f t="shared" si="4"/>
        <v>1</v>
      </c>
    </row>
    <row r="602" spans="1:11" x14ac:dyDescent="0.25">
      <c r="A602" s="74">
        <v>11452800</v>
      </c>
      <c r="B602" s="75">
        <v>41782</v>
      </c>
      <c r="C602">
        <v>0</v>
      </c>
      <c r="G602">
        <v>11452800</v>
      </c>
      <c r="H602" s="75">
        <v>41051</v>
      </c>
      <c r="I602" s="75">
        <v>41051</v>
      </c>
      <c r="J602" s="76">
        <v>0</v>
      </c>
      <c r="K602" t="b">
        <f t="shared" si="4"/>
        <v>1</v>
      </c>
    </row>
    <row r="603" spans="1:11" x14ac:dyDescent="0.25">
      <c r="A603" s="74">
        <v>11452800</v>
      </c>
      <c r="B603" s="75">
        <v>41783</v>
      </c>
      <c r="C603">
        <v>0</v>
      </c>
      <c r="G603">
        <v>11452800</v>
      </c>
      <c r="H603" s="75">
        <v>41052</v>
      </c>
      <c r="I603" s="75">
        <v>41052</v>
      </c>
      <c r="J603" s="76">
        <v>0</v>
      </c>
      <c r="K603" t="b">
        <f t="shared" si="4"/>
        <v>1</v>
      </c>
    </row>
    <row r="604" spans="1:11" x14ac:dyDescent="0.25">
      <c r="A604" s="74">
        <v>11452800</v>
      </c>
      <c r="B604" s="75">
        <v>41784</v>
      </c>
      <c r="C604">
        <v>0</v>
      </c>
      <c r="G604">
        <v>11452800</v>
      </c>
      <c r="H604" s="75">
        <v>41053</v>
      </c>
      <c r="I604" s="75">
        <v>41053</v>
      </c>
      <c r="J604" s="76">
        <v>0</v>
      </c>
      <c r="K604" t="b">
        <f t="shared" si="4"/>
        <v>1</v>
      </c>
    </row>
    <row r="605" spans="1:11" x14ac:dyDescent="0.25">
      <c r="A605" s="74">
        <v>11452800</v>
      </c>
      <c r="B605" s="75">
        <v>41785</v>
      </c>
      <c r="C605">
        <v>0</v>
      </c>
      <c r="G605">
        <v>11452800</v>
      </c>
      <c r="H605" s="75">
        <v>41054</v>
      </c>
      <c r="I605" s="75">
        <v>41054</v>
      </c>
      <c r="J605" s="76">
        <v>0</v>
      </c>
      <c r="K605" t="b">
        <f t="shared" si="4"/>
        <v>1</v>
      </c>
    </row>
    <row r="606" spans="1:11" x14ac:dyDescent="0.25">
      <c r="A606" s="74">
        <v>11452800</v>
      </c>
      <c r="B606" s="75">
        <v>41786</v>
      </c>
      <c r="C606">
        <v>0</v>
      </c>
      <c r="G606">
        <v>11452800</v>
      </c>
      <c r="H606" s="75">
        <v>41055</v>
      </c>
      <c r="I606" s="75">
        <v>41055</v>
      </c>
      <c r="J606" s="76">
        <v>0</v>
      </c>
      <c r="K606" t="b">
        <f t="shared" si="4"/>
        <v>1</v>
      </c>
    </row>
    <row r="607" spans="1:11" x14ac:dyDescent="0.25">
      <c r="A607" s="74">
        <v>11452800</v>
      </c>
      <c r="B607" s="75">
        <v>41787</v>
      </c>
      <c r="C607">
        <v>0</v>
      </c>
      <c r="G607">
        <v>11452800</v>
      </c>
      <c r="H607" s="75">
        <v>41056</v>
      </c>
      <c r="I607" s="75">
        <v>41056</v>
      </c>
      <c r="J607" s="76">
        <v>0</v>
      </c>
      <c r="K607" t="b">
        <f t="shared" si="4"/>
        <v>1</v>
      </c>
    </row>
    <row r="608" spans="1:11" x14ac:dyDescent="0.25">
      <c r="A608" s="74">
        <v>11452800</v>
      </c>
      <c r="B608" s="75">
        <v>41788</v>
      </c>
      <c r="C608">
        <v>0</v>
      </c>
      <c r="G608">
        <v>11452800</v>
      </c>
      <c r="H608" s="75">
        <v>41057</v>
      </c>
      <c r="I608" s="75">
        <v>41057</v>
      </c>
      <c r="J608" s="76">
        <v>0</v>
      </c>
      <c r="K608" t="b">
        <f t="shared" si="4"/>
        <v>1</v>
      </c>
    </row>
    <row r="609" spans="1:11" x14ac:dyDescent="0.25">
      <c r="A609" s="74">
        <v>11452800</v>
      </c>
      <c r="B609" s="75">
        <v>41789</v>
      </c>
      <c r="C609">
        <v>0</v>
      </c>
      <c r="G609">
        <v>11452800</v>
      </c>
      <c r="H609" s="75">
        <v>41058</v>
      </c>
      <c r="I609" s="75">
        <v>41058</v>
      </c>
      <c r="J609" s="76">
        <v>0</v>
      </c>
      <c r="K609" t="b">
        <f t="shared" si="4"/>
        <v>1</v>
      </c>
    </row>
    <row r="610" spans="1:11" x14ac:dyDescent="0.25">
      <c r="A610" s="74">
        <v>11452800</v>
      </c>
      <c r="B610" s="75">
        <v>41790</v>
      </c>
      <c r="C610">
        <v>0</v>
      </c>
      <c r="G610">
        <v>11452800</v>
      </c>
      <c r="H610" s="75">
        <v>41059</v>
      </c>
      <c r="I610" s="75">
        <v>41059</v>
      </c>
      <c r="J610" s="76">
        <v>0</v>
      </c>
      <c r="K610" t="b">
        <f t="shared" si="4"/>
        <v>1</v>
      </c>
    </row>
    <row r="611" spans="1:11" x14ac:dyDescent="0.25">
      <c r="A611" s="74">
        <v>11452800</v>
      </c>
      <c r="B611" s="75">
        <v>41791</v>
      </c>
      <c r="C611">
        <v>0</v>
      </c>
      <c r="G611">
        <v>11452800</v>
      </c>
      <c r="H611" s="75">
        <v>41060</v>
      </c>
      <c r="I611" s="75">
        <v>41060</v>
      </c>
      <c r="J611" s="76">
        <v>0</v>
      </c>
      <c r="K611" t="b">
        <f t="shared" si="4"/>
        <v>1</v>
      </c>
    </row>
    <row r="612" spans="1:11" x14ac:dyDescent="0.25">
      <c r="A612" s="74">
        <v>11452800</v>
      </c>
      <c r="B612" s="75">
        <v>41792</v>
      </c>
      <c r="C612">
        <v>0</v>
      </c>
      <c r="G612">
        <v>11452800</v>
      </c>
      <c r="H612" s="75">
        <v>41061</v>
      </c>
      <c r="I612" s="75">
        <v>41061</v>
      </c>
      <c r="J612" s="76">
        <v>0</v>
      </c>
      <c r="K612" t="b">
        <f t="shared" si="4"/>
        <v>1</v>
      </c>
    </row>
    <row r="613" spans="1:11" x14ac:dyDescent="0.25">
      <c r="A613" s="74">
        <v>11452800</v>
      </c>
      <c r="B613" s="75">
        <v>41793</v>
      </c>
      <c r="C613" s="76">
        <v>0</v>
      </c>
      <c r="G613">
        <v>11452800</v>
      </c>
      <c r="H613" s="75">
        <v>41062</v>
      </c>
      <c r="I613" s="75">
        <v>41062</v>
      </c>
      <c r="J613" s="76">
        <v>0</v>
      </c>
      <c r="K613" t="b">
        <f t="shared" si="4"/>
        <v>1</v>
      </c>
    </row>
    <row r="614" spans="1:11" x14ac:dyDescent="0.25">
      <c r="A614" s="74">
        <v>11452800</v>
      </c>
      <c r="B614" s="75">
        <v>41794</v>
      </c>
      <c r="C614" s="76">
        <v>0</v>
      </c>
      <c r="G614">
        <v>11452800</v>
      </c>
      <c r="H614" s="75">
        <v>41063</v>
      </c>
      <c r="I614" s="75">
        <v>41063</v>
      </c>
      <c r="J614" s="76">
        <v>0</v>
      </c>
      <c r="K614" t="b">
        <f t="shared" si="4"/>
        <v>1</v>
      </c>
    </row>
    <row r="615" spans="1:11" x14ac:dyDescent="0.25">
      <c r="A615" s="74">
        <v>11452800</v>
      </c>
      <c r="B615" s="75">
        <v>41795</v>
      </c>
      <c r="C615" s="76">
        <v>0</v>
      </c>
      <c r="G615">
        <v>11452800</v>
      </c>
      <c r="H615" s="75">
        <v>41064</v>
      </c>
      <c r="I615" s="75">
        <v>41064</v>
      </c>
      <c r="J615" s="76">
        <v>0</v>
      </c>
      <c r="K615" t="b">
        <f t="shared" si="4"/>
        <v>1</v>
      </c>
    </row>
    <row r="616" spans="1:11" x14ac:dyDescent="0.25">
      <c r="A616" s="74">
        <v>11452800</v>
      </c>
      <c r="B616" s="75">
        <v>41796</v>
      </c>
      <c r="C616" s="76">
        <v>0</v>
      </c>
      <c r="G616">
        <v>11452800</v>
      </c>
      <c r="H616" s="75">
        <v>41065</v>
      </c>
      <c r="I616" s="75">
        <v>41065</v>
      </c>
      <c r="J616" s="76">
        <v>0</v>
      </c>
      <c r="K616" t="b">
        <f t="shared" si="4"/>
        <v>1</v>
      </c>
    </row>
    <row r="617" spans="1:11" x14ac:dyDescent="0.25">
      <c r="A617" s="74">
        <v>11452800</v>
      </c>
      <c r="B617" s="75">
        <v>41797</v>
      </c>
      <c r="C617" s="76">
        <v>0</v>
      </c>
      <c r="G617">
        <v>11452800</v>
      </c>
      <c r="H617" s="75">
        <v>41066</v>
      </c>
      <c r="I617" s="75">
        <v>41066</v>
      </c>
      <c r="J617" s="76">
        <v>0</v>
      </c>
      <c r="K617" t="b">
        <f t="shared" si="4"/>
        <v>1</v>
      </c>
    </row>
    <row r="618" spans="1:11" x14ac:dyDescent="0.25">
      <c r="A618" s="74">
        <v>11452800</v>
      </c>
      <c r="B618" s="75">
        <v>41798</v>
      </c>
      <c r="C618" s="76">
        <v>0</v>
      </c>
      <c r="G618">
        <v>11452800</v>
      </c>
      <c r="H618" s="75">
        <v>41067</v>
      </c>
      <c r="I618" s="75">
        <v>41067</v>
      </c>
      <c r="J618" s="76">
        <v>0</v>
      </c>
      <c r="K618" t="b">
        <f t="shared" si="4"/>
        <v>1</v>
      </c>
    </row>
    <row r="619" spans="1:11" x14ac:dyDescent="0.25">
      <c r="A619" s="74">
        <v>11452800</v>
      </c>
      <c r="B619" s="75">
        <v>41799</v>
      </c>
      <c r="C619" s="76">
        <v>0</v>
      </c>
      <c r="G619">
        <v>11452800</v>
      </c>
      <c r="H619" s="75">
        <v>41068</v>
      </c>
      <c r="I619" s="75">
        <v>41068</v>
      </c>
      <c r="J619" s="76">
        <v>0</v>
      </c>
      <c r="K619" t="b">
        <f t="shared" si="4"/>
        <v>1</v>
      </c>
    </row>
    <row r="620" spans="1:11" x14ac:dyDescent="0.25">
      <c r="A620" s="74">
        <v>11452800</v>
      </c>
      <c r="B620" s="75">
        <v>41800</v>
      </c>
      <c r="C620" s="76">
        <v>0</v>
      </c>
      <c r="G620">
        <v>11452800</v>
      </c>
      <c r="H620" s="75">
        <v>41069</v>
      </c>
      <c r="I620" s="75">
        <v>41069</v>
      </c>
      <c r="J620" s="76">
        <v>0</v>
      </c>
      <c r="K620" t="b">
        <f t="shared" si="4"/>
        <v>1</v>
      </c>
    </row>
    <row r="621" spans="1:11" x14ac:dyDescent="0.25">
      <c r="A621" s="74">
        <v>11452800</v>
      </c>
      <c r="B621" s="75">
        <v>41801</v>
      </c>
      <c r="C621" s="76">
        <v>0</v>
      </c>
      <c r="G621">
        <v>11452800</v>
      </c>
      <c r="H621" s="75">
        <v>41070</v>
      </c>
      <c r="I621" s="75">
        <v>41070</v>
      </c>
      <c r="J621" s="76">
        <v>0</v>
      </c>
      <c r="K621" t="b">
        <f t="shared" si="4"/>
        <v>1</v>
      </c>
    </row>
    <row r="622" spans="1:11" x14ac:dyDescent="0.25">
      <c r="A622" s="74">
        <v>11452800</v>
      </c>
      <c r="B622" s="75">
        <v>41802</v>
      </c>
      <c r="C622" s="76">
        <v>0</v>
      </c>
      <c r="G622">
        <v>11452800</v>
      </c>
      <c r="H622" s="75">
        <v>41071</v>
      </c>
      <c r="I622" s="75">
        <v>41071</v>
      </c>
      <c r="J622" s="76">
        <v>0</v>
      </c>
      <c r="K622" t="b">
        <f t="shared" si="4"/>
        <v>1</v>
      </c>
    </row>
    <row r="623" spans="1:11" x14ac:dyDescent="0.25">
      <c r="A623" s="74">
        <v>11452800</v>
      </c>
      <c r="B623" s="75">
        <v>41803</v>
      </c>
      <c r="C623" s="76">
        <v>0</v>
      </c>
      <c r="G623">
        <v>11452800</v>
      </c>
      <c r="H623" s="75">
        <v>41072</v>
      </c>
      <c r="I623" s="75">
        <v>41072</v>
      </c>
      <c r="J623" s="76">
        <v>0</v>
      </c>
      <c r="K623" t="b">
        <f t="shared" si="4"/>
        <v>1</v>
      </c>
    </row>
    <row r="624" spans="1:11" x14ac:dyDescent="0.25">
      <c r="A624" s="74">
        <v>11452800</v>
      </c>
      <c r="B624" s="75">
        <v>41804</v>
      </c>
      <c r="C624" s="76">
        <v>0</v>
      </c>
      <c r="G624">
        <v>11452800</v>
      </c>
      <c r="H624" s="75">
        <v>41073</v>
      </c>
      <c r="I624" s="75">
        <v>41073</v>
      </c>
      <c r="J624" s="76">
        <v>0</v>
      </c>
      <c r="K624" t="b">
        <f t="shared" si="4"/>
        <v>1</v>
      </c>
    </row>
    <row r="625" spans="1:11" x14ac:dyDescent="0.25">
      <c r="A625" s="74">
        <v>11452800</v>
      </c>
      <c r="B625" s="75">
        <v>41805</v>
      </c>
      <c r="C625" s="76">
        <v>0</v>
      </c>
      <c r="G625">
        <v>11452800</v>
      </c>
      <c r="H625" s="75">
        <v>41074</v>
      </c>
      <c r="I625" s="75">
        <v>41074</v>
      </c>
      <c r="J625" s="76">
        <v>0</v>
      </c>
      <c r="K625" t="b">
        <f t="shared" si="4"/>
        <v>1</v>
      </c>
    </row>
    <row r="626" spans="1:11" x14ac:dyDescent="0.25">
      <c r="A626" s="74">
        <v>11452800</v>
      </c>
      <c r="B626" s="75">
        <v>41806</v>
      </c>
      <c r="C626" s="76">
        <v>0</v>
      </c>
      <c r="G626">
        <v>11452800</v>
      </c>
      <c r="H626" s="75">
        <v>41075</v>
      </c>
      <c r="I626" s="75">
        <v>41075</v>
      </c>
      <c r="J626" s="76">
        <v>0</v>
      </c>
      <c r="K626" t="b">
        <f t="shared" si="4"/>
        <v>1</v>
      </c>
    </row>
    <row r="627" spans="1:11" x14ac:dyDescent="0.25">
      <c r="A627" s="74">
        <v>11452800</v>
      </c>
      <c r="B627" s="75">
        <v>41807</v>
      </c>
      <c r="C627" s="76">
        <v>0</v>
      </c>
      <c r="G627">
        <v>11452800</v>
      </c>
      <c r="H627" s="75">
        <v>41076</v>
      </c>
      <c r="I627" s="75">
        <v>41076</v>
      </c>
      <c r="J627" s="76">
        <v>0</v>
      </c>
      <c r="K627" t="b">
        <f t="shared" si="4"/>
        <v>1</v>
      </c>
    </row>
    <row r="628" spans="1:11" x14ac:dyDescent="0.25">
      <c r="A628" s="74">
        <v>11452800</v>
      </c>
      <c r="B628" s="75">
        <v>41808</v>
      </c>
      <c r="C628" s="76">
        <v>0</v>
      </c>
      <c r="G628">
        <v>11452800</v>
      </c>
      <c r="H628" s="75">
        <v>41077</v>
      </c>
      <c r="I628" s="75">
        <v>41077</v>
      </c>
      <c r="J628" s="76">
        <v>0</v>
      </c>
      <c r="K628" t="b">
        <f t="shared" si="4"/>
        <v>1</v>
      </c>
    </row>
    <row r="629" spans="1:11" x14ac:dyDescent="0.25">
      <c r="A629" s="74">
        <v>11452800</v>
      </c>
      <c r="B629" s="75">
        <v>41809</v>
      </c>
      <c r="C629" s="76">
        <v>0</v>
      </c>
      <c r="G629">
        <v>11452800</v>
      </c>
      <c r="H629" s="75">
        <v>41078</v>
      </c>
      <c r="I629" s="75">
        <v>41078</v>
      </c>
      <c r="J629" s="76">
        <v>0</v>
      </c>
      <c r="K629" t="b">
        <f t="shared" si="4"/>
        <v>1</v>
      </c>
    </row>
    <row r="630" spans="1:11" x14ac:dyDescent="0.25">
      <c r="A630" s="74">
        <v>11452800</v>
      </c>
      <c r="B630" s="75">
        <v>41810</v>
      </c>
      <c r="C630" s="76">
        <v>0</v>
      </c>
      <c r="G630">
        <v>11452800</v>
      </c>
      <c r="H630" s="75">
        <v>41079</v>
      </c>
      <c r="I630" s="75">
        <v>41079</v>
      </c>
      <c r="J630" s="76">
        <v>0</v>
      </c>
      <c r="K630" t="b">
        <f t="shared" si="4"/>
        <v>1</v>
      </c>
    </row>
    <row r="631" spans="1:11" x14ac:dyDescent="0.25">
      <c r="A631" s="74">
        <v>11452800</v>
      </c>
      <c r="B631" s="75">
        <v>41811</v>
      </c>
      <c r="C631" s="76">
        <v>0</v>
      </c>
      <c r="G631">
        <v>11452800</v>
      </c>
      <c r="H631" s="75">
        <v>41080</v>
      </c>
      <c r="I631" s="75">
        <v>41080</v>
      </c>
      <c r="J631" s="76">
        <v>0</v>
      </c>
      <c r="K631" t="b">
        <f t="shared" si="4"/>
        <v>1</v>
      </c>
    </row>
    <row r="632" spans="1:11" x14ac:dyDescent="0.25">
      <c r="A632" s="74">
        <v>11452800</v>
      </c>
      <c r="B632" s="75">
        <v>41812</v>
      </c>
      <c r="C632" s="76">
        <v>0</v>
      </c>
      <c r="G632">
        <v>11452800</v>
      </c>
      <c r="H632" s="75">
        <v>41081</v>
      </c>
      <c r="I632" s="75">
        <v>41081</v>
      </c>
      <c r="J632" s="76">
        <v>0</v>
      </c>
      <c r="K632" t="b">
        <f t="shared" si="4"/>
        <v>1</v>
      </c>
    </row>
    <row r="633" spans="1:11" x14ac:dyDescent="0.25">
      <c r="A633" s="74">
        <v>11452800</v>
      </c>
      <c r="B633" s="75">
        <v>41813</v>
      </c>
      <c r="C633" s="76">
        <v>0</v>
      </c>
      <c r="G633">
        <v>11452800</v>
      </c>
      <c r="H633" s="75">
        <v>41082</v>
      </c>
      <c r="I633" s="75">
        <v>41082</v>
      </c>
      <c r="J633" s="76">
        <v>0</v>
      </c>
      <c r="K633" t="b">
        <f t="shared" si="4"/>
        <v>1</v>
      </c>
    </row>
    <row r="634" spans="1:11" x14ac:dyDescent="0.25">
      <c r="A634" s="74">
        <v>11452800</v>
      </c>
      <c r="B634" s="75">
        <v>41814</v>
      </c>
      <c r="C634" s="76">
        <v>0</v>
      </c>
      <c r="G634">
        <v>11452800</v>
      </c>
      <c r="H634" s="75">
        <v>41083</v>
      </c>
      <c r="I634" s="75">
        <v>41083</v>
      </c>
      <c r="J634" s="76">
        <v>0</v>
      </c>
      <c r="K634" t="b">
        <f t="shared" si="4"/>
        <v>1</v>
      </c>
    </row>
    <row r="635" spans="1:11" x14ac:dyDescent="0.25">
      <c r="A635" s="74">
        <v>11452800</v>
      </c>
      <c r="B635" s="75">
        <v>41815</v>
      </c>
      <c r="C635" s="76">
        <v>0</v>
      </c>
      <c r="G635">
        <v>11452800</v>
      </c>
      <c r="H635" s="75">
        <v>41084</v>
      </c>
      <c r="I635" s="75">
        <v>41084</v>
      </c>
      <c r="J635" s="76">
        <v>0</v>
      </c>
      <c r="K635" t="b">
        <f t="shared" si="4"/>
        <v>1</v>
      </c>
    </row>
    <row r="636" spans="1:11" x14ac:dyDescent="0.25">
      <c r="A636" s="74">
        <v>11452800</v>
      </c>
      <c r="B636" s="75">
        <v>41816</v>
      </c>
      <c r="C636" s="76">
        <v>0</v>
      </c>
      <c r="G636">
        <v>11452800</v>
      </c>
      <c r="H636" s="75">
        <v>41085</v>
      </c>
      <c r="I636" s="75">
        <v>41085</v>
      </c>
      <c r="J636" s="76">
        <v>0</v>
      </c>
      <c r="K636" t="b">
        <f t="shared" si="4"/>
        <v>1</v>
      </c>
    </row>
    <row r="637" spans="1:11" x14ac:dyDescent="0.25">
      <c r="A637" s="74">
        <v>11452800</v>
      </c>
      <c r="B637" s="75">
        <v>41817</v>
      </c>
      <c r="C637" s="76">
        <v>0</v>
      </c>
      <c r="G637">
        <v>11452800</v>
      </c>
      <c r="H637" s="75">
        <v>41086</v>
      </c>
      <c r="I637" s="75">
        <v>41086</v>
      </c>
      <c r="J637" s="76">
        <v>0</v>
      </c>
      <c r="K637" t="b">
        <f t="shared" si="4"/>
        <v>1</v>
      </c>
    </row>
    <row r="638" spans="1:11" x14ac:dyDescent="0.25">
      <c r="A638" s="74">
        <v>11452800</v>
      </c>
      <c r="B638" s="75">
        <v>41818</v>
      </c>
      <c r="C638" s="76">
        <v>0</v>
      </c>
      <c r="G638">
        <v>11452800</v>
      </c>
      <c r="H638" s="75">
        <v>41087</v>
      </c>
      <c r="I638" s="75">
        <v>41087</v>
      </c>
      <c r="J638" s="76">
        <v>0</v>
      </c>
      <c r="K638" t="b">
        <f t="shared" si="4"/>
        <v>1</v>
      </c>
    </row>
    <row r="639" spans="1:11" x14ac:dyDescent="0.25">
      <c r="A639" s="74">
        <v>11452800</v>
      </c>
      <c r="B639" s="75">
        <v>41819</v>
      </c>
      <c r="C639" s="76">
        <v>0</v>
      </c>
      <c r="G639">
        <v>11452800</v>
      </c>
      <c r="H639" s="75">
        <v>41088</v>
      </c>
      <c r="I639" s="75">
        <v>41088</v>
      </c>
      <c r="J639" s="76">
        <v>0</v>
      </c>
      <c r="K639" t="b">
        <f t="shared" si="4"/>
        <v>1</v>
      </c>
    </row>
    <row r="640" spans="1:11" x14ac:dyDescent="0.25">
      <c r="A640" s="74">
        <v>11452800</v>
      </c>
      <c r="B640" s="75">
        <v>41820</v>
      </c>
      <c r="C640" s="76">
        <v>0</v>
      </c>
      <c r="G640">
        <v>11452800</v>
      </c>
      <c r="H640" s="75">
        <v>41089</v>
      </c>
      <c r="I640" s="75">
        <v>41089</v>
      </c>
      <c r="J640" s="76">
        <v>0</v>
      </c>
      <c r="K640" t="b">
        <f t="shared" si="4"/>
        <v>1</v>
      </c>
    </row>
    <row r="641" spans="1:11" x14ac:dyDescent="0.25">
      <c r="A641" s="74">
        <v>11452800</v>
      </c>
      <c r="B641" s="75">
        <v>41821</v>
      </c>
      <c r="C641" s="76">
        <v>0</v>
      </c>
      <c r="G641">
        <v>11452800</v>
      </c>
      <c r="H641" s="75">
        <v>41090</v>
      </c>
      <c r="I641" s="75">
        <v>41090</v>
      </c>
      <c r="J641" s="76">
        <v>0</v>
      </c>
      <c r="K641" t="b">
        <f t="shared" si="4"/>
        <v>1</v>
      </c>
    </row>
    <row r="642" spans="1:11" x14ac:dyDescent="0.25">
      <c r="A642" s="74">
        <v>11452800</v>
      </c>
      <c r="B642" s="75">
        <v>41822</v>
      </c>
      <c r="C642" s="76">
        <v>0</v>
      </c>
      <c r="G642">
        <v>11452800</v>
      </c>
      <c r="H642" s="75">
        <v>41091</v>
      </c>
      <c r="I642" s="75">
        <v>41091</v>
      </c>
      <c r="J642" s="76">
        <v>0</v>
      </c>
      <c r="K642" t="b">
        <f t="shared" si="4"/>
        <v>1</v>
      </c>
    </row>
    <row r="643" spans="1:11" x14ac:dyDescent="0.25">
      <c r="A643" s="74">
        <v>11452800</v>
      </c>
      <c r="B643" s="75">
        <v>41823</v>
      </c>
      <c r="C643" s="76">
        <v>0</v>
      </c>
      <c r="G643">
        <v>11452800</v>
      </c>
      <c r="H643" s="75">
        <v>41092</v>
      </c>
      <c r="I643" s="75">
        <v>41092</v>
      </c>
      <c r="J643" s="76">
        <v>0</v>
      </c>
      <c r="K643" t="b">
        <f t="shared" si="4"/>
        <v>1</v>
      </c>
    </row>
    <row r="644" spans="1:11" x14ac:dyDescent="0.25">
      <c r="A644" s="74">
        <v>11452800</v>
      </c>
      <c r="B644" s="75">
        <v>41824</v>
      </c>
      <c r="C644" s="76">
        <v>0</v>
      </c>
      <c r="G644">
        <v>11452800</v>
      </c>
      <c r="H644" s="75">
        <v>41093</v>
      </c>
      <c r="I644" s="75">
        <v>41093</v>
      </c>
      <c r="J644" s="76">
        <v>0</v>
      </c>
      <c r="K644" t="b">
        <f t="shared" si="4"/>
        <v>1</v>
      </c>
    </row>
    <row r="645" spans="1:11" x14ac:dyDescent="0.25">
      <c r="A645" s="74">
        <v>11452800</v>
      </c>
      <c r="B645" s="75">
        <v>41825</v>
      </c>
      <c r="C645" s="76">
        <v>0</v>
      </c>
      <c r="G645">
        <v>11452800</v>
      </c>
      <c r="H645" s="75">
        <v>41094</v>
      </c>
      <c r="I645" s="75">
        <v>41094</v>
      </c>
      <c r="J645" s="76">
        <v>0</v>
      </c>
      <c r="K645" t="b">
        <f t="shared" si="4"/>
        <v>1</v>
      </c>
    </row>
    <row r="646" spans="1:11" x14ac:dyDescent="0.25">
      <c r="A646" s="74">
        <v>11452800</v>
      </c>
      <c r="B646" s="75">
        <v>41826</v>
      </c>
      <c r="C646" s="76">
        <v>0</v>
      </c>
      <c r="G646">
        <v>11452800</v>
      </c>
      <c r="H646" s="75">
        <v>41095</v>
      </c>
      <c r="I646" s="75">
        <v>41095</v>
      </c>
      <c r="J646" s="76">
        <v>0</v>
      </c>
      <c r="K646" t="b">
        <f t="shared" si="4"/>
        <v>1</v>
      </c>
    </row>
    <row r="647" spans="1:11" x14ac:dyDescent="0.25">
      <c r="A647" s="74">
        <v>11452800</v>
      </c>
      <c r="B647" s="75">
        <v>41827</v>
      </c>
      <c r="C647" s="76">
        <v>0</v>
      </c>
      <c r="G647">
        <v>11452800</v>
      </c>
      <c r="H647" s="75">
        <v>41096</v>
      </c>
      <c r="I647" s="75">
        <v>41096</v>
      </c>
      <c r="J647" s="76">
        <v>0</v>
      </c>
      <c r="K647" t="b">
        <f t="shared" si="4"/>
        <v>1</v>
      </c>
    </row>
    <row r="648" spans="1:11" x14ac:dyDescent="0.25">
      <c r="A648" s="74">
        <v>11452800</v>
      </c>
      <c r="B648" s="75">
        <v>41828</v>
      </c>
      <c r="C648" s="76">
        <v>0</v>
      </c>
      <c r="G648">
        <v>11452800</v>
      </c>
      <c r="H648" s="75">
        <v>41097</v>
      </c>
      <c r="I648" s="75">
        <v>41097</v>
      </c>
      <c r="J648" s="76">
        <v>0</v>
      </c>
      <c r="K648" t="b">
        <f t="shared" si="4"/>
        <v>1</v>
      </c>
    </row>
    <row r="649" spans="1:11" x14ac:dyDescent="0.25">
      <c r="A649" s="74">
        <v>11452800</v>
      </c>
      <c r="B649" s="75">
        <v>41829</v>
      </c>
      <c r="C649" s="76">
        <v>0</v>
      </c>
      <c r="G649">
        <v>11452800</v>
      </c>
      <c r="H649" s="75">
        <v>41098</v>
      </c>
      <c r="I649" s="75">
        <v>41098</v>
      </c>
      <c r="J649" s="76">
        <v>0</v>
      </c>
      <c r="K649" t="b">
        <f t="shared" si="4"/>
        <v>1</v>
      </c>
    </row>
    <row r="650" spans="1:11" x14ac:dyDescent="0.25">
      <c r="A650" s="74">
        <v>11452800</v>
      </c>
      <c r="B650" s="75">
        <v>41830</v>
      </c>
      <c r="C650" s="76">
        <v>0</v>
      </c>
      <c r="G650">
        <v>11452800</v>
      </c>
      <c r="H650" s="75">
        <v>41099</v>
      </c>
      <c r="I650" s="75">
        <v>41099</v>
      </c>
      <c r="J650" s="76">
        <v>0</v>
      </c>
      <c r="K650" t="b">
        <f t="shared" si="4"/>
        <v>1</v>
      </c>
    </row>
    <row r="651" spans="1:11" x14ac:dyDescent="0.25">
      <c r="A651" s="74">
        <v>11452800</v>
      </c>
      <c r="B651" s="75">
        <v>41831</v>
      </c>
      <c r="C651" s="76">
        <v>0</v>
      </c>
      <c r="G651">
        <v>11452800</v>
      </c>
      <c r="H651" s="75">
        <v>41100</v>
      </c>
      <c r="I651" s="75">
        <v>41100</v>
      </c>
      <c r="J651" s="76">
        <v>0</v>
      </c>
      <c r="K651" t="b">
        <f t="shared" si="4"/>
        <v>1</v>
      </c>
    </row>
    <row r="652" spans="1:11" x14ac:dyDescent="0.25">
      <c r="A652" s="74">
        <v>11452800</v>
      </c>
      <c r="B652" s="75">
        <v>41832</v>
      </c>
      <c r="C652" s="76">
        <v>0</v>
      </c>
      <c r="G652">
        <v>11452800</v>
      </c>
      <c r="H652" s="75">
        <v>41101</v>
      </c>
      <c r="I652" s="75">
        <v>41101</v>
      </c>
      <c r="J652" s="76">
        <v>0</v>
      </c>
      <c r="K652" t="b">
        <f t="shared" si="4"/>
        <v>1</v>
      </c>
    </row>
    <row r="653" spans="1:11" x14ac:dyDescent="0.25">
      <c r="A653" s="74">
        <v>11452800</v>
      </c>
      <c r="B653" s="75">
        <v>41833</v>
      </c>
      <c r="C653" s="76">
        <v>0</v>
      </c>
      <c r="G653">
        <v>11452800</v>
      </c>
      <c r="H653" s="75">
        <v>41102</v>
      </c>
      <c r="I653" s="75">
        <v>41102</v>
      </c>
      <c r="J653" s="76">
        <v>0</v>
      </c>
      <c r="K653" t="b">
        <f t="shared" ref="K653:K716" si="5">H653=I653</f>
        <v>1</v>
      </c>
    </row>
    <row r="654" spans="1:11" x14ac:dyDescent="0.25">
      <c r="A654" s="74">
        <v>11452800</v>
      </c>
      <c r="B654" s="75">
        <v>41834</v>
      </c>
      <c r="C654" s="76">
        <v>0</v>
      </c>
      <c r="G654">
        <v>11452800</v>
      </c>
      <c r="H654" s="75">
        <v>41103</v>
      </c>
      <c r="I654" s="75">
        <v>41103</v>
      </c>
      <c r="J654" s="76">
        <v>0</v>
      </c>
      <c r="K654" t="b">
        <f t="shared" si="5"/>
        <v>1</v>
      </c>
    </row>
    <row r="655" spans="1:11" x14ac:dyDescent="0.25">
      <c r="A655" s="74">
        <v>11452800</v>
      </c>
      <c r="B655" s="75">
        <v>41835</v>
      </c>
      <c r="C655" s="76">
        <v>0</v>
      </c>
      <c r="G655">
        <v>11452800</v>
      </c>
      <c r="H655" s="75">
        <v>41104</v>
      </c>
      <c r="I655" s="75">
        <v>41104</v>
      </c>
      <c r="J655" s="76">
        <v>0</v>
      </c>
      <c r="K655" t="b">
        <f t="shared" si="5"/>
        <v>1</v>
      </c>
    </row>
    <row r="656" spans="1:11" x14ac:dyDescent="0.25">
      <c r="A656" s="74">
        <v>11452800</v>
      </c>
      <c r="B656" s="75">
        <v>41836</v>
      </c>
      <c r="C656" s="76">
        <v>0</v>
      </c>
      <c r="G656">
        <v>11452800</v>
      </c>
      <c r="H656" s="75">
        <v>41105</v>
      </c>
      <c r="I656" s="75">
        <v>41105</v>
      </c>
      <c r="J656" s="76">
        <v>0</v>
      </c>
      <c r="K656" t="b">
        <f t="shared" si="5"/>
        <v>1</v>
      </c>
    </row>
    <row r="657" spans="1:11" x14ac:dyDescent="0.25">
      <c r="A657" s="74">
        <v>11452800</v>
      </c>
      <c r="B657" s="75">
        <v>41837</v>
      </c>
      <c r="C657" s="76">
        <v>0</v>
      </c>
      <c r="G657">
        <v>11452800</v>
      </c>
      <c r="H657" s="75">
        <v>41106</v>
      </c>
      <c r="I657" s="75">
        <v>41106</v>
      </c>
      <c r="J657" s="76">
        <v>0</v>
      </c>
      <c r="K657" t="b">
        <f t="shared" si="5"/>
        <v>1</v>
      </c>
    </row>
    <row r="658" spans="1:11" x14ac:dyDescent="0.25">
      <c r="A658" s="74">
        <v>11452800</v>
      </c>
      <c r="B658" s="75">
        <v>41838</v>
      </c>
      <c r="C658" s="76">
        <v>0</v>
      </c>
      <c r="G658">
        <v>11452800</v>
      </c>
      <c r="H658" s="75">
        <v>41107</v>
      </c>
      <c r="I658" s="75">
        <v>41107</v>
      </c>
      <c r="J658" s="76">
        <v>0</v>
      </c>
      <c r="K658" t="b">
        <f t="shared" si="5"/>
        <v>1</v>
      </c>
    </row>
    <row r="659" spans="1:11" x14ac:dyDescent="0.25">
      <c r="A659" s="74">
        <v>11452800</v>
      </c>
      <c r="B659" s="75">
        <v>41839</v>
      </c>
      <c r="C659" s="76">
        <v>0</v>
      </c>
      <c r="G659">
        <v>11452800</v>
      </c>
      <c r="H659" s="75">
        <v>41108</v>
      </c>
      <c r="I659" s="75">
        <v>41108</v>
      </c>
      <c r="J659" s="76">
        <v>0</v>
      </c>
      <c r="K659" t="b">
        <f t="shared" si="5"/>
        <v>1</v>
      </c>
    </row>
    <row r="660" spans="1:11" x14ac:dyDescent="0.25">
      <c r="A660" s="74">
        <v>11452800</v>
      </c>
      <c r="B660" s="75">
        <v>41840</v>
      </c>
      <c r="C660" s="76">
        <v>0</v>
      </c>
      <c r="G660">
        <v>11452800</v>
      </c>
      <c r="H660" s="75">
        <v>41109</v>
      </c>
      <c r="I660" s="75">
        <v>41109</v>
      </c>
      <c r="J660" s="76">
        <v>0</v>
      </c>
      <c r="K660" t="b">
        <f t="shared" si="5"/>
        <v>1</v>
      </c>
    </row>
    <row r="661" spans="1:11" x14ac:dyDescent="0.25">
      <c r="A661" s="74">
        <v>11452800</v>
      </c>
      <c r="B661" s="75">
        <v>41841</v>
      </c>
      <c r="C661" s="76">
        <v>0</v>
      </c>
      <c r="G661">
        <v>11452800</v>
      </c>
      <c r="H661" s="75">
        <v>41110</v>
      </c>
      <c r="I661" s="75">
        <v>41110</v>
      </c>
      <c r="J661" s="76">
        <v>0</v>
      </c>
      <c r="K661" t="b">
        <f t="shared" si="5"/>
        <v>1</v>
      </c>
    </row>
    <row r="662" spans="1:11" x14ac:dyDescent="0.25">
      <c r="A662" s="74">
        <v>11452800</v>
      </c>
      <c r="B662" s="75">
        <v>41842</v>
      </c>
      <c r="C662" s="76">
        <v>0</v>
      </c>
      <c r="G662">
        <v>11452800</v>
      </c>
      <c r="H662" s="75">
        <v>41111</v>
      </c>
      <c r="I662" s="75">
        <v>41111</v>
      </c>
      <c r="J662" s="76">
        <v>0</v>
      </c>
      <c r="K662" t="b">
        <f t="shared" si="5"/>
        <v>1</v>
      </c>
    </row>
    <row r="663" spans="1:11" x14ac:dyDescent="0.25">
      <c r="A663" s="74">
        <v>11452800</v>
      </c>
      <c r="B663" s="75">
        <v>41843</v>
      </c>
      <c r="C663" s="76">
        <v>0</v>
      </c>
      <c r="G663">
        <v>11452800</v>
      </c>
      <c r="H663" s="75">
        <v>41112</v>
      </c>
      <c r="I663" s="75">
        <v>41112</v>
      </c>
      <c r="J663" s="76">
        <v>0</v>
      </c>
      <c r="K663" t="b">
        <f t="shared" si="5"/>
        <v>1</v>
      </c>
    </row>
    <row r="664" spans="1:11" x14ac:dyDescent="0.25">
      <c r="A664" s="74">
        <v>11452800</v>
      </c>
      <c r="B664" s="75">
        <v>41844</v>
      </c>
      <c r="C664" s="76">
        <v>0</v>
      </c>
      <c r="G664">
        <v>11452800</v>
      </c>
      <c r="H664" s="75">
        <v>41113</v>
      </c>
      <c r="I664" s="75">
        <v>41113</v>
      </c>
      <c r="J664" s="76">
        <v>0</v>
      </c>
      <c r="K664" t="b">
        <f t="shared" si="5"/>
        <v>1</v>
      </c>
    </row>
    <row r="665" spans="1:11" x14ac:dyDescent="0.25">
      <c r="A665" s="74">
        <v>11452800</v>
      </c>
      <c r="B665" s="75">
        <v>41845</v>
      </c>
      <c r="C665" s="76">
        <v>0</v>
      </c>
      <c r="G665">
        <v>11452800</v>
      </c>
      <c r="H665" s="75">
        <v>41114</v>
      </c>
      <c r="I665" s="75">
        <v>41114</v>
      </c>
      <c r="J665" s="76">
        <v>0</v>
      </c>
      <c r="K665" t="b">
        <f t="shared" si="5"/>
        <v>1</v>
      </c>
    </row>
    <row r="666" spans="1:11" x14ac:dyDescent="0.25">
      <c r="A666" s="74">
        <v>11452800</v>
      </c>
      <c r="B666" s="75">
        <v>41846</v>
      </c>
      <c r="C666" s="76">
        <v>0</v>
      </c>
      <c r="G666">
        <v>11452800</v>
      </c>
      <c r="H666" s="75">
        <v>41115</v>
      </c>
      <c r="I666" s="75">
        <v>41115</v>
      </c>
      <c r="J666" s="76">
        <v>0</v>
      </c>
      <c r="K666" t="b">
        <f t="shared" si="5"/>
        <v>1</v>
      </c>
    </row>
    <row r="667" spans="1:11" x14ac:dyDescent="0.25">
      <c r="A667" s="74">
        <v>11452800</v>
      </c>
      <c r="B667" s="75">
        <v>41847</v>
      </c>
      <c r="C667" s="76">
        <v>0</v>
      </c>
      <c r="G667">
        <v>11452800</v>
      </c>
      <c r="H667" s="75">
        <v>41116</v>
      </c>
      <c r="I667" s="75">
        <v>41116</v>
      </c>
      <c r="J667" s="76">
        <v>0</v>
      </c>
      <c r="K667" t="b">
        <f t="shared" si="5"/>
        <v>1</v>
      </c>
    </row>
    <row r="668" spans="1:11" x14ac:dyDescent="0.25">
      <c r="A668" s="74">
        <v>11452800</v>
      </c>
      <c r="B668" s="75">
        <v>41848</v>
      </c>
      <c r="C668" s="76">
        <v>0</v>
      </c>
      <c r="G668">
        <v>11452800</v>
      </c>
      <c r="H668" s="75">
        <v>41117</v>
      </c>
      <c r="I668" s="75">
        <v>41117</v>
      </c>
      <c r="J668" s="76">
        <v>0</v>
      </c>
      <c r="K668" t="b">
        <f t="shared" si="5"/>
        <v>1</v>
      </c>
    </row>
    <row r="669" spans="1:11" x14ac:dyDescent="0.25">
      <c r="A669" s="74">
        <v>11452800</v>
      </c>
      <c r="B669" s="75">
        <v>41849</v>
      </c>
      <c r="C669" s="76">
        <v>0</v>
      </c>
      <c r="G669">
        <v>11452800</v>
      </c>
      <c r="H669" s="75">
        <v>41118</v>
      </c>
      <c r="I669" s="75">
        <v>41118</v>
      </c>
      <c r="J669" s="76">
        <v>0</v>
      </c>
      <c r="K669" t="b">
        <f t="shared" si="5"/>
        <v>1</v>
      </c>
    </row>
    <row r="670" spans="1:11" x14ac:dyDescent="0.25">
      <c r="A670" s="74">
        <v>11452800</v>
      </c>
      <c r="B670" s="75">
        <v>41850</v>
      </c>
      <c r="C670" s="76">
        <v>0</v>
      </c>
      <c r="G670">
        <v>11452800</v>
      </c>
      <c r="H670" s="75">
        <v>41119</v>
      </c>
      <c r="I670" s="75">
        <v>41119</v>
      </c>
      <c r="J670" s="76">
        <v>0</v>
      </c>
      <c r="K670" t="b">
        <f t="shared" si="5"/>
        <v>1</v>
      </c>
    </row>
    <row r="671" spans="1:11" x14ac:dyDescent="0.25">
      <c r="A671" s="74">
        <v>11452800</v>
      </c>
      <c r="B671" s="75">
        <v>41851</v>
      </c>
      <c r="C671" s="76">
        <v>0</v>
      </c>
      <c r="G671">
        <v>11452800</v>
      </c>
      <c r="H671" s="75">
        <v>41120</v>
      </c>
      <c r="I671" s="75">
        <v>41120</v>
      </c>
      <c r="J671" s="76">
        <v>0</v>
      </c>
      <c r="K671" t="b">
        <f t="shared" si="5"/>
        <v>1</v>
      </c>
    </row>
    <row r="672" spans="1:11" x14ac:dyDescent="0.25">
      <c r="A672" s="74">
        <v>11452800</v>
      </c>
      <c r="B672" s="75">
        <v>41852</v>
      </c>
      <c r="C672" s="76">
        <v>0</v>
      </c>
      <c r="G672">
        <v>11452800</v>
      </c>
      <c r="H672" s="75">
        <v>41121</v>
      </c>
      <c r="I672" s="75">
        <v>41121</v>
      </c>
      <c r="J672" s="76">
        <v>0</v>
      </c>
      <c r="K672" t="b">
        <f t="shared" si="5"/>
        <v>1</v>
      </c>
    </row>
    <row r="673" spans="1:11" x14ac:dyDescent="0.25">
      <c r="A673" s="74">
        <v>11452800</v>
      </c>
      <c r="B673" s="75">
        <v>41853</v>
      </c>
      <c r="C673" s="76">
        <v>0</v>
      </c>
      <c r="G673">
        <v>11452800</v>
      </c>
      <c r="H673" s="75">
        <v>41122</v>
      </c>
      <c r="I673" s="75">
        <v>41122</v>
      </c>
      <c r="J673" s="76">
        <v>0</v>
      </c>
      <c r="K673" t="b">
        <f t="shared" si="5"/>
        <v>1</v>
      </c>
    </row>
    <row r="674" spans="1:11" x14ac:dyDescent="0.25">
      <c r="A674" s="74">
        <v>11452800</v>
      </c>
      <c r="B674" s="75">
        <v>41854</v>
      </c>
      <c r="C674" s="76">
        <v>0</v>
      </c>
      <c r="G674">
        <v>11452800</v>
      </c>
      <c r="H674" s="75">
        <v>41123</v>
      </c>
      <c r="I674" s="75">
        <v>41123</v>
      </c>
      <c r="J674" s="76">
        <v>0</v>
      </c>
      <c r="K674" t="b">
        <f t="shared" si="5"/>
        <v>1</v>
      </c>
    </row>
    <row r="675" spans="1:11" x14ac:dyDescent="0.25">
      <c r="A675" s="74">
        <v>11452800</v>
      </c>
      <c r="B675" s="75">
        <v>41855</v>
      </c>
      <c r="C675" s="76">
        <v>0</v>
      </c>
      <c r="G675">
        <v>11452800</v>
      </c>
      <c r="H675" s="75">
        <v>41124</v>
      </c>
      <c r="I675" s="75">
        <v>41124</v>
      </c>
      <c r="J675" s="76">
        <v>0</v>
      </c>
      <c r="K675" t="b">
        <f t="shared" si="5"/>
        <v>1</v>
      </c>
    </row>
    <row r="676" spans="1:11" x14ac:dyDescent="0.25">
      <c r="A676" s="74">
        <v>11452800</v>
      </c>
      <c r="B676" s="75">
        <v>41856</v>
      </c>
      <c r="C676" s="76">
        <v>0</v>
      </c>
      <c r="G676">
        <v>11452800</v>
      </c>
      <c r="H676" s="75">
        <v>41125</v>
      </c>
      <c r="I676" s="75">
        <v>41125</v>
      </c>
      <c r="J676" s="76">
        <v>0</v>
      </c>
      <c r="K676" t="b">
        <f t="shared" si="5"/>
        <v>1</v>
      </c>
    </row>
    <row r="677" spans="1:11" x14ac:dyDescent="0.25">
      <c r="A677" s="74">
        <v>11452800</v>
      </c>
      <c r="B677" s="75">
        <v>41857</v>
      </c>
      <c r="C677" s="76">
        <v>0</v>
      </c>
      <c r="G677">
        <v>11452800</v>
      </c>
      <c r="H677" s="75">
        <v>41126</v>
      </c>
      <c r="I677" s="75">
        <v>41126</v>
      </c>
      <c r="J677" s="76">
        <v>0</v>
      </c>
      <c r="K677" t="b">
        <f t="shared" si="5"/>
        <v>1</v>
      </c>
    </row>
    <row r="678" spans="1:11" x14ac:dyDescent="0.25">
      <c r="A678" s="74">
        <v>11452800</v>
      </c>
      <c r="B678" s="75">
        <v>41858</v>
      </c>
      <c r="C678" s="76">
        <v>0</v>
      </c>
      <c r="G678">
        <v>11452800</v>
      </c>
      <c r="H678" s="75">
        <v>41127</v>
      </c>
      <c r="I678" s="75">
        <v>41127</v>
      </c>
      <c r="J678" s="76">
        <v>0</v>
      </c>
      <c r="K678" t="b">
        <f t="shared" si="5"/>
        <v>1</v>
      </c>
    </row>
    <row r="679" spans="1:11" x14ac:dyDescent="0.25">
      <c r="A679" s="74">
        <v>11452800</v>
      </c>
      <c r="B679" s="75">
        <v>41859</v>
      </c>
      <c r="C679" s="76">
        <v>0</v>
      </c>
      <c r="G679">
        <v>11452800</v>
      </c>
      <c r="H679" s="75">
        <v>41128</v>
      </c>
      <c r="I679" s="75">
        <v>41128</v>
      </c>
      <c r="J679" s="76">
        <v>0</v>
      </c>
      <c r="K679" t="b">
        <f t="shared" si="5"/>
        <v>1</v>
      </c>
    </row>
    <row r="680" spans="1:11" x14ac:dyDescent="0.25">
      <c r="A680" s="74">
        <v>11452800</v>
      </c>
      <c r="B680" s="75">
        <v>41860</v>
      </c>
      <c r="C680" s="76">
        <v>0</v>
      </c>
      <c r="G680">
        <v>11452800</v>
      </c>
      <c r="H680" s="75">
        <v>41129</v>
      </c>
      <c r="I680" s="75">
        <v>41129</v>
      </c>
      <c r="J680" s="76">
        <v>0</v>
      </c>
      <c r="K680" t="b">
        <f t="shared" si="5"/>
        <v>1</v>
      </c>
    </row>
    <row r="681" spans="1:11" x14ac:dyDescent="0.25">
      <c r="A681" s="74">
        <v>11452800</v>
      </c>
      <c r="B681" s="75">
        <v>41861</v>
      </c>
      <c r="C681" s="76">
        <v>0</v>
      </c>
      <c r="G681">
        <v>11452800</v>
      </c>
      <c r="H681" s="75">
        <v>41130</v>
      </c>
      <c r="I681" s="75">
        <v>41130</v>
      </c>
      <c r="J681" s="76">
        <v>0</v>
      </c>
      <c r="K681" t="b">
        <f t="shared" si="5"/>
        <v>1</v>
      </c>
    </row>
    <row r="682" spans="1:11" x14ac:dyDescent="0.25">
      <c r="A682" s="74">
        <v>11452800</v>
      </c>
      <c r="B682" s="75">
        <v>41862</v>
      </c>
      <c r="C682" s="76">
        <v>0</v>
      </c>
      <c r="G682">
        <v>11452800</v>
      </c>
      <c r="H682" s="75">
        <v>41131</v>
      </c>
      <c r="I682" s="75">
        <v>41131</v>
      </c>
      <c r="J682" s="76">
        <v>0</v>
      </c>
      <c r="K682" t="b">
        <f t="shared" si="5"/>
        <v>1</v>
      </c>
    </row>
    <row r="683" spans="1:11" x14ac:dyDescent="0.25">
      <c r="A683" s="74">
        <v>11452800</v>
      </c>
      <c r="B683" s="75">
        <v>41863</v>
      </c>
      <c r="C683" s="76">
        <v>0</v>
      </c>
      <c r="G683">
        <v>11452800</v>
      </c>
      <c r="H683" s="75">
        <v>41132</v>
      </c>
      <c r="I683" s="75">
        <v>41132</v>
      </c>
      <c r="J683" s="76">
        <v>0</v>
      </c>
      <c r="K683" t="b">
        <f t="shared" si="5"/>
        <v>1</v>
      </c>
    </row>
    <row r="684" spans="1:11" x14ac:dyDescent="0.25">
      <c r="A684" s="74">
        <v>11452800</v>
      </c>
      <c r="B684" s="75">
        <v>41864</v>
      </c>
      <c r="C684" s="76">
        <v>0</v>
      </c>
      <c r="G684">
        <v>11452800</v>
      </c>
      <c r="H684" s="75">
        <v>41133</v>
      </c>
      <c r="I684" s="75">
        <v>41133</v>
      </c>
      <c r="J684" s="76">
        <v>0</v>
      </c>
      <c r="K684" t="b">
        <f t="shared" si="5"/>
        <v>1</v>
      </c>
    </row>
    <row r="685" spans="1:11" x14ac:dyDescent="0.25">
      <c r="A685" s="74">
        <v>11452800</v>
      </c>
      <c r="B685" s="75">
        <v>41865</v>
      </c>
      <c r="C685" s="76">
        <v>0</v>
      </c>
      <c r="G685">
        <v>11452800</v>
      </c>
      <c r="H685" s="75">
        <v>41134</v>
      </c>
      <c r="I685" s="75">
        <v>41134</v>
      </c>
      <c r="J685" s="76">
        <v>0</v>
      </c>
      <c r="K685" t="b">
        <f t="shared" si="5"/>
        <v>1</v>
      </c>
    </row>
    <row r="686" spans="1:11" x14ac:dyDescent="0.25">
      <c r="A686" s="74">
        <v>11452800</v>
      </c>
      <c r="B686" s="75">
        <v>41866</v>
      </c>
      <c r="C686" s="76">
        <v>0</v>
      </c>
      <c r="G686">
        <v>11452800</v>
      </c>
      <c r="H686" s="75">
        <v>41135</v>
      </c>
      <c r="I686" s="75">
        <v>41135</v>
      </c>
      <c r="J686" s="76">
        <v>0</v>
      </c>
      <c r="K686" t="b">
        <f t="shared" si="5"/>
        <v>1</v>
      </c>
    </row>
    <row r="687" spans="1:11" x14ac:dyDescent="0.25">
      <c r="A687" s="74">
        <v>11452800</v>
      </c>
      <c r="B687" s="75">
        <v>41867</v>
      </c>
      <c r="C687" s="76">
        <v>0</v>
      </c>
      <c r="G687">
        <v>11452800</v>
      </c>
      <c r="H687" s="75">
        <v>41136</v>
      </c>
      <c r="I687" s="75">
        <v>41136</v>
      </c>
      <c r="J687" s="76">
        <v>0</v>
      </c>
      <c r="K687" t="b">
        <f t="shared" si="5"/>
        <v>1</v>
      </c>
    </row>
    <row r="688" spans="1:11" x14ac:dyDescent="0.25">
      <c r="A688" s="74">
        <v>11452800</v>
      </c>
      <c r="B688" s="75">
        <v>41868</v>
      </c>
      <c r="C688" s="76">
        <v>0</v>
      </c>
      <c r="G688">
        <v>11452800</v>
      </c>
      <c r="H688" s="75">
        <v>41137</v>
      </c>
      <c r="I688" s="75">
        <v>41137</v>
      </c>
      <c r="J688" s="76">
        <v>0</v>
      </c>
      <c r="K688" t="b">
        <f t="shared" si="5"/>
        <v>1</v>
      </c>
    </row>
    <row r="689" spans="1:11" x14ac:dyDescent="0.25">
      <c r="A689" s="74">
        <v>11452800</v>
      </c>
      <c r="B689" s="75">
        <v>41869</v>
      </c>
      <c r="C689" s="76">
        <v>0</v>
      </c>
      <c r="G689">
        <v>11452800</v>
      </c>
      <c r="H689" s="75">
        <v>41138</v>
      </c>
      <c r="I689" s="75">
        <v>41138</v>
      </c>
      <c r="J689" s="76">
        <v>0</v>
      </c>
      <c r="K689" t="b">
        <f t="shared" si="5"/>
        <v>1</v>
      </c>
    </row>
    <row r="690" spans="1:11" x14ac:dyDescent="0.25">
      <c r="A690" s="74">
        <v>11452800</v>
      </c>
      <c r="B690" s="75">
        <v>41870</v>
      </c>
      <c r="C690" s="76">
        <v>0</v>
      </c>
      <c r="G690">
        <v>11452800</v>
      </c>
      <c r="H690" s="75">
        <v>41139</v>
      </c>
      <c r="I690" s="75">
        <v>41139</v>
      </c>
      <c r="J690" s="76">
        <v>0</v>
      </c>
      <c r="K690" t="b">
        <f t="shared" si="5"/>
        <v>1</v>
      </c>
    </row>
    <row r="691" spans="1:11" x14ac:dyDescent="0.25">
      <c r="A691" s="74">
        <v>11452800</v>
      </c>
      <c r="B691" s="75">
        <v>41871</v>
      </c>
      <c r="C691" s="76">
        <v>0</v>
      </c>
      <c r="G691">
        <v>11452800</v>
      </c>
      <c r="H691" s="75">
        <v>41140</v>
      </c>
      <c r="I691" s="75">
        <v>41140</v>
      </c>
      <c r="J691" s="76">
        <v>0</v>
      </c>
      <c r="K691" t="b">
        <f t="shared" si="5"/>
        <v>1</v>
      </c>
    </row>
    <row r="692" spans="1:11" x14ac:dyDescent="0.25">
      <c r="A692" s="74">
        <v>11452800</v>
      </c>
      <c r="B692" s="75">
        <v>41872</v>
      </c>
      <c r="C692" s="76">
        <v>0</v>
      </c>
      <c r="G692">
        <v>11452800</v>
      </c>
      <c r="H692" s="75">
        <v>41141</v>
      </c>
      <c r="I692" s="75">
        <v>41141</v>
      </c>
      <c r="J692" s="76">
        <v>0</v>
      </c>
      <c r="K692" t="b">
        <f t="shared" si="5"/>
        <v>1</v>
      </c>
    </row>
    <row r="693" spans="1:11" x14ac:dyDescent="0.25">
      <c r="A693" s="74">
        <v>11452800</v>
      </c>
      <c r="B693" s="75">
        <v>41873</v>
      </c>
      <c r="C693" s="76">
        <v>0</v>
      </c>
      <c r="G693">
        <v>11452800</v>
      </c>
      <c r="H693" s="75">
        <v>41142</v>
      </c>
      <c r="I693" s="75">
        <v>41142</v>
      </c>
      <c r="J693" s="76">
        <v>0</v>
      </c>
      <c r="K693" t="b">
        <f t="shared" si="5"/>
        <v>1</v>
      </c>
    </row>
    <row r="694" spans="1:11" x14ac:dyDescent="0.25">
      <c r="A694" s="74">
        <v>11452800</v>
      </c>
      <c r="B694" s="75">
        <v>41874</v>
      </c>
      <c r="C694" s="76">
        <v>0</v>
      </c>
      <c r="G694">
        <v>11452800</v>
      </c>
      <c r="H694" s="75">
        <v>41143</v>
      </c>
      <c r="I694" s="75">
        <v>41143</v>
      </c>
      <c r="J694" s="76">
        <v>0</v>
      </c>
      <c r="K694" t="b">
        <f t="shared" si="5"/>
        <v>1</v>
      </c>
    </row>
    <row r="695" spans="1:11" x14ac:dyDescent="0.25">
      <c r="A695" s="74">
        <v>11452800</v>
      </c>
      <c r="B695" s="75">
        <v>41875</v>
      </c>
      <c r="C695" s="76">
        <v>0</v>
      </c>
      <c r="G695">
        <v>11452800</v>
      </c>
      <c r="H695" s="75">
        <v>41144</v>
      </c>
      <c r="I695" s="75">
        <v>41144</v>
      </c>
      <c r="J695" s="76">
        <v>0</v>
      </c>
      <c r="K695" t="b">
        <f t="shared" si="5"/>
        <v>1</v>
      </c>
    </row>
    <row r="696" spans="1:11" x14ac:dyDescent="0.25">
      <c r="A696" s="74">
        <v>11452800</v>
      </c>
      <c r="B696" s="75">
        <v>41876</v>
      </c>
      <c r="C696" s="76">
        <v>0</v>
      </c>
      <c r="G696">
        <v>11452800</v>
      </c>
      <c r="H696" s="75">
        <v>41145</v>
      </c>
      <c r="I696" s="75">
        <v>41145</v>
      </c>
      <c r="J696" s="76">
        <v>0</v>
      </c>
      <c r="K696" t="b">
        <f t="shared" si="5"/>
        <v>1</v>
      </c>
    </row>
    <row r="697" spans="1:11" x14ac:dyDescent="0.25">
      <c r="A697" s="74">
        <v>11452800</v>
      </c>
      <c r="B697" s="75">
        <v>41877</v>
      </c>
      <c r="C697" s="76">
        <v>0</v>
      </c>
      <c r="G697">
        <v>11452800</v>
      </c>
      <c r="H697" s="75">
        <v>41146</v>
      </c>
      <c r="I697" s="75">
        <v>41146</v>
      </c>
      <c r="J697" s="76">
        <v>0</v>
      </c>
      <c r="K697" t="b">
        <f t="shared" si="5"/>
        <v>1</v>
      </c>
    </row>
    <row r="698" spans="1:11" x14ac:dyDescent="0.25">
      <c r="A698" s="74">
        <v>11452800</v>
      </c>
      <c r="B698" s="75">
        <v>41878</v>
      </c>
      <c r="C698" s="76">
        <v>0</v>
      </c>
      <c r="G698">
        <v>11452800</v>
      </c>
      <c r="H698" s="75">
        <v>41147</v>
      </c>
      <c r="I698" s="75">
        <v>41147</v>
      </c>
      <c r="J698" s="76">
        <v>0</v>
      </c>
      <c r="K698" t="b">
        <f t="shared" si="5"/>
        <v>1</v>
      </c>
    </row>
    <row r="699" spans="1:11" x14ac:dyDescent="0.25">
      <c r="A699" s="74">
        <v>11452800</v>
      </c>
      <c r="B699" s="75">
        <v>41879</v>
      </c>
      <c r="C699" s="76">
        <v>0</v>
      </c>
      <c r="G699">
        <v>11452800</v>
      </c>
      <c r="H699" s="75">
        <v>41148</v>
      </c>
      <c r="I699" s="75">
        <v>41148</v>
      </c>
      <c r="J699" s="76">
        <v>0</v>
      </c>
      <c r="K699" t="b">
        <f t="shared" si="5"/>
        <v>1</v>
      </c>
    </row>
    <row r="700" spans="1:11" x14ac:dyDescent="0.25">
      <c r="A700" s="74">
        <v>11452800</v>
      </c>
      <c r="B700" s="75">
        <v>41880</v>
      </c>
      <c r="C700" s="76">
        <v>0</v>
      </c>
      <c r="G700">
        <v>11452800</v>
      </c>
      <c r="H700" s="75">
        <v>41149</v>
      </c>
      <c r="I700" s="75">
        <v>41149</v>
      </c>
      <c r="J700" s="76">
        <v>0</v>
      </c>
      <c r="K700" t="b">
        <f t="shared" si="5"/>
        <v>1</v>
      </c>
    </row>
    <row r="701" spans="1:11" x14ac:dyDescent="0.25">
      <c r="A701" s="74">
        <v>11452800</v>
      </c>
      <c r="B701" s="75">
        <v>41881</v>
      </c>
      <c r="C701" s="76">
        <v>0</v>
      </c>
      <c r="G701">
        <v>11452800</v>
      </c>
      <c r="H701" s="75">
        <v>41150</v>
      </c>
      <c r="I701" s="75">
        <v>41150</v>
      </c>
      <c r="J701" s="76">
        <v>0</v>
      </c>
      <c r="K701" t="b">
        <f t="shared" si="5"/>
        <v>1</v>
      </c>
    </row>
    <row r="702" spans="1:11" x14ac:dyDescent="0.25">
      <c r="A702" s="74">
        <v>11452800</v>
      </c>
      <c r="B702" s="75">
        <v>41882</v>
      </c>
      <c r="C702" s="76">
        <v>0</v>
      </c>
      <c r="G702">
        <v>11452800</v>
      </c>
      <c r="H702" s="75">
        <v>41151</v>
      </c>
      <c r="I702" s="75">
        <v>41151</v>
      </c>
      <c r="J702" s="76">
        <v>0</v>
      </c>
      <c r="K702" t="b">
        <f t="shared" si="5"/>
        <v>1</v>
      </c>
    </row>
    <row r="703" spans="1:11" x14ac:dyDescent="0.25">
      <c r="A703" s="74">
        <v>11452800</v>
      </c>
      <c r="B703" s="75">
        <v>41883</v>
      </c>
      <c r="C703" s="76">
        <v>0</v>
      </c>
      <c r="G703">
        <v>11452800</v>
      </c>
      <c r="H703" s="75">
        <v>41152</v>
      </c>
      <c r="I703" s="75">
        <v>41152</v>
      </c>
      <c r="J703" s="76">
        <v>0</v>
      </c>
      <c r="K703" t="b">
        <f t="shared" si="5"/>
        <v>1</v>
      </c>
    </row>
    <row r="704" spans="1:11" x14ac:dyDescent="0.25">
      <c r="A704" s="74">
        <v>11452800</v>
      </c>
      <c r="B704" s="75">
        <v>41884</v>
      </c>
      <c r="C704" s="76">
        <v>0</v>
      </c>
      <c r="G704">
        <v>11452800</v>
      </c>
      <c r="H704" s="75">
        <v>41153</v>
      </c>
      <c r="I704" s="75">
        <v>41153</v>
      </c>
      <c r="J704" s="76">
        <v>0</v>
      </c>
      <c r="K704" t="b">
        <f t="shared" si="5"/>
        <v>1</v>
      </c>
    </row>
    <row r="705" spans="1:11" x14ac:dyDescent="0.25">
      <c r="A705" s="74">
        <v>11452800</v>
      </c>
      <c r="B705" s="75">
        <v>41885</v>
      </c>
      <c r="C705" s="76">
        <v>0</v>
      </c>
      <c r="G705">
        <v>11452800</v>
      </c>
      <c r="H705" s="75">
        <v>41154</v>
      </c>
      <c r="I705" s="75">
        <v>41154</v>
      </c>
      <c r="J705" s="76">
        <v>0</v>
      </c>
      <c r="K705" t="b">
        <f t="shared" si="5"/>
        <v>1</v>
      </c>
    </row>
    <row r="706" spans="1:11" x14ac:dyDescent="0.25">
      <c r="A706" s="74">
        <v>11452800</v>
      </c>
      <c r="B706" s="75">
        <v>41886</v>
      </c>
      <c r="C706" s="76">
        <v>0</v>
      </c>
      <c r="G706">
        <v>11452800</v>
      </c>
      <c r="H706" s="75">
        <v>41155</v>
      </c>
      <c r="I706" s="75">
        <v>41155</v>
      </c>
      <c r="J706" s="76">
        <v>0</v>
      </c>
      <c r="K706" t="b">
        <f t="shared" si="5"/>
        <v>1</v>
      </c>
    </row>
    <row r="707" spans="1:11" x14ac:dyDescent="0.25">
      <c r="A707" s="74">
        <v>11452800</v>
      </c>
      <c r="B707" s="75">
        <v>41887</v>
      </c>
      <c r="C707" s="76">
        <v>0</v>
      </c>
      <c r="G707">
        <v>11452800</v>
      </c>
      <c r="H707" s="75">
        <v>41156</v>
      </c>
      <c r="I707" s="75">
        <v>41156</v>
      </c>
      <c r="J707" s="76">
        <v>0</v>
      </c>
      <c r="K707" t="b">
        <f t="shared" si="5"/>
        <v>1</v>
      </c>
    </row>
    <row r="708" spans="1:11" x14ac:dyDescent="0.25">
      <c r="A708" s="74">
        <v>11452800</v>
      </c>
      <c r="B708" s="75">
        <v>41888</v>
      </c>
      <c r="C708" s="76">
        <v>0</v>
      </c>
      <c r="G708">
        <v>11452800</v>
      </c>
      <c r="H708" s="75">
        <v>41157</v>
      </c>
      <c r="I708" s="75">
        <v>41157</v>
      </c>
      <c r="J708" s="76">
        <v>0</v>
      </c>
      <c r="K708" t="b">
        <f t="shared" si="5"/>
        <v>1</v>
      </c>
    </row>
    <row r="709" spans="1:11" x14ac:dyDescent="0.25">
      <c r="A709" s="74">
        <v>11452800</v>
      </c>
      <c r="B709" s="75">
        <v>41889</v>
      </c>
      <c r="C709" s="76">
        <v>0</v>
      </c>
      <c r="G709">
        <v>11452800</v>
      </c>
      <c r="H709" s="75">
        <v>41158</v>
      </c>
      <c r="I709" s="75">
        <v>41158</v>
      </c>
      <c r="J709" s="76">
        <v>0</v>
      </c>
      <c r="K709" t="b">
        <f t="shared" si="5"/>
        <v>1</v>
      </c>
    </row>
    <row r="710" spans="1:11" x14ac:dyDescent="0.25">
      <c r="A710" s="74">
        <v>11452800</v>
      </c>
      <c r="B710" s="75">
        <v>41890</v>
      </c>
      <c r="C710" s="76">
        <v>0</v>
      </c>
      <c r="G710">
        <v>11452800</v>
      </c>
      <c r="H710" s="75">
        <v>41159</v>
      </c>
      <c r="I710" s="75">
        <v>41159</v>
      </c>
      <c r="J710" s="76">
        <v>0</v>
      </c>
      <c r="K710" t="b">
        <f t="shared" si="5"/>
        <v>1</v>
      </c>
    </row>
    <row r="711" spans="1:11" x14ac:dyDescent="0.25">
      <c r="A711" s="74">
        <v>11452800</v>
      </c>
      <c r="B711" s="75">
        <v>41891</v>
      </c>
      <c r="C711" s="76">
        <v>0</v>
      </c>
      <c r="G711">
        <v>11452800</v>
      </c>
      <c r="H711" s="75">
        <v>41160</v>
      </c>
      <c r="I711" s="75">
        <v>41160</v>
      </c>
      <c r="J711" s="76">
        <v>0</v>
      </c>
      <c r="K711" t="b">
        <f t="shared" si="5"/>
        <v>1</v>
      </c>
    </row>
    <row r="712" spans="1:11" x14ac:dyDescent="0.25">
      <c r="A712" s="74">
        <v>11452800</v>
      </c>
      <c r="B712" s="75">
        <v>41892</v>
      </c>
      <c r="C712" s="76">
        <v>0</v>
      </c>
      <c r="G712">
        <v>11452800</v>
      </c>
      <c r="H712" s="75">
        <v>41161</v>
      </c>
      <c r="I712" s="75">
        <v>41161</v>
      </c>
      <c r="J712" s="76">
        <v>0</v>
      </c>
      <c r="K712" t="b">
        <f t="shared" si="5"/>
        <v>1</v>
      </c>
    </row>
    <row r="713" spans="1:11" x14ac:dyDescent="0.25">
      <c r="A713" s="74">
        <v>11452800</v>
      </c>
      <c r="B713" s="75">
        <v>41893</v>
      </c>
      <c r="C713" s="76">
        <v>0</v>
      </c>
      <c r="G713">
        <v>11452800</v>
      </c>
      <c r="H713" s="75">
        <v>41162</v>
      </c>
      <c r="I713" s="75">
        <v>41162</v>
      </c>
      <c r="J713" s="76">
        <v>0</v>
      </c>
      <c r="K713" t="b">
        <f t="shared" si="5"/>
        <v>1</v>
      </c>
    </row>
    <row r="714" spans="1:11" x14ac:dyDescent="0.25">
      <c r="A714" s="74">
        <v>11452800</v>
      </c>
      <c r="B714" s="75">
        <v>41894</v>
      </c>
      <c r="C714" s="76">
        <v>0</v>
      </c>
      <c r="G714">
        <v>11452800</v>
      </c>
      <c r="H714" s="75">
        <v>41163</v>
      </c>
      <c r="I714" s="75">
        <v>41163</v>
      </c>
      <c r="J714" s="76">
        <v>0</v>
      </c>
      <c r="K714" t="b">
        <f t="shared" si="5"/>
        <v>1</v>
      </c>
    </row>
    <row r="715" spans="1:11" x14ac:dyDescent="0.25">
      <c r="A715" s="74">
        <v>11452800</v>
      </c>
      <c r="B715" s="75">
        <v>41895</v>
      </c>
      <c r="C715" s="76">
        <v>0</v>
      </c>
      <c r="G715">
        <v>11452800</v>
      </c>
      <c r="H715" s="75">
        <v>41164</v>
      </c>
      <c r="I715" s="75">
        <v>41164</v>
      </c>
      <c r="J715" s="76">
        <v>0</v>
      </c>
      <c r="K715" t="b">
        <f t="shared" si="5"/>
        <v>1</v>
      </c>
    </row>
    <row r="716" spans="1:11" x14ac:dyDescent="0.25">
      <c r="A716" s="74">
        <v>11452800</v>
      </c>
      <c r="B716" s="75">
        <v>41896</v>
      </c>
      <c r="C716" s="76">
        <v>0</v>
      </c>
      <c r="G716">
        <v>11452800</v>
      </c>
      <c r="H716" s="75">
        <v>41165</v>
      </c>
      <c r="I716" s="75">
        <v>41165</v>
      </c>
      <c r="J716" s="76">
        <v>0</v>
      </c>
      <c r="K716" t="b">
        <f t="shared" si="5"/>
        <v>1</v>
      </c>
    </row>
    <row r="717" spans="1:11" x14ac:dyDescent="0.25">
      <c r="A717" s="74">
        <v>11452800</v>
      </c>
      <c r="B717" s="75">
        <v>41897</v>
      </c>
      <c r="C717" s="76">
        <v>0</v>
      </c>
      <c r="G717">
        <v>11452800</v>
      </c>
      <c r="H717" s="75">
        <v>41166</v>
      </c>
      <c r="I717" s="75">
        <v>41166</v>
      </c>
      <c r="J717" s="76">
        <v>0</v>
      </c>
      <c r="K717" t="b">
        <f t="shared" ref="K717:K733" si="6">H717=I717</f>
        <v>1</v>
      </c>
    </row>
    <row r="718" spans="1:11" x14ac:dyDescent="0.25">
      <c r="A718" s="74">
        <v>11452800</v>
      </c>
      <c r="B718" s="75">
        <v>41898</v>
      </c>
      <c r="C718" s="76">
        <v>0</v>
      </c>
      <c r="G718">
        <v>11452800</v>
      </c>
      <c r="H718" s="75">
        <v>41167</v>
      </c>
      <c r="I718" s="75">
        <v>41167</v>
      </c>
      <c r="J718" s="76">
        <v>0</v>
      </c>
      <c r="K718" t="b">
        <f t="shared" si="6"/>
        <v>1</v>
      </c>
    </row>
    <row r="719" spans="1:11" x14ac:dyDescent="0.25">
      <c r="A719" s="74">
        <v>11452800</v>
      </c>
      <c r="B719" s="75">
        <v>41899</v>
      </c>
      <c r="C719" s="76">
        <v>0</v>
      </c>
      <c r="G719">
        <v>11452800</v>
      </c>
      <c r="H719" s="75">
        <v>41168</v>
      </c>
      <c r="I719" s="75">
        <v>41168</v>
      </c>
      <c r="J719" s="76">
        <v>0</v>
      </c>
      <c r="K719" t="b">
        <f t="shared" si="6"/>
        <v>1</v>
      </c>
    </row>
    <row r="720" spans="1:11" x14ac:dyDescent="0.25">
      <c r="A720" s="74">
        <v>11452800</v>
      </c>
      <c r="B720" s="75">
        <v>41900</v>
      </c>
      <c r="C720" s="76">
        <v>0</v>
      </c>
      <c r="G720">
        <v>11452800</v>
      </c>
      <c r="H720" s="75">
        <v>41169</v>
      </c>
      <c r="I720" s="75">
        <v>41169</v>
      </c>
      <c r="J720" s="76">
        <v>0</v>
      </c>
      <c r="K720" t="b">
        <f t="shared" si="6"/>
        <v>1</v>
      </c>
    </row>
    <row r="721" spans="1:11" x14ac:dyDescent="0.25">
      <c r="A721" s="74">
        <v>11452800</v>
      </c>
      <c r="B721" s="75">
        <v>41901</v>
      </c>
      <c r="C721" s="76">
        <v>0</v>
      </c>
      <c r="G721">
        <v>11452800</v>
      </c>
      <c r="H721" s="75">
        <v>41170</v>
      </c>
      <c r="I721" s="75">
        <v>41170</v>
      </c>
      <c r="J721" s="76">
        <v>0</v>
      </c>
      <c r="K721" t="b">
        <f t="shared" si="6"/>
        <v>1</v>
      </c>
    </row>
    <row r="722" spans="1:11" x14ac:dyDescent="0.25">
      <c r="A722" s="74">
        <v>11452800</v>
      </c>
      <c r="B722" s="75">
        <v>41902</v>
      </c>
      <c r="C722" s="76">
        <v>0</v>
      </c>
      <c r="G722">
        <v>11452800</v>
      </c>
      <c r="H722" s="75">
        <v>41171</v>
      </c>
      <c r="I722" s="75">
        <v>41171</v>
      </c>
      <c r="J722" s="76">
        <v>0</v>
      </c>
      <c r="K722" t="b">
        <f t="shared" si="6"/>
        <v>1</v>
      </c>
    </row>
    <row r="723" spans="1:11" x14ac:dyDescent="0.25">
      <c r="A723" s="74">
        <v>11452800</v>
      </c>
      <c r="B723" s="75">
        <v>41903</v>
      </c>
      <c r="C723" s="76">
        <v>0</v>
      </c>
      <c r="G723">
        <v>11452800</v>
      </c>
      <c r="H723" s="75">
        <v>41172</v>
      </c>
      <c r="I723" s="75">
        <v>41172</v>
      </c>
      <c r="J723" s="76">
        <v>0</v>
      </c>
      <c r="K723" t="b">
        <f t="shared" si="6"/>
        <v>1</v>
      </c>
    </row>
    <row r="724" spans="1:11" x14ac:dyDescent="0.25">
      <c r="A724" s="74">
        <v>11452800</v>
      </c>
      <c r="B724" s="75">
        <v>41904</v>
      </c>
      <c r="C724" s="76">
        <v>0</v>
      </c>
      <c r="G724">
        <v>11452800</v>
      </c>
      <c r="H724" s="75">
        <v>41173</v>
      </c>
      <c r="I724" s="75">
        <v>41173</v>
      </c>
      <c r="J724" s="76">
        <v>0</v>
      </c>
      <c r="K724" t="b">
        <f t="shared" si="6"/>
        <v>1</v>
      </c>
    </row>
    <row r="725" spans="1:11" x14ac:dyDescent="0.25">
      <c r="A725" s="74">
        <v>11452800</v>
      </c>
      <c r="B725" s="75">
        <v>41905</v>
      </c>
      <c r="C725" s="76">
        <v>0</v>
      </c>
      <c r="G725">
        <v>11452800</v>
      </c>
      <c r="H725" s="75">
        <v>41174</v>
      </c>
      <c r="I725" s="75">
        <v>41174</v>
      </c>
      <c r="J725" s="76">
        <v>0</v>
      </c>
      <c r="K725" t="b">
        <f t="shared" si="6"/>
        <v>1</v>
      </c>
    </row>
    <row r="726" spans="1:11" x14ac:dyDescent="0.25">
      <c r="A726" s="74">
        <v>11452800</v>
      </c>
      <c r="B726" s="75">
        <v>41906</v>
      </c>
      <c r="C726" s="76">
        <v>0</v>
      </c>
      <c r="G726">
        <v>11452800</v>
      </c>
      <c r="H726" s="75">
        <v>41175</v>
      </c>
      <c r="I726" s="75">
        <v>41175</v>
      </c>
      <c r="J726" s="76">
        <v>0</v>
      </c>
      <c r="K726" t="b">
        <f t="shared" si="6"/>
        <v>1</v>
      </c>
    </row>
    <row r="727" spans="1:11" x14ac:dyDescent="0.25">
      <c r="A727" s="74">
        <v>11452800</v>
      </c>
      <c r="B727" s="75">
        <v>41907</v>
      </c>
      <c r="C727" s="76">
        <v>0</v>
      </c>
      <c r="G727">
        <v>11452800</v>
      </c>
      <c r="H727" s="75">
        <v>41176</v>
      </c>
      <c r="I727" s="75">
        <v>41176</v>
      </c>
      <c r="J727" s="76">
        <v>0</v>
      </c>
      <c r="K727" t="b">
        <f t="shared" si="6"/>
        <v>1</v>
      </c>
    </row>
    <row r="728" spans="1:11" x14ac:dyDescent="0.25">
      <c r="A728" s="74">
        <v>11452800</v>
      </c>
      <c r="B728" s="75">
        <v>41908</v>
      </c>
      <c r="C728" s="76">
        <v>0</v>
      </c>
      <c r="G728">
        <v>11452800</v>
      </c>
      <c r="H728" s="75">
        <v>41177</v>
      </c>
      <c r="I728" s="75">
        <v>41177</v>
      </c>
      <c r="J728" s="76">
        <v>0</v>
      </c>
      <c r="K728" t="b">
        <f t="shared" si="6"/>
        <v>1</v>
      </c>
    </row>
    <row r="729" spans="1:11" x14ac:dyDescent="0.25">
      <c r="A729" s="74">
        <v>11452800</v>
      </c>
      <c r="B729" s="75">
        <v>41909</v>
      </c>
      <c r="C729" s="76">
        <v>0</v>
      </c>
      <c r="G729">
        <v>11452800</v>
      </c>
      <c r="H729" s="75">
        <v>41178</v>
      </c>
      <c r="I729" s="75">
        <v>41178</v>
      </c>
      <c r="J729" s="76">
        <v>0</v>
      </c>
      <c r="K729" t="b">
        <f t="shared" si="6"/>
        <v>1</v>
      </c>
    </row>
    <row r="730" spans="1:11" x14ac:dyDescent="0.25">
      <c r="A730" s="74">
        <v>11452800</v>
      </c>
      <c r="B730" s="75">
        <v>41910</v>
      </c>
      <c r="C730" s="76">
        <v>0</v>
      </c>
      <c r="G730">
        <v>11452800</v>
      </c>
      <c r="H730" s="75">
        <v>41179</v>
      </c>
      <c r="I730" s="75">
        <v>41179</v>
      </c>
      <c r="J730" s="76">
        <v>0</v>
      </c>
      <c r="K730" t="b">
        <f t="shared" si="6"/>
        <v>1</v>
      </c>
    </row>
    <row r="731" spans="1:11" x14ac:dyDescent="0.25">
      <c r="A731" s="74">
        <v>11452800</v>
      </c>
      <c r="B731" s="75">
        <v>41911</v>
      </c>
      <c r="C731" s="76">
        <v>0</v>
      </c>
      <c r="G731">
        <v>11452800</v>
      </c>
      <c r="H731" s="75">
        <v>41180</v>
      </c>
      <c r="I731" s="75">
        <v>41180</v>
      </c>
      <c r="J731" s="76">
        <v>0</v>
      </c>
      <c r="K731" t="b">
        <f t="shared" si="6"/>
        <v>1</v>
      </c>
    </row>
    <row r="732" spans="1:11" x14ac:dyDescent="0.25">
      <c r="A732" s="74">
        <v>11452800</v>
      </c>
      <c r="B732" s="75">
        <v>41912</v>
      </c>
      <c r="C732" s="76">
        <v>0</v>
      </c>
      <c r="G732">
        <v>11452800</v>
      </c>
      <c r="H732" s="75">
        <v>41181</v>
      </c>
      <c r="I732" s="75">
        <v>41181</v>
      </c>
      <c r="J732" s="76">
        <v>0</v>
      </c>
      <c r="K732" t="b">
        <f t="shared" si="6"/>
        <v>1</v>
      </c>
    </row>
    <row r="733" spans="1:11" x14ac:dyDescent="0.25">
      <c r="A733" s="74">
        <v>11452800</v>
      </c>
      <c r="B733" s="75">
        <v>41913</v>
      </c>
      <c r="C733" s="76">
        <v>0</v>
      </c>
      <c r="G733">
        <v>11452800</v>
      </c>
      <c r="H733" s="75">
        <v>41182</v>
      </c>
      <c r="I733" s="75">
        <v>41182</v>
      </c>
      <c r="J733" s="76">
        <v>0</v>
      </c>
      <c r="K733" t="b">
        <f t="shared" si="6"/>
        <v>1</v>
      </c>
    </row>
    <row r="734" spans="1:11" x14ac:dyDescent="0.25">
      <c r="A734" s="74">
        <v>11452800</v>
      </c>
      <c r="B734" s="75">
        <v>41914</v>
      </c>
      <c r="C734" s="76">
        <v>0</v>
      </c>
    </row>
    <row r="735" spans="1:11" x14ac:dyDescent="0.25">
      <c r="A735" s="74">
        <v>11452800</v>
      </c>
      <c r="B735" s="75">
        <v>41915</v>
      </c>
      <c r="C735" s="76">
        <v>0</v>
      </c>
    </row>
    <row r="736" spans="1:11" x14ac:dyDescent="0.25">
      <c r="A736" s="74">
        <v>11452800</v>
      </c>
      <c r="B736" s="75">
        <v>41916</v>
      </c>
      <c r="C736" s="76">
        <v>0</v>
      </c>
    </row>
    <row r="737" spans="1:3" x14ac:dyDescent="0.25">
      <c r="A737" s="74">
        <v>11452800</v>
      </c>
      <c r="B737" s="75">
        <v>41917</v>
      </c>
      <c r="C737" s="76">
        <v>0</v>
      </c>
    </row>
    <row r="738" spans="1:3" x14ac:dyDescent="0.25">
      <c r="A738" s="74">
        <v>11452800</v>
      </c>
      <c r="B738" s="75">
        <v>41918</v>
      </c>
      <c r="C738" s="76">
        <v>0</v>
      </c>
    </row>
    <row r="739" spans="1:3" x14ac:dyDescent="0.25">
      <c r="A739" s="74">
        <v>11452800</v>
      </c>
      <c r="B739" s="75">
        <v>41919</v>
      </c>
      <c r="C739" s="76">
        <v>0</v>
      </c>
    </row>
    <row r="740" spans="1:3" x14ac:dyDescent="0.25">
      <c r="A740" s="74">
        <v>11452800</v>
      </c>
      <c r="B740" s="75">
        <v>41920</v>
      </c>
      <c r="C740" s="76">
        <v>0</v>
      </c>
    </row>
    <row r="741" spans="1:3" x14ac:dyDescent="0.25">
      <c r="A741" s="74">
        <v>11452800</v>
      </c>
      <c r="B741" s="75">
        <v>41921</v>
      </c>
      <c r="C741" s="76">
        <v>0</v>
      </c>
    </row>
    <row r="742" spans="1:3" x14ac:dyDescent="0.25">
      <c r="A742" s="74">
        <v>11452800</v>
      </c>
      <c r="B742" s="75">
        <v>41922</v>
      </c>
      <c r="C742" s="76">
        <v>0</v>
      </c>
    </row>
    <row r="743" spans="1:3" x14ac:dyDescent="0.25">
      <c r="A743" s="74">
        <v>11452800</v>
      </c>
      <c r="B743" s="75">
        <v>41923</v>
      </c>
      <c r="C743" s="76">
        <v>0</v>
      </c>
    </row>
    <row r="744" spans="1:3" x14ac:dyDescent="0.25">
      <c r="A744" s="74">
        <v>11452800</v>
      </c>
      <c r="B744" s="75">
        <v>41924</v>
      </c>
      <c r="C744" s="76">
        <v>0</v>
      </c>
    </row>
    <row r="745" spans="1:3" x14ac:dyDescent="0.25">
      <c r="A745" s="74">
        <v>11452800</v>
      </c>
      <c r="B745" s="75">
        <v>41925</v>
      </c>
      <c r="C745" s="76">
        <v>0</v>
      </c>
    </row>
    <row r="746" spans="1:3" x14ac:dyDescent="0.25">
      <c r="A746" s="74">
        <v>11452800</v>
      </c>
      <c r="B746" s="75">
        <v>41926</v>
      </c>
      <c r="C746" s="76">
        <v>0</v>
      </c>
    </row>
    <row r="747" spans="1:3" x14ac:dyDescent="0.25">
      <c r="A747" s="74">
        <v>11452800</v>
      </c>
      <c r="B747" s="75">
        <v>41927</v>
      </c>
      <c r="C747" s="76">
        <v>0</v>
      </c>
    </row>
    <row r="748" spans="1:3" x14ac:dyDescent="0.25">
      <c r="A748" s="74">
        <v>11452800</v>
      </c>
      <c r="B748" s="75">
        <v>41928</v>
      </c>
      <c r="C748" s="76">
        <v>0</v>
      </c>
    </row>
    <row r="749" spans="1:3" x14ac:dyDescent="0.25">
      <c r="A749" s="74">
        <v>11452800</v>
      </c>
      <c r="B749" s="75">
        <v>41929</v>
      </c>
      <c r="C749" s="76">
        <v>0</v>
      </c>
    </row>
    <row r="750" spans="1:3" x14ac:dyDescent="0.25">
      <c r="A750" s="74">
        <v>11452800</v>
      </c>
      <c r="B750" s="75">
        <v>41930</v>
      </c>
      <c r="C750" s="76">
        <v>0</v>
      </c>
    </row>
    <row r="751" spans="1:3" x14ac:dyDescent="0.25">
      <c r="A751" s="74">
        <v>11452800</v>
      </c>
      <c r="B751" s="75">
        <v>41931</v>
      </c>
      <c r="C751" s="76">
        <v>0</v>
      </c>
    </row>
    <row r="752" spans="1:3" x14ac:dyDescent="0.25">
      <c r="A752" s="74">
        <v>11452800</v>
      </c>
      <c r="B752" s="75">
        <v>41932</v>
      </c>
      <c r="C752" s="76">
        <v>0</v>
      </c>
    </row>
    <row r="753" spans="1:3" x14ac:dyDescent="0.25">
      <c r="A753" s="74">
        <v>11452800</v>
      </c>
      <c r="B753" s="75">
        <v>41933</v>
      </c>
      <c r="C753" s="76">
        <v>0</v>
      </c>
    </row>
    <row r="754" spans="1:3" x14ac:dyDescent="0.25">
      <c r="A754" s="74">
        <v>11452800</v>
      </c>
      <c r="B754" s="75">
        <v>41934</v>
      </c>
      <c r="C754" s="76">
        <v>0</v>
      </c>
    </row>
    <row r="755" spans="1:3" x14ac:dyDescent="0.25">
      <c r="A755" s="74">
        <v>11452800</v>
      </c>
      <c r="B755" s="75">
        <v>41935</v>
      </c>
      <c r="C755" s="76">
        <v>0</v>
      </c>
    </row>
    <row r="756" spans="1:3" x14ac:dyDescent="0.25">
      <c r="A756" s="74">
        <v>11452800</v>
      </c>
      <c r="B756" s="75">
        <v>41936</v>
      </c>
      <c r="C756">
        <v>0</v>
      </c>
    </row>
    <row r="757" spans="1:3" x14ac:dyDescent="0.25">
      <c r="A757" s="74">
        <v>11452800</v>
      </c>
      <c r="B757" s="75">
        <v>41937</v>
      </c>
      <c r="C757">
        <v>0</v>
      </c>
    </row>
    <row r="758" spans="1:3" x14ac:dyDescent="0.25">
      <c r="A758" s="74">
        <v>11452800</v>
      </c>
      <c r="B758" s="75">
        <v>41938</v>
      </c>
      <c r="C758">
        <v>0</v>
      </c>
    </row>
    <row r="759" spans="1:3" x14ac:dyDescent="0.25">
      <c r="A759" s="74">
        <v>11452800</v>
      </c>
      <c r="B759" s="75">
        <v>41939</v>
      </c>
      <c r="C759">
        <v>0</v>
      </c>
    </row>
    <row r="760" spans="1:3" x14ac:dyDescent="0.25">
      <c r="A760" s="74">
        <v>11452800</v>
      </c>
      <c r="B760" s="75">
        <v>41940</v>
      </c>
      <c r="C760">
        <v>0</v>
      </c>
    </row>
    <row r="761" spans="1:3" x14ac:dyDescent="0.25">
      <c r="A761" s="74">
        <v>11452800</v>
      </c>
      <c r="B761" s="75">
        <v>41941</v>
      </c>
      <c r="C761">
        <v>0</v>
      </c>
    </row>
    <row r="762" spans="1:3" x14ac:dyDescent="0.25">
      <c r="A762" s="74">
        <v>11452800</v>
      </c>
      <c r="B762" s="75">
        <v>41942</v>
      </c>
      <c r="C762">
        <v>0</v>
      </c>
    </row>
    <row r="763" spans="1:3" x14ac:dyDescent="0.25">
      <c r="A763" s="74">
        <v>11452800</v>
      </c>
      <c r="B763" s="75">
        <v>41943</v>
      </c>
      <c r="C763">
        <v>0</v>
      </c>
    </row>
    <row r="764" spans="1:3" x14ac:dyDescent="0.25">
      <c r="A764" s="74">
        <v>11452800</v>
      </c>
      <c r="B764" s="75">
        <v>41944</v>
      </c>
      <c r="C764">
        <v>0</v>
      </c>
    </row>
    <row r="765" spans="1:3" x14ac:dyDescent="0.25">
      <c r="A765" s="74">
        <v>11452800</v>
      </c>
      <c r="B765" s="75">
        <v>41945</v>
      </c>
      <c r="C765">
        <v>0</v>
      </c>
    </row>
    <row r="766" spans="1:3" x14ac:dyDescent="0.25">
      <c r="A766" s="74">
        <v>11452800</v>
      </c>
      <c r="B766" s="75">
        <v>41946</v>
      </c>
      <c r="C766">
        <v>0</v>
      </c>
    </row>
    <row r="767" spans="1:3" x14ac:dyDescent="0.25">
      <c r="A767" s="74">
        <v>11452800</v>
      </c>
      <c r="B767" s="75">
        <v>41947</v>
      </c>
      <c r="C767">
        <v>0</v>
      </c>
    </row>
    <row r="768" spans="1:3" x14ac:dyDescent="0.25">
      <c r="A768" s="74">
        <v>11452800</v>
      </c>
      <c r="B768" s="75">
        <v>41948</v>
      </c>
      <c r="C768">
        <v>0</v>
      </c>
    </row>
    <row r="769" spans="1:3" x14ac:dyDescent="0.25">
      <c r="A769" s="74">
        <v>11452800</v>
      </c>
      <c r="B769" s="75">
        <v>41949</v>
      </c>
      <c r="C769">
        <v>0</v>
      </c>
    </row>
    <row r="770" spans="1:3" x14ac:dyDescent="0.25">
      <c r="A770" s="74">
        <v>11452800</v>
      </c>
      <c r="B770" s="75">
        <v>41950</v>
      </c>
      <c r="C770">
        <v>0</v>
      </c>
    </row>
    <row r="771" spans="1:3" x14ac:dyDescent="0.25">
      <c r="A771" s="74">
        <v>11452800</v>
      </c>
      <c r="B771" s="75">
        <v>41951</v>
      </c>
      <c r="C771">
        <v>0</v>
      </c>
    </row>
    <row r="772" spans="1:3" x14ac:dyDescent="0.25">
      <c r="A772" s="74">
        <v>11452800</v>
      </c>
      <c r="B772" s="75">
        <v>41952</v>
      </c>
      <c r="C772">
        <v>0</v>
      </c>
    </row>
    <row r="773" spans="1:3" x14ac:dyDescent="0.25">
      <c r="A773" s="74">
        <v>11452800</v>
      </c>
      <c r="B773" s="75">
        <v>41953</v>
      </c>
      <c r="C773">
        <v>0</v>
      </c>
    </row>
    <row r="774" spans="1:3" x14ac:dyDescent="0.25">
      <c r="A774" s="74">
        <v>11452800</v>
      </c>
      <c r="B774" s="75">
        <v>41954</v>
      </c>
      <c r="C774">
        <v>0</v>
      </c>
    </row>
    <row r="775" spans="1:3" x14ac:dyDescent="0.25">
      <c r="A775" s="74">
        <v>11452800</v>
      </c>
      <c r="B775" s="75">
        <v>41955</v>
      </c>
      <c r="C775">
        <v>0</v>
      </c>
    </row>
    <row r="776" spans="1:3" x14ac:dyDescent="0.25">
      <c r="A776" s="74">
        <v>11452800</v>
      </c>
      <c r="B776" s="75">
        <v>41956</v>
      </c>
      <c r="C776">
        <v>0</v>
      </c>
    </row>
    <row r="777" spans="1:3" x14ac:dyDescent="0.25">
      <c r="A777" s="74">
        <v>11452800</v>
      </c>
      <c r="B777" s="75">
        <v>41957</v>
      </c>
      <c r="C777">
        <v>0</v>
      </c>
    </row>
    <row r="778" spans="1:3" x14ac:dyDescent="0.25">
      <c r="A778" s="74">
        <v>11452800</v>
      </c>
      <c r="B778" s="75">
        <v>41958</v>
      </c>
      <c r="C778">
        <v>0</v>
      </c>
    </row>
    <row r="779" spans="1:3" x14ac:dyDescent="0.25">
      <c r="A779" s="74">
        <v>11452800</v>
      </c>
      <c r="B779" s="75">
        <v>41959</v>
      </c>
      <c r="C779">
        <v>0</v>
      </c>
    </row>
    <row r="780" spans="1:3" x14ac:dyDescent="0.25">
      <c r="A780" s="74">
        <v>11452800</v>
      </c>
      <c r="B780" s="75">
        <v>41960</v>
      </c>
      <c r="C780">
        <v>0</v>
      </c>
    </row>
    <row r="781" spans="1:3" x14ac:dyDescent="0.25">
      <c r="A781" s="74">
        <v>11452800</v>
      </c>
      <c r="B781" s="75">
        <v>41961</v>
      </c>
      <c r="C781">
        <v>0</v>
      </c>
    </row>
    <row r="782" spans="1:3" x14ac:dyDescent="0.25">
      <c r="A782" s="74">
        <v>11452800</v>
      </c>
      <c r="B782" s="75">
        <v>41962</v>
      </c>
      <c r="C782">
        <v>0</v>
      </c>
    </row>
    <row r="783" spans="1:3" x14ac:dyDescent="0.25">
      <c r="A783" s="74">
        <v>11452800</v>
      </c>
      <c r="B783" s="75">
        <v>41963</v>
      </c>
      <c r="C783">
        <v>0</v>
      </c>
    </row>
    <row r="784" spans="1:3" x14ac:dyDescent="0.25">
      <c r="A784" s="74">
        <v>11452800</v>
      </c>
      <c r="B784" s="75">
        <v>41964</v>
      </c>
      <c r="C784">
        <v>0</v>
      </c>
    </row>
    <row r="785" spans="1:3" x14ac:dyDescent="0.25">
      <c r="A785" s="74">
        <v>11452800</v>
      </c>
      <c r="B785" s="75">
        <v>41965</v>
      </c>
      <c r="C785">
        <v>0</v>
      </c>
    </row>
    <row r="786" spans="1:3" x14ac:dyDescent="0.25">
      <c r="A786" s="74">
        <v>11452800</v>
      </c>
      <c r="B786" s="75">
        <v>41966</v>
      </c>
      <c r="C786">
        <v>0</v>
      </c>
    </row>
    <row r="787" spans="1:3" x14ac:dyDescent="0.25">
      <c r="A787" s="74">
        <v>11452800</v>
      </c>
      <c r="B787" s="75">
        <v>41967</v>
      </c>
      <c r="C787">
        <v>0</v>
      </c>
    </row>
    <row r="788" spans="1:3" x14ac:dyDescent="0.25">
      <c r="A788" s="74">
        <v>11452800</v>
      </c>
      <c r="B788" s="75">
        <v>41968</v>
      </c>
      <c r="C788">
        <v>0</v>
      </c>
    </row>
    <row r="789" spans="1:3" x14ac:dyDescent="0.25">
      <c r="A789" s="74">
        <v>11452800</v>
      </c>
      <c r="B789" s="75">
        <v>41969</v>
      </c>
      <c r="C789">
        <v>0</v>
      </c>
    </row>
    <row r="790" spans="1:3" x14ac:dyDescent="0.25">
      <c r="A790" s="74">
        <v>11452800</v>
      </c>
      <c r="B790" s="75">
        <v>41970</v>
      </c>
      <c r="C790">
        <v>0</v>
      </c>
    </row>
    <row r="791" spans="1:3" x14ac:dyDescent="0.25">
      <c r="A791" s="74">
        <v>11452800</v>
      </c>
      <c r="B791" s="75">
        <v>41971</v>
      </c>
      <c r="C791">
        <v>0</v>
      </c>
    </row>
    <row r="792" spans="1:3" x14ac:dyDescent="0.25">
      <c r="A792" s="74">
        <v>11452800</v>
      </c>
      <c r="B792" s="75">
        <v>41972</v>
      </c>
      <c r="C792">
        <v>0</v>
      </c>
    </row>
    <row r="793" spans="1:3" x14ac:dyDescent="0.25">
      <c r="A793" s="74">
        <v>11452800</v>
      </c>
      <c r="B793" s="75">
        <v>41973</v>
      </c>
      <c r="C793">
        <v>0</v>
      </c>
    </row>
    <row r="794" spans="1:3" x14ac:dyDescent="0.25">
      <c r="A794" s="74">
        <v>11452800</v>
      </c>
      <c r="B794" s="75">
        <v>41974</v>
      </c>
      <c r="C794">
        <v>0</v>
      </c>
    </row>
    <row r="795" spans="1:3" x14ac:dyDescent="0.25">
      <c r="A795" s="74">
        <v>11452800</v>
      </c>
      <c r="B795" s="75">
        <v>41975</v>
      </c>
      <c r="C795">
        <v>0</v>
      </c>
    </row>
    <row r="796" spans="1:3" x14ac:dyDescent="0.25">
      <c r="A796" s="74">
        <v>11452800</v>
      </c>
      <c r="B796" s="75">
        <v>41976</v>
      </c>
      <c r="C796">
        <v>0</v>
      </c>
    </row>
    <row r="797" spans="1:3" x14ac:dyDescent="0.25">
      <c r="A797" s="74">
        <v>11452800</v>
      </c>
      <c r="B797" s="75">
        <v>41977</v>
      </c>
      <c r="C797">
        <v>0</v>
      </c>
    </row>
    <row r="798" spans="1:3" x14ac:dyDescent="0.25">
      <c r="A798" s="74">
        <v>11452800</v>
      </c>
      <c r="B798" s="75">
        <v>41978</v>
      </c>
      <c r="C798">
        <v>0</v>
      </c>
    </row>
    <row r="799" spans="1:3" x14ac:dyDescent="0.25">
      <c r="A799" s="74">
        <v>11452800</v>
      </c>
      <c r="B799" s="75">
        <v>41979</v>
      </c>
      <c r="C799">
        <v>0</v>
      </c>
    </row>
    <row r="800" spans="1:3" x14ac:dyDescent="0.25">
      <c r="A800" s="74">
        <v>11452800</v>
      </c>
      <c r="B800" s="75">
        <v>41980</v>
      </c>
      <c r="C800">
        <v>0</v>
      </c>
    </row>
    <row r="801" spans="1:3" x14ac:dyDescent="0.25">
      <c r="A801" s="74">
        <v>11452800</v>
      </c>
      <c r="B801" s="75">
        <v>41981</v>
      </c>
      <c r="C801">
        <v>0</v>
      </c>
    </row>
    <row r="802" spans="1:3" x14ac:dyDescent="0.25">
      <c r="A802" s="74">
        <v>11452800</v>
      </c>
      <c r="B802" s="75">
        <v>41982</v>
      </c>
      <c r="C802">
        <v>0</v>
      </c>
    </row>
    <row r="803" spans="1:3" x14ac:dyDescent="0.25">
      <c r="A803" s="74">
        <v>11452800</v>
      </c>
      <c r="B803" s="75">
        <v>41983</v>
      </c>
      <c r="C803">
        <v>0</v>
      </c>
    </row>
    <row r="804" spans="1:3" x14ac:dyDescent="0.25">
      <c r="A804" s="74">
        <v>11452800</v>
      </c>
      <c r="B804" s="75">
        <v>41984</v>
      </c>
      <c r="C804">
        <v>0</v>
      </c>
    </row>
    <row r="805" spans="1:3" x14ac:dyDescent="0.25">
      <c r="A805" s="74">
        <v>11452800</v>
      </c>
      <c r="B805" s="75">
        <v>41985</v>
      </c>
      <c r="C805">
        <v>2356</v>
      </c>
    </row>
    <row r="806" spans="1:3" x14ac:dyDescent="0.25">
      <c r="A806" s="74">
        <v>11452800</v>
      </c>
      <c r="B806" s="75">
        <v>41986</v>
      </c>
      <c r="C806">
        <v>2971</v>
      </c>
    </row>
    <row r="807" spans="1:3" x14ac:dyDescent="0.25">
      <c r="A807" s="74">
        <v>11452800</v>
      </c>
      <c r="B807" s="75">
        <v>41987</v>
      </c>
      <c r="C807">
        <v>1302</v>
      </c>
    </row>
    <row r="808" spans="1:3" x14ac:dyDescent="0.25">
      <c r="A808" s="74">
        <v>11452800</v>
      </c>
      <c r="B808" s="75">
        <v>41988</v>
      </c>
      <c r="C808">
        <v>867</v>
      </c>
    </row>
    <row r="809" spans="1:3" x14ac:dyDescent="0.25">
      <c r="A809" s="74">
        <v>11452800</v>
      </c>
      <c r="B809" s="75">
        <v>41989</v>
      </c>
      <c r="C809">
        <v>1762</v>
      </c>
    </row>
    <row r="810" spans="1:3" x14ac:dyDescent="0.25">
      <c r="A810" s="74">
        <v>11452800</v>
      </c>
      <c r="B810" s="75">
        <v>41990</v>
      </c>
      <c r="C810">
        <v>2190</v>
      </c>
    </row>
    <row r="811" spans="1:3" x14ac:dyDescent="0.25">
      <c r="A811" s="74">
        <v>11452800</v>
      </c>
      <c r="B811" s="75">
        <v>41991</v>
      </c>
      <c r="C811">
        <v>1940</v>
      </c>
    </row>
    <row r="812" spans="1:3" x14ac:dyDescent="0.25">
      <c r="A812" s="74">
        <v>11452800</v>
      </c>
      <c r="B812" s="75">
        <v>41992</v>
      </c>
      <c r="C812">
        <v>1335</v>
      </c>
    </row>
    <row r="813" spans="1:3" x14ac:dyDescent="0.25">
      <c r="A813" s="74">
        <v>11452800</v>
      </c>
      <c r="B813" s="75">
        <v>41993</v>
      </c>
      <c r="C813">
        <v>1741</v>
      </c>
    </row>
    <row r="814" spans="1:3" x14ac:dyDescent="0.25">
      <c r="A814" s="74">
        <v>11452800</v>
      </c>
      <c r="B814" s="75">
        <v>41994</v>
      </c>
      <c r="C814">
        <v>1545</v>
      </c>
    </row>
    <row r="815" spans="1:3" x14ac:dyDescent="0.25">
      <c r="A815" s="74">
        <v>11452800</v>
      </c>
      <c r="B815" s="75">
        <v>41995</v>
      </c>
      <c r="C815">
        <v>1193</v>
      </c>
    </row>
    <row r="816" spans="1:3" x14ac:dyDescent="0.25">
      <c r="A816" s="74">
        <v>11452800</v>
      </c>
      <c r="B816" s="75">
        <v>41996</v>
      </c>
      <c r="C816">
        <v>951</v>
      </c>
    </row>
    <row r="817" spans="1:3" x14ac:dyDescent="0.25">
      <c r="A817" s="74">
        <v>11452800</v>
      </c>
      <c r="B817" s="75">
        <v>41997</v>
      </c>
      <c r="C817">
        <v>781</v>
      </c>
    </row>
    <row r="818" spans="1:3" x14ac:dyDescent="0.25">
      <c r="A818" s="74">
        <v>11452800</v>
      </c>
      <c r="B818" s="75">
        <v>41998</v>
      </c>
      <c r="C818">
        <v>623</v>
      </c>
    </row>
    <row r="819" spans="1:3" x14ac:dyDescent="0.25">
      <c r="A819" s="74">
        <v>11452800</v>
      </c>
      <c r="B819" s="75">
        <v>41999</v>
      </c>
      <c r="C819">
        <v>516</v>
      </c>
    </row>
    <row r="820" spans="1:3" x14ac:dyDescent="0.25">
      <c r="A820" s="74">
        <v>11452800</v>
      </c>
      <c r="B820" s="75">
        <v>42000</v>
      </c>
      <c r="C820">
        <v>382</v>
      </c>
    </row>
    <row r="821" spans="1:3" x14ac:dyDescent="0.25">
      <c r="A821" s="74">
        <v>11452800</v>
      </c>
      <c r="B821" s="75">
        <v>42001</v>
      </c>
      <c r="C821">
        <v>337</v>
      </c>
    </row>
    <row r="822" spans="1:3" x14ac:dyDescent="0.25">
      <c r="A822" s="74">
        <v>11452800</v>
      </c>
      <c r="B822" s="75">
        <v>42002</v>
      </c>
      <c r="C822">
        <v>290</v>
      </c>
    </row>
    <row r="823" spans="1:3" x14ac:dyDescent="0.25">
      <c r="A823" s="74">
        <v>11452800</v>
      </c>
      <c r="B823" s="75">
        <v>42003</v>
      </c>
      <c r="C823">
        <v>357</v>
      </c>
    </row>
    <row r="824" spans="1:3" x14ac:dyDescent="0.25">
      <c r="A824" s="74">
        <v>11452800</v>
      </c>
      <c r="B824" s="75">
        <v>42004</v>
      </c>
      <c r="C824">
        <v>214</v>
      </c>
    </row>
    <row r="825" spans="1:3" x14ac:dyDescent="0.25">
      <c r="A825" s="74">
        <v>11452800</v>
      </c>
      <c r="B825" s="75">
        <v>42005</v>
      </c>
      <c r="C825">
        <v>73.2</v>
      </c>
    </row>
    <row r="826" spans="1:3" x14ac:dyDescent="0.25">
      <c r="A826" s="74">
        <v>11452800</v>
      </c>
      <c r="B826" s="75">
        <v>42006</v>
      </c>
      <c r="C826">
        <v>77.099999999999994</v>
      </c>
    </row>
    <row r="827" spans="1:3" x14ac:dyDescent="0.25">
      <c r="A827" s="74">
        <v>11452800</v>
      </c>
      <c r="B827" s="75">
        <v>42007</v>
      </c>
      <c r="C827">
        <v>73.599999999999994</v>
      </c>
    </row>
    <row r="828" spans="1:3" x14ac:dyDescent="0.25">
      <c r="A828" s="74">
        <v>11452800</v>
      </c>
      <c r="B828" s="75">
        <v>42008</v>
      </c>
      <c r="C828">
        <v>69.7</v>
      </c>
    </row>
    <row r="829" spans="1:3" x14ac:dyDescent="0.25">
      <c r="A829" s="74">
        <v>11452800</v>
      </c>
      <c r="B829" s="75">
        <v>42009</v>
      </c>
      <c r="C829">
        <v>60.3</v>
      </c>
    </row>
    <row r="830" spans="1:3" x14ac:dyDescent="0.25">
      <c r="A830" s="74">
        <v>11452800</v>
      </c>
      <c r="B830" s="75">
        <v>42010</v>
      </c>
      <c r="C830" s="77">
        <v>57</v>
      </c>
    </row>
    <row r="831" spans="1:3" x14ac:dyDescent="0.25">
      <c r="A831" s="74">
        <v>11452800</v>
      </c>
      <c r="B831" s="75">
        <v>42011</v>
      </c>
      <c r="C831" s="77">
        <v>56</v>
      </c>
    </row>
    <row r="832" spans="1:3" x14ac:dyDescent="0.25">
      <c r="A832" s="74">
        <v>11452800</v>
      </c>
      <c r="B832" s="75">
        <v>42012</v>
      </c>
      <c r="C832">
        <v>54.8</v>
      </c>
    </row>
    <row r="833" spans="1:3" x14ac:dyDescent="0.25">
      <c r="A833" s="74">
        <v>11452800</v>
      </c>
      <c r="B833" s="75">
        <v>42013</v>
      </c>
      <c r="C833" s="77">
        <v>51</v>
      </c>
    </row>
    <row r="834" spans="1:3" x14ac:dyDescent="0.25">
      <c r="A834" s="74">
        <v>11452800</v>
      </c>
      <c r="B834" s="75">
        <v>42014</v>
      </c>
      <c r="C834" s="77">
        <v>48</v>
      </c>
    </row>
    <row r="835" spans="1:3" x14ac:dyDescent="0.25">
      <c r="A835" s="74">
        <v>11452800</v>
      </c>
      <c r="B835" s="75">
        <v>42015</v>
      </c>
      <c r="C835">
        <v>42.3</v>
      </c>
    </row>
    <row r="836" spans="1:3" x14ac:dyDescent="0.25">
      <c r="A836" s="74">
        <v>11452800</v>
      </c>
      <c r="B836" s="75">
        <v>42016</v>
      </c>
      <c r="C836">
        <v>35.4</v>
      </c>
    </row>
    <row r="837" spans="1:3" x14ac:dyDescent="0.25">
      <c r="A837" s="74">
        <v>11452800</v>
      </c>
      <c r="B837" s="75">
        <v>42017</v>
      </c>
      <c r="C837">
        <v>16.7</v>
      </c>
    </row>
    <row r="838" spans="1:3" x14ac:dyDescent="0.25">
      <c r="A838" s="74">
        <v>11452800</v>
      </c>
      <c r="B838" s="75">
        <v>42018</v>
      </c>
      <c r="C838">
        <v>0</v>
      </c>
    </row>
    <row r="839" spans="1:3" x14ac:dyDescent="0.25">
      <c r="A839" s="74">
        <v>11452800</v>
      </c>
      <c r="B839" s="75">
        <v>42019</v>
      </c>
      <c r="C839">
        <v>0</v>
      </c>
    </row>
    <row r="840" spans="1:3" x14ac:dyDescent="0.25">
      <c r="A840" s="74">
        <v>11452800</v>
      </c>
      <c r="B840" s="75">
        <v>42020</v>
      </c>
      <c r="C840">
        <v>0</v>
      </c>
    </row>
    <row r="841" spans="1:3" x14ac:dyDescent="0.25">
      <c r="A841" s="74">
        <v>11452800</v>
      </c>
      <c r="B841" s="75">
        <v>42021</v>
      </c>
      <c r="C841">
        <v>0</v>
      </c>
    </row>
    <row r="842" spans="1:3" x14ac:dyDescent="0.25">
      <c r="A842" s="74">
        <v>11452800</v>
      </c>
      <c r="B842" s="75">
        <v>42022</v>
      </c>
      <c r="C842">
        <v>0</v>
      </c>
    </row>
    <row r="843" spans="1:3" x14ac:dyDescent="0.25">
      <c r="A843" s="74">
        <v>11452800</v>
      </c>
      <c r="B843" s="75">
        <v>42023</v>
      </c>
      <c r="C843">
        <v>0</v>
      </c>
    </row>
    <row r="844" spans="1:3" x14ac:dyDescent="0.25">
      <c r="A844" s="74">
        <v>11452800</v>
      </c>
      <c r="B844" s="75">
        <v>42024</v>
      </c>
      <c r="C844">
        <v>0</v>
      </c>
    </row>
    <row r="845" spans="1:3" x14ac:dyDescent="0.25">
      <c r="A845" s="74">
        <v>11452800</v>
      </c>
      <c r="B845" s="75">
        <v>42025</v>
      </c>
      <c r="C845">
        <v>0</v>
      </c>
    </row>
    <row r="846" spans="1:3" x14ac:dyDescent="0.25">
      <c r="A846" s="74">
        <v>11452800</v>
      </c>
      <c r="B846" s="75">
        <v>42026</v>
      </c>
      <c r="C846">
        <v>0</v>
      </c>
    </row>
    <row r="847" spans="1:3" x14ac:dyDescent="0.25">
      <c r="A847" s="74">
        <v>11452800</v>
      </c>
      <c r="B847" s="75">
        <v>42027</v>
      </c>
      <c r="C847">
        <v>0</v>
      </c>
    </row>
    <row r="848" spans="1:3" x14ac:dyDescent="0.25">
      <c r="A848" s="74">
        <v>11452800</v>
      </c>
      <c r="B848" s="75">
        <v>42028</v>
      </c>
      <c r="C848">
        <v>0</v>
      </c>
    </row>
    <row r="849" spans="1:3" x14ac:dyDescent="0.25">
      <c r="A849" s="74">
        <v>11452800</v>
      </c>
      <c r="B849" s="75">
        <v>42029</v>
      </c>
      <c r="C849">
        <v>0</v>
      </c>
    </row>
    <row r="850" spans="1:3" x14ac:dyDescent="0.25">
      <c r="A850" s="74">
        <v>11452800</v>
      </c>
      <c r="B850" s="75">
        <v>42030</v>
      </c>
      <c r="C850">
        <v>0</v>
      </c>
    </row>
    <row r="851" spans="1:3" x14ac:dyDescent="0.25">
      <c r="A851" s="74">
        <v>11452800</v>
      </c>
      <c r="B851" s="75">
        <v>42031</v>
      </c>
      <c r="C851">
        <v>0</v>
      </c>
    </row>
    <row r="852" spans="1:3" x14ac:dyDescent="0.25">
      <c r="A852" s="74">
        <v>11452800</v>
      </c>
      <c r="B852" s="75">
        <v>42032</v>
      </c>
      <c r="C852">
        <v>0</v>
      </c>
    </row>
    <row r="853" spans="1:3" x14ac:dyDescent="0.25">
      <c r="A853" s="74">
        <v>11452800</v>
      </c>
      <c r="B853" s="75">
        <v>42033</v>
      </c>
      <c r="C853">
        <v>0</v>
      </c>
    </row>
    <row r="854" spans="1:3" x14ac:dyDescent="0.25">
      <c r="A854" s="74">
        <v>11452800</v>
      </c>
      <c r="B854" s="75">
        <v>42034</v>
      </c>
      <c r="C854">
        <v>0</v>
      </c>
    </row>
    <row r="855" spans="1:3" x14ac:dyDescent="0.25">
      <c r="A855" s="74">
        <v>11452800</v>
      </c>
      <c r="B855" s="75">
        <v>42035</v>
      </c>
      <c r="C855">
        <v>0</v>
      </c>
    </row>
    <row r="856" spans="1:3" x14ac:dyDescent="0.25">
      <c r="A856" s="74">
        <v>11452800</v>
      </c>
      <c r="B856" s="75">
        <v>42036</v>
      </c>
      <c r="C856">
        <v>0</v>
      </c>
    </row>
    <row r="857" spans="1:3" x14ac:dyDescent="0.25">
      <c r="A857" s="74">
        <v>11452800</v>
      </c>
      <c r="B857" s="75">
        <v>42037</v>
      </c>
      <c r="C857">
        <v>0</v>
      </c>
    </row>
    <row r="858" spans="1:3" x14ac:dyDescent="0.25">
      <c r="A858" s="74">
        <v>11452800</v>
      </c>
      <c r="B858" s="75">
        <v>42038</v>
      </c>
      <c r="C858">
        <v>0</v>
      </c>
    </row>
    <row r="859" spans="1:3" x14ac:dyDescent="0.25">
      <c r="A859" s="74">
        <v>11452800</v>
      </c>
      <c r="B859" s="75">
        <v>42039</v>
      </c>
      <c r="C859">
        <v>0</v>
      </c>
    </row>
    <row r="860" spans="1:3" x14ac:dyDescent="0.25">
      <c r="A860" s="74">
        <v>11452800</v>
      </c>
      <c r="B860" s="75">
        <v>42040</v>
      </c>
      <c r="C860">
        <v>0</v>
      </c>
    </row>
    <row r="861" spans="1:3" x14ac:dyDescent="0.25">
      <c r="A861" s="74">
        <v>11452800</v>
      </c>
      <c r="B861" s="75">
        <v>42041</v>
      </c>
      <c r="C861">
        <v>0</v>
      </c>
    </row>
    <row r="862" spans="1:3" x14ac:dyDescent="0.25">
      <c r="A862" s="74">
        <v>11452800</v>
      </c>
      <c r="B862" s="75">
        <v>42042</v>
      </c>
      <c r="C862">
        <v>0</v>
      </c>
    </row>
    <row r="863" spans="1:3" x14ac:dyDescent="0.25">
      <c r="A863" s="74">
        <v>11452800</v>
      </c>
      <c r="B863" s="75">
        <v>42043</v>
      </c>
      <c r="C863">
        <v>6.9</v>
      </c>
    </row>
    <row r="864" spans="1:3" x14ac:dyDescent="0.25">
      <c r="A864" s="74">
        <v>11452800</v>
      </c>
      <c r="B864" s="75">
        <v>42044</v>
      </c>
      <c r="C864">
        <v>879</v>
      </c>
    </row>
    <row r="865" spans="1:3" x14ac:dyDescent="0.25">
      <c r="A865" s="74">
        <v>11452800</v>
      </c>
      <c r="B865" s="75">
        <v>42045</v>
      </c>
      <c r="C865">
        <v>1268</v>
      </c>
    </row>
    <row r="866" spans="1:3" x14ac:dyDescent="0.25">
      <c r="A866" s="74">
        <v>11452800</v>
      </c>
      <c r="B866" s="75">
        <v>42046</v>
      </c>
      <c r="C866">
        <v>507</v>
      </c>
    </row>
    <row r="867" spans="1:3" x14ac:dyDescent="0.25">
      <c r="A867" s="74">
        <v>11452800</v>
      </c>
      <c r="B867" s="75">
        <v>42047</v>
      </c>
      <c r="C867">
        <v>119</v>
      </c>
    </row>
    <row r="868" spans="1:3" x14ac:dyDescent="0.25">
      <c r="A868" s="74">
        <v>11452800</v>
      </c>
      <c r="B868" s="75">
        <v>42048</v>
      </c>
      <c r="C868">
        <v>2.2999999999999998</v>
      </c>
    </row>
    <row r="869" spans="1:3" x14ac:dyDescent="0.25">
      <c r="A869" s="74">
        <v>11452800</v>
      </c>
      <c r="B869" s="75">
        <v>42049</v>
      </c>
      <c r="C869">
        <v>0</v>
      </c>
    </row>
    <row r="870" spans="1:3" x14ac:dyDescent="0.25">
      <c r="A870" s="74">
        <v>11452800</v>
      </c>
      <c r="B870" s="75">
        <v>42050</v>
      </c>
      <c r="C870">
        <v>0</v>
      </c>
    </row>
    <row r="871" spans="1:3" x14ac:dyDescent="0.25">
      <c r="A871" s="74">
        <v>11452800</v>
      </c>
      <c r="B871" s="75">
        <v>42051</v>
      </c>
      <c r="C871">
        <v>0</v>
      </c>
    </row>
    <row r="872" spans="1:3" x14ac:dyDescent="0.25">
      <c r="A872" s="74">
        <v>11452800</v>
      </c>
      <c r="B872" s="75">
        <v>42052</v>
      </c>
      <c r="C872">
        <v>0</v>
      </c>
    </row>
    <row r="873" spans="1:3" x14ac:dyDescent="0.25">
      <c r="A873" s="74">
        <v>11452800</v>
      </c>
      <c r="B873" s="75">
        <v>42053</v>
      </c>
      <c r="C873">
        <v>0</v>
      </c>
    </row>
    <row r="874" spans="1:3" x14ac:dyDescent="0.25">
      <c r="A874" s="74">
        <v>11452800</v>
      </c>
      <c r="B874" s="75">
        <v>42054</v>
      </c>
      <c r="C874">
        <v>0</v>
      </c>
    </row>
    <row r="875" spans="1:3" x14ac:dyDescent="0.25">
      <c r="A875" s="74">
        <v>11452800</v>
      </c>
      <c r="B875" s="75">
        <v>42055</v>
      </c>
      <c r="C875">
        <v>0</v>
      </c>
    </row>
    <row r="876" spans="1:3" x14ac:dyDescent="0.25">
      <c r="A876" s="74">
        <v>11452800</v>
      </c>
      <c r="B876" s="75">
        <v>42056</v>
      </c>
      <c r="C876">
        <v>0</v>
      </c>
    </row>
    <row r="877" spans="1:3" x14ac:dyDescent="0.25">
      <c r="A877" s="74">
        <v>11452800</v>
      </c>
      <c r="B877" s="75">
        <v>42057</v>
      </c>
      <c r="C877">
        <v>0</v>
      </c>
    </row>
    <row r="878" spans="1:3" x14ac:dyDescent="0.25">
      <c r="A878" s="74">
        <v>11452800</v>
      </c>
      <c r="B878" s="75">
        <v>42058</v>
      </c>
      <c r="C878">
        <v>0</v>
      </c>
    </row>
    <row r="879" spans="1:3" x14ac:dyDescent="0.25">
      <c r="A879" s="74">
        <v>11452800</v>
      </c>
      <c r="B879" s="75">
        <v>42059</v>
      </c>
      <c r="C879">
        <v>0</v>
      </c>
    </row>
    <row r="880" spans="1:3" x14ac:dyDescent="0.25">
      <c r="A880" s="74">
        <v>11452800</v>
      </c>
      <c r="B880" s="75">
        <v>42060</v>
      </c>
      <c r="C880">
        <v>0</v>
      </c>
    </row>
    <row r="881" spans="1:3" x14ac:dyDescent="0.25">
      <c r="A881" s="74">
        <v>11452800</v>
      </c>
      <c r="B881" s="75">
        <v>42061</v>
      </c>
      <c r="C881">
        <v>0</v>
      </c>
    </row>
    <row r="882" spans="1:3" x14ac:dyDescent="0.25">
      <c r="A882" s="74">
        <v>11452800</v>
      </c>
      <c r="B882" s="75">
        <v>42062</v>
      </c>
      <c r="C882">
        <v>0</v>
      </c>
    </row>
    <row r="883" spans="1:3" x14ac:dyDescent="0.25">
      <c r="A883" s="74">
        <v>11452800</v>
      </c>
      <c r="B883" s="75">
        <v>42063</v>
      </c>
      <c r="C883">
        <v>0</v>
      </c>
    </row>
    <row r="884" spans="1:3" x14ac:dyDescent="0.25">
      <c r="A884" s="74">
        <v>11452800</v>
      </c>
      <c r="B884" s="75">
        <v>42064</v>
      </c>
      <c r="C884">
        <v>0</v>
      </c>
    </row>
    <row r="885" spans="1:3" x14ac:dyDescent="0.25">
      <c r="A885" s="74">
        <v>11452800</v>
      </c>
      <c r="B885" s="75">
        <v>42065</v>
      </c>
      <c r="C885">
        <v>0</v>
      </c>
    </row>
    <row r="886" spans="1:3" x14ac:dyDescent="0.25">
      <c r="A886" s="74">
        <v>11452800</v>
      </c>
      <c r="B886" s="75">
        <v>42066</v>
      </c>
      <c r="C886">
        <v>0</v>
      </c>
    </row>
    <row r="887" spans="1:3" x14ac:dyDescent="0.25">
      <c r="A887" s="74">
        <v>11452800</v>
      </c>
      <c r="B887" s="75">
        <v>42067</v>
      </c>
      <c r="C887">
        <v>0</v>
      </c>
    </row>
    <row r="888" spans="1:3" x14ac:dyDescent="0.25">
      <c r="A888" s="74">
        <v>11452800</v>
      </c>
      <c r="B888" s="75">
        <v>42068</v>
      </c>
      <c r="C888">
        <v>0</v>
      </c>
    </row>
    <row r="889" spans="1:3" x14ac:dyDescent="0.25">
      <c r="A889" s="74">
        <v>11452800</v>
      </c>
      <c r="B889" s="75">
        <v>42069</v>
      </c>
      <c r="C889">
        <v>0</v>
      </c>
    </row>
    <row r="890" spans="1:3" x14ac:dyDescent="0.25">
      <c r="A890" s="74">
        <v>11452800</v>
      </c>
      <c r="B890" s="75">
        <v>42070</v>
      </c>
      <c r="C890">
        <v>0</v>
      </c>
    </row>
    <row r="891" spans="1:3" x14ac:dyDescent="0.25">
      <c r="A891" s="74">
        <v>11452800</v>
      </c>
      <c r="B891" s="75">
        <v>42071</v>
      </c>
      <c r="C891">
        <v>0</v>
      </c>
    </row>
    <row r="892" spans="1:3" x14ac:dyDescent="0.25">
      <c r="A892" s="74">
        <v>11452800</v>
      </c>
      <c r="B892" s="75">
        <v>42072</v>
      </c>
      <c r="C892">
        <v>0</v>
      </c>
    </row>
    <row r="893" spans="1:3" x14ac:dyDescent="0.25">
      <c r="A893" s="74">
        <v>11452800</v>
      </c>
      <c r="B893" s="75">
        <v>42073</v>
      </c>
      <c r="C893">
        <v>0</v>
      </c>
    </row>
    <row r="894" spans="1:3" x14ac:dyDescent="0.25">
      <c r="A894" s="74">
        <v>11452800</v>
      </c>
      <c r="B894" s="75">
        <v>42074</v>
      </c>
      <c r="C894">
        <v>0</v>
      </c>
    </row>
    <row r="895" spans="1:3" x14ac:dyDescent="0.25">
      <c r="A895" s="74">
        <v>11452800</v>
      </c>
      <c r="B895" s="75">
        <v>42075</v>
      </c>
      <c r="C895">
        <v>0</v>
      </c>
    </row>
    <row r="896" spans="1:3" x14ac:dyDescent="0.25">
      <c r="A896" s="74">
        <v>11452800</v>
      </c>
      <c r="B896" s="75">
        <v>42076</v>
      </c>
      <c r="C896">
        <v>0</v>
      </c>
    </row>
    <row r="897" spans="1:3" x14ac:dyDescent="0.25">
      <c r="A897" s="74">
        <v>11452800</v>
      </c>
      <c r="B897" s="75">
        <v>42077</v>
      </c>
      <c r="C897">
        <v>0</v>
      </c>
    </row>
    <row r="898" spans="1:3" x14ac:dyDescent="0.25">
      <c r="A898" s="74">
        <v>11452800</v>
      </c>
      <c r="B898" s="75">
        <v>42078</v>
      </c>
      <c r="C898">
        <v>0</v>
      </c>
    </row>
    <row r="899" spans="1:3" x14ac:dyDescent="0.25">
      <c r="A899" s="74">
        <v>11452800</v>
      </c>
      <c r="B899" s="75">
        <v>42079</v>
      </c>
      <c r="C899">
        <v>0</v>
      </c>
    </row>
    <row r="900" spans="1:3" x14ac:dyDescent="0.25">
      <c r="A900" s="74">
        <v>11452800</v>
      </c>
      <c r="B900" s="75">
        <v>42080</v>
      </c>
      <c r="C900">
        <v>0</v>
      </c>
    </row>
    <row r="901" spans="1:3" x14ac:dyDescent="0.25">
      <c r="A901" s="74">
        <v>11452800</v>
      </c>
      <c r="B901" s="75">
        <v>42081</v>
      </c>
      <c r="C901">
        <v>0</v>
      </c>
    </row>
    <row r="902" spans="1:3" x14ac:dyDescent="0.25">
      <c r="A902" s="74">
        <v>11452800</v>
      </c>
      <c r="B902" s="75">
        <v>42082</v>
      </c>
      <c r="C902">
        <v>0</v>
      </c>
    </row>
    <row r="903" spans="1:3" x14ac:dyDescent="0.25">
      <c r="A903" s="74">
        <v>11452800</v>
      </c>
      <c r="B903" s="75">
        <v>42083</v>
      </c>
      <c r="C903">
        <v>0</v>
      </c>
    </row>
    <row r="904" spans="1:3" x14ac:dyDescent="0.25">
      <c r="A904" s="74">
        <v>11452800</v>
      </c>
      <c r="B904" s="75">
        <v>42084</v>
      </c>
      <c r="C904">
        <v>0</v>
      </c>
    </row>
    <row r="905" spans="1:3" x14ac:dyDescent="0.25">
      <c r="A905" s="74">
        <v>11452800</v>
      </c>
      <c r="B905" s="75">
        <v>42085</v>
      </c>
      <c r="C905">
        <v>0</v>
      </c>
    </row>
    <row r="906" spans="1:3" x14ac:dyDescent="0.25">
      <c r="A906" s="74">
        <v>11452800</v>
      </c>
      <c r="B906" s="75">
        <v>42086</v>
      </c>
      <c r="C906">
        <v>0</v>
      </c>
    </row>
    <row r="907" spans="1:3" x14ac:dyDescent="0.25">
      <c r="A907" s="74">
        <v>11452800</v>
      </c>
      <c r="B907" s="75">
        <v>42087</v>
      </c>
      <c r="C907">
        <v>0</v>
      </c>
    </row>
    <row r="908" spans="1:3" x14ac:dyDescent="0.25">
      <c r="A908" s="74">
        <v>11452800</v>
      </c>
      <c r="B908" s="75">
        <v>42088</v>
      </c>
      <c r="C908">
        <v>0</v>
      </c>
    </row>
    <row r="909" spans="1:3" x14ac:dyDescent="0.25">
      <c r="A909" s="74">
        <v>11452800</v>
      </c>
      <c r="B909" s="75">
        <v>42089</v>
      </c>
      <c r="C909">
        <v>0</v>
      </c>
    </row>
    <row r="910" spans="1:3" x14ac:dyDescent="0.25">
      <c r="A910" s="74">
        <v>11452800</v>
      </c>
      <c r="B910" s="75">
        <v>42090</v>
      </c>
      <c r="C910">
        <v>0</v>
      </c>
    </row>
    <row r="911" spans="1:3" x14ac:dyDescent="0.25">
      <c r="A911" s="74">
        <v>11452800</v>
      </c>
      <c r="B911" s="75">
        <v>42091</v>
      </c>
      <c r="C911">
        <v>0</v>
      </c>
    </row>
    <row r="912" spans="1:3" x14ac:dyDescent="0.25">
      <c r="A912" s="74">
        <v>11452800</v>
      </c>
      <c r="B912" s="75">
        <v>42092</v>
      </c>
      <c r="C912">
        <v>0</v>
      </c>
    </row>
    <row r="913" spans="1:3" x14ac:dyDescent="0.25">
      <c r="A913" s="74">
        <v>11452800</v>
      </c>
      <c r="B913" s="75">
        <v>42093</v>
      </c>
      <c r="C913">
        <v>0</v>
      </c>
    </row>
    <row r="914" spans="1:3" x14ac:dyDescent="0.25">
      <c r="A914" s="74">
        <v>11452800</v>
      </c>
      <c r="B914" s="75">
        <v>42094</v>
      </c>
      <c r="C914">
        <v>0</v>
      </c>
    </row>
    <row r="915" spans="1:3" x14ac:dyDescent="0.25">
      <c r="A915" s="74">
        <v>11452800</v>
      </c>
      <c r="B915" s="75">
        <v>42095</v>
      </c>
      <c r="C915">
        <v>0</v>
      </c>
    </row>
    <row r="916" spans="1:3" x14ac:dyDescent="0.25">
      <c r="A916" s="74">
        <v>11452800</v>
      </c>
      <c r="B916" s="75">
        <v>42096</v>
      </c>
      <c r="C916">
        <v>0</v>
      </c>
    </row>
    <row r="917" spans="1:3" x14ac:dyDescent="0.25">
      <c r="A917" s="74">
        <v>11452800</v>
      </c>
      <c r="B917" s="75">
        <v>42097</v>
      </c>
      <c r="C917">
        <v>0</v>
      </c>
    </row>
    <row r="918" spans="1:3" x14ac:dyDescent="0.25">
      <c r="A918" s="74">
        <v>11452800</v>
      </c>
      <c r="B918" s="75">
        <v>42098</v>
      </c>
      <c r="C918">
        <v>0</v>
      </c>
    </row>
    <row r="919" spans="1:3" x14ac:dyDescent="0.25">
      <c r="A919" s="74">
        <v>11452800</v>
      </c>
      <c r="B919" s="75">
        <v>42099</v>
      </c>
      <c r="C919">
        <v>0</v>
      </c>
    </row>
    <row r="920" spans="1:3" x14ac:dyDescent="0.25">
      <c r="A920" s="74">
        <v>11452800</v>
      </c>
      <c r="B920" s="75">
        <v>42100</v>
      </c>
      <c r="C920">
        <v>0</v>
      </c>
    </row>
    <row r="921" spans="1:3" x14ac:dyDescent="0.25">
      <c r="A921" s="74">
        <v>11452800</v>
      </c>
      <c r="B921" s="75">
        <v>42101</v>
      </c>
      <c r="C921">
        <v>0</v>
      </c>
    </row>
    <row r="922" spans="1:3" x14ac:dyDescent="0.25">
      <c r="A922" s="74">
        <v>11452800</v>
      </c>
      <c r="B922" s="75">
        <v>42102</v>
      </c>
      <c r="C922">
        <v>0</v>
      </c>
    </row>
    <row r="923" spans="1:3" x14ac:dyDescent="0.25">
      <c r="A923" s="74">
        <v>11452800</v>
      </c>
      <c r="B923" s="75">
        <v>42103</v>
      </c>
      <c r="C923">
        <v>0</v>
      </c>
    </row>
    <row r="924" spans="1:3" x14ac:dyDescent="0.25">
      <c r="A924" s="74">
        <v>11452800</v>
      </c>
      <c r="B924" s="75">
        <v>42104</v>
      </c>
      <c r="C924">
        <v>0</v>
      </c>
    </row>
    <row r="925" spans="1:3" x14ac:dyDescent="0.25">
      <c r="A925" s="74">
        <v>11452800</v>
      </c>
      <c r="B925" s="75">
        <v>42105</v>
      </c>
      <c r="C925">
        <v>0</v>
      </c>
    </row>
    <row r="926" spans="1:3" x14ac:dyDescent="0.25">
      <c r="A926" s="74">
        <v>11452800</v>
      </c>
      <c r="B926" s="75">
        <v>42106</v>
      </c>
      <c r="C926">
        <v>0</v>
      </c>
    </row>
    <row r="927" spans="1:3" x14ac:dyDescent="0.25">
      <c r="A927" s="74">
        <v>11452800</v>
      </c>
      <c r="B927" s="75">
        <v>42107</v>
      </c>
      <c r="C927">
        <v>0</v>
      </c>
    </row>
    <row r="928" spans="1:3" x14ac:dyDescent="0.25">
      <c r="A928" s="74">
        <v>11452800</v>
      </c>
      <c r="B928" s="75">
        <v>42108</v>
      </c>
      <c r="C928">
        <v>0</v>
      </c>
    </row>
    <row r="929" spans="1:3" x14ac:dyDescent="0.25">
      <c r="A929" s="74">
        <v>11452800</v>
      </c>
      <c r="B929" s="75">
        <v>42109</v>
      </c>
      <c r="C929">
        <v>0</v>
      </c>
    </row>
    <row r="930" spans="1:3" x14ac:dyDescent="0.25">
      <c r="A930" s="74">
        <v>11452800</v>
      </c>
      <c r="B930" s="75">
        <v>42110</v>
      </c>
      <c r="C930">
        <v>0</v>
      </c>
    </row>
    <row r="931" spans="1:3" x14ac:dyDescent="0.25">
      <c r="A931" s="74">
        <v>11452800</v>
      </c>
      <c r="B931" s="75">
        <v>42111</v>
      </c>
      <c r="C931">
        <v>0</v>
      </c>
    </row>
    <row r="932" spans="1:3" x14ac:dyDescent="0.25">
      <c r="A932" s="74">
        <v>11452800</v>
      </c>
      <c r="B932" s="75">
        <v>42112</v>
      </c>
      <c r="C932">
        <v>0</v>
      </c>
    </row>
    <row r="933" spans="1:3" x14ac:dyDescent="0.25">
      <c r="A933" s="74">
        <v>11452800</v>
      </c>
      <c r="B933" s="75">
        <v>42113</v>
      </c>
      <c r="C933">
        <v>0</v>
      </c>
    </row>
    <row r="934" spans="1:3" x14ac:dyDescent="0.25">
      <c r="A934" s="74">
        <v>11452800</v>
      </c>
      <c r="B934" s="75">
        <v>42114</v>
      </c>
      <c r="C934">
        <v>0</v>
      </c>
    </row>
    <row r="935" spans="1:3" x14ac:dyDescent="0.25">
      <c r="A935" s="74">
        <v>11452800</v>
      </c>
      <c r="B935" s="75">
        <v>42115</v>
      </c>
      <c r="C935">
        <v>0</v>
      </c>
    </row>
    <row r="936" spans="1:3" x14ac:dyDescent="0.25">
      <c r="A936" s="74">
        <v>11452800</v>
      </c>
      <c r="B936" s="75">
        <v>42116</v>
      </c>
      <c r="C936">
        <v>0</v>
      </c>
    </row>
    <row r="937" spans="1:3" x14ac:dyDescent="0.25">
      <c r="A937" s="74">
        <v>11452800</v>
      </c>
      <c r="B937" s="75">
        <v>42117</v>
      </c>
      <c r="C937">
        <v>0</v>
      </c>
    </row>
    <row r="938" spans="1:3" x14ac:dyDescent="0.25">
      <c r="A938" s="74">
        <v>11452800</v>
      </c>
      <c r="B938" s="75">
        <v>42118</v>
      </c>
      <c r="C938">
        <v>0</v>
      </c>
    </row>
    <row r="939" spans="1:3" x14ac:dyDescent="0.25">
      <c r="A939" s="74">
        <v>11452800</v>
      </c>
      <c r="B939" s="75">
        <v>42119</v>
      </c>
      <c r="C939">
        <v>0</v>
      </c>
    </row>
    <row r="940" spans="1:3" x14ac:dyDescent="0.25">
      <c r="A940" s="74">
        <v>11452800</v>
      </c>
      <c r="B940" s="75">
        <v>42120</v>
      </c>
      <c r="C940">
        <v>0</v>
      </c>
    </row>
    <row r="941" spans="1:3" x14ac:dyDescent="0.25">
      <c r="A941" s="74">
        <v>11452800</v>
      </c>
      <c r="B941" s="75">
        <v>42121</v>
      </c>
      <c r="C941">
        <v>0</v>
      </c>
    </row>
    <row r="942" spans="1:3" x14ac:dyDescent="0.25">
      <c r="A942" s="74">
        <v>11452800</v>
      </c>
      <c r="B942" s="75">
        <v>42122</v>
      </c>
      <c r="C942">
        <v>0</v>
      </c>
    </row>
    <row r="943" spans="1:3" x14ac:dyDescent="0.25">
      <c r="A943" s="74">
        <v>11452800</v>
      </c>
      <c r="B943" s="75">
        <v>42123</v>
      </c>
      <c r="C943">
        <v>0</v>
      </c>
    </row>
    <row r="944" spans="1:3" x14ac:dyDescent="0.25">
      <c r="A944" s="74">
        <v>11452800</v>
      </c>
      <c r="B944" s="75">
        <v>42124</v>
      </c>
      <c r="C944">
        <v>0</v>
      </c>
    </row>
    <row r="945" spans="1:3" x14ac:dyDescent="0.25">
      <c r="A945" s="74">
        <v>11452800</v>
      </c>
      <c r="B945" s="75">
        <v>42125</v>
      </c>
      <c r="C945">
        <v>0</v>
      </c>
    </row>
    <row r="946" spans="1:3" x14ac:dyDescent="0.25">
      <c r="A946" s="74">
        <v>11452800</v>
      </c>
      <c r="B946" s="75">
        <v>42126</v>
      </c>
      <c r="C946">
        <v>0</v>
      </c>
    </row>
    <row r="947" spans="1:3" x14ac:dyDescent="0.25">
      <c r="A947" s="74">
        <v>11452800</v>
      </c>
      <c r="B947" s="75">
        <v>42127</v>
      </c>
      <c r="C947">
        <v>0</v>
      </c>
    </row>
    <row r="948" spans="1:3" x14ac:dyDescent="0.25">
      <c r="A948" s="74">
        <v>11452800</v>
      </c>
      <c r="B948" s="75">
        <v>42128</v>
      </c>
      <c r="C948">
        <v>0</v>
      </c>
    </row>
    <row r="949" spans="1:3" x14ac:dyDescent="0.25">
      <c r="A949" s="74">
        <v>11452800</v>
      </c>
      <c r="B949" s="75">
        <v>42129</v>
      </c>
      <c r="C949">
        <v>0</v>
      </c>
    </row>
    <row r="950" spans="1:3" x14ac:dyDescent="0.25">
      <c r="A950" s="74">
        <v>11452800</v>
      </c>
      <c r="B950" s="75">
        <v>42130</v>
      </c>
      <c r="C950">
        <v>0</v>
      </c>
    </row>
    <row r="951" spans="1:3" x14ac:dyDescent="0.25">
      <c r="A951" s="74">
        <v>11452800</v>
      </c>
      <c r="B951" s="75">
        <v>42131</v>
      </c>
      <c r="C951">
        <v>0</v>
      </c>
    </row>
    <row r="952" spans="1:3" x14ac:dyDescent="0.25">
      <c r="A952" s="74">
        <v>11452800</v>
      </c>
      <c r="B952" s="75">
        <v>42132</v>
      </c>
      <c r="C952">
        <v>0</v>
      </c>
    </row>
    <row r="953" spans="1:3" x14ac:dyDescent="0.25">
      <c r="A953" s="74">
        <v>11452800</v>
      </c>
      <c r="B953" s="75">
        <v>42133</v>
      </c>
      <c r="C953">
        <v>0</v>
      </c>
    </row>
    <row r="954" spans="1:3" x14ac:dyDescent="0.25">
      <c r="A954" s="74">
        <v>11452800</v>
      </c>
      <c r="B954" s="75">
        <v>42134</v>
      </c>
      <c r="C954">
        <v>0</v>
      </c>
    </row>
    <row r="955" spans="1:3" x14ac:dyDescent="0.25">
      <c r="A955" s="74">
        <v>11452800</v>
      </c>
      <c r="B955" s="75">
        <v>42135</v>
      </c>
      <c r="C955">
        <v>0</v>
      </c>
    </row>
    <row r="956" spans="1:3" x14ac:dyDescent="0.25">
      <c r="A956" s="74">
        <v>11452800</v>
      </c>
      <c r="B956" s="75">
        <v>42136</v>
      </c>
      <c r="C956">
        <v>0</v>
      </c>
    </row>
    <row r="957" spans="1:3" x14ac:dyDescent="0.25">
      <c r="A957" s="74">
        <v>11452800</v>
      </c>
      <c r="B957" s="75">
        <v>42137</v>
      </c>
      <c r="C957">
        <v>0</v>
      </c>
    </row>
    <row r="958" spans="1:3" x14ac:dyDescent="0.25">
      <c r="A958" s="74">
        <v>11452800</v>
      </c>
      <c r="B958" s="75">
        <v>42138</v>
      </c>
      <c r="C958">
        <v>0</v>
      </c>
    </row>
    <row r="959" spans="1:3" x14ac:dyDescent="0.25">
      <c r="A959" s="74">
        <v>11452800</v>
      </c>
      <c r="B959" s="75">
        <v>42139</v>
      </c>
      <c r="C959">
        <v>0</v>
      </c>
    </row>
    <row r="960" spans="1:3" x14ac:dyDescent="0.25">
      <c r="A960" s="74">
        <v>11452800</v>
      </c>
      <c r="B960" s="75">
        <v>42140</v>
      </c>
      <c r="C960">
        <v>0</v>
      </c>
    </row>
    <row r="961" spans="1:3" x14ac:dyDescent="0.25">
      <c r="A961" s="74">
        <v>11452800</v>
      </c>
      <c r="B961" s="75">
        <v>42141</v>
      </c>
      <c r="C961">
        <v>0</v>
      </c>
    </row>
    <row r="962" spans="1:3" x14ac:dyDescent="0.25">
      <c r="A962" s="74">
        <v>11452800</v>
      </c>
      <c r="B962" s="75">
        <v>42142</v>
      </c>
      <c r="C962">
        <v>0</v>
      </c>
    </row>
    <row r="963" spans="1:3" x14ac:dyDescent="0.25">
      <c r="A963" s="74">
        <v>11452800</v>
      </c>
      <c r="B963" s="75">
        <v>42143</v>
      </c>
      <c r="C963">
        <v>0</v>
      </c>
    </row>
    <row r="964" spans="1:3" x14ac:dyDescent="0.25">
      <c r="A964" s="74">
        <v>11452800</v>
      </c>
      <c r="B964" s="75">
        <v>42144</v>
      </c>
      <c r="C964">
        <v>0</v>
      </c>
    </row>
    <row r="965" spans="1:3" x14ac:dyDescent="0.25">
      <c r="A965" s="74">
        <v>11452800</v>
      </c>
      <c r="B965" s="75">
        <v>42145</v>
      </c>
      <c r="C965">
        <v>0</v>
      </c>
    </row>
    <row r="966" spans="1:3" x14ac:dyDescent="0.25">
      <c r="A966" s="74">
        <v>11452800</v>
      </c>
      <c r="B966" s="75">
        <v>42146</v>
      </c>
      <c r="C966">
        <v>0</v>
      </c>
    </row>
    <row r="967" spans="1:3" x14ac:dyDescent="0.25">
      <c r="A967" s="74">
        <v>11452800</v>
      </c>
      <c r="B967" s="75">
        <v>42147</v>
      </c>
      <c r="C967">
        <v>0</v>
      </c>
    </row>
    <row r="968" spans="1:3" x14ac:dyDescent="0.25">
      <c r="A968" s="74">
        <v>11452800</v>
      </c>
      <c r="B968" s="75">
        <v>42148</v>
      </c>
      <c r="C968">
        <v>0</v>
      </c>
    </row>
    <row r="969" spans="1:3" x14ac:dyDescent="0.25">
      <c r="A969" s="74">
        <v>11452800</v>
      </c>
      <c r="B969" s="75">
        <v>42149</v>
      </c>
      <c r="C969">
        <v>0</v>
      </c>
    </row>
    <row r="970" spans="1:3" x14ac:dyDescent="0.25">
      <c r="A970" s="74">
        <v>11452800</v>
      </c>
      <c r="B970" s="75">
        <v>42150</v>
      </c>
      <c r="C970">
        <v>0</v>
      </c>
    </row>
    <row r="971" spans="1:3" x14ac:dyDescent="0.25">
      <c r="A971" s="74">
        <v>11452800</v>
      </c>
      <c r="B971" s="75">
        <v>42151</v>
      </c>
      <c r="C971">
        <v>0</v>
      </c>
    </row>
    <row r="972" spans="1:3" x14ac:dyDescent="0.25">
      <c r="A972" s="74">
        <v>11452800</v>
      </c>
      <c r="B972" s="75">
        <v>42152</v>
      </c>
      <c r="C972">
        <v>0</v>
      </c>
    </row>
    <row r="973" spans="1:3" x14ac:dyDescent="0.25">
      <c r="A973" s="74">
        <v>11452800</v>
      </c>
      <c r="B973" s="75">
        <v>42153</v>
      </c>
      <c r="C973">
        <v>0</v>
      </c>
    </row>
    <row r="974" spans="1:3" x14ac:dyDescent="0.25">
      <c r="A974" s="74">
        <v>11452800</v>
      </c>
      <c r="B974" s="75">
        <v>42154</v>
      </c>
      <c r="C974">
        <v>0</v>
      </c>
    </row>
    <row r="975" spans="1:3" x14ac:dyDescent="0.25">
      <c r="A975" s="74">
        <v>11452800</v>
      </c>
      <c r="B975" s="75">
        <v>42155</v>
      </c>
      <c r="C975">
        <v>0</v>
      </c>
    </row>
    <row r="976" spans="1:3" x14ac:dyDescent="0.25">
      <c r="A976" s="74">
        <v>11452800</v>
      </c>
      <c r="B976" s="75">
        <v>42156</v>
      </c>
      <c r="C976">
        <v>0</v>
      </c>
    </row>
    <row r="977" spans="1:3" x14ac:dyDescent="0.25">
      <c r="A977" s="74">
        <v>11452800</v>
      </c>
      <c r="B977" s="75">
        <v>42157</v>
      </c>
      <c r="C977">
        <v>0</v>
      </c>
    </row>
    <row r="978" spans="1:3" x14ac:dyDescent="0.25">
      <c r="A978" s="74">
        <v>11452800</v>
      </c>
      <c r="B978" s="75">
        <v>42158</v>
      </c>
      <c r="C978">
        <v>0</v>
      </c>
    </row>
    <row r="979" spans="1:3" x14ac:dyDescent="0.25">
      <c r="A979" s="74">
        <v>11452800</v>
      </c>
      <c r="B979" s="75">
        <v>42159</v>
      </c>
      <c r="C979">
        <v>0</v>
      </c>
    </row>
    <row r="980" spans="1:3" x14ac:dyDescent="0.25">
      <c r="A980" s="74">
        <v>11452800</v>
      </c>
      <c r="B980" s="75">
        <v>42160</v>
      </c>
      <c r="C980">
        <v>0</v>
      </c>
    </row>
    <row r="981" spans="1:3" x14ac:dyDescent="0.25">
      <c r="A981" s="74">
        <v>11452800</v>
      </c>
      <c r="B981" s="75">
        <v>42161</v>
      </c>
      <c r="C981">
        <v>0</v>
      </c>
    </row>
    <row r="982" spans="1:3" x14ac:dyDescent="0.25">
      <c r="A982" s="74">
        <v>11452800</v>
      </c>
      <c r="B982" s="75">
        <v>42162</v>
      </c>
      <c r="C982">
        <v>0</v>
      </c>
    </row>
    <row r="983" spans="1:3" x14ac:dyDescent="0.25">
      <c r="A983" s="74">
        <v>11452800</v>
      </c>
      <c r="B983" s="75">
        <v>42163</v>
      </c>
      <c r="C983">
        <v>0</v>
      </c>
    </row>
    <row r="984" spans="1:3" x14ac:dyDescent="0.25">
      <c r="A984" s="74">
        <v>11452800</v>
      </c>
      <c r="B984" s="75">
        <v>42164</v>
      </c>
      <c r="C984">
        <v>0</v>
      </c>
    </row>
    <row r="985" spans="1:3" x14ac:dyDescent="0.25">
      <c r="A985" s="74">
        <v>11452800</v>
      </c>
      <c r="B985" s="75">
        <v>42165</v>
      </c>
      <c r="C985">
        <v>0</v>
      </c>
    </row>
    <row r="986" spans="1:3" x14ac:dyDescent="0.25">
      <c r="A986" s="74">
        <v>11452800</v>
      </c>
      <c r="B986" s="75">
        <v>42166</v>
      </c>
      <c r="C986">
        <v>0</v>
      </c>
    </row>
    <row r="987" spans="1:3" x14ac:dyDescent="0.25">
      <c r="A987" s="74">
        <v>11452800</v>
      </c>
      <c r="B987" s="75">
        <v>42167</v>
      </c>
      <c r="C987">
        <v>0</v>
      </c>
    </row>
    <row r="988" spans="1:3" x14ac:dyDescent="0.25">
      <c r="A988" s="74">
        <v>11452800</v>
      </c>
      <c r="B988" s="75">
        <v>42168</v>
      </c>
      <c r="C988">
        <v>0</v>
      </c>
    </row>
    <row r="989" spans="1:3" x14ac:dyDescent="0.25">
      <c r="A989" s="74">
        <v>11452800</v>
      </c>
      <c r="B989" s="75">
        <v>42169</v>
      </c>
      <c r="C989">
        <v>0</v>
      </c>
    </row>
    <row r="990" spans="1:3" x14ac:dyDescent="0.25">
      <c r="A990" s="74">
        <v>11452800</v>
      </c>
      <c r="B990" s="75">
        <v>42170</v>
      </c>
      <c r="C990">
        <v>0</v>
      </c>
    </row>
    <row r="991" spans="1:3" x14ac:dyDescent="0.25">
      <c r="A991" s="74">
        <v>11452800</v>
      </c>
      <c r="B991" s="75">
        <v>42171</v>
      </c>
      <c r="C991">
        <v>0</v>
      </c>
    </row>
    <row r="992" spans="1:3" x14ac:dyDescent="0.25">
      <c r="A992" s="74">
        <v>11452800</v>
      </c>
      <c r="B992" s="75">
        <v>42172</v>
      </c>
      <c r="C992">
        <v>0</v>
      </c>
    </row>
    <row r="993" spans="1:3" x14ac:dyDescent="0.25">
      <c r="A993" s="74">
        <v>11452800</v>
      </c>
      <c r="B993" s="75">
        <v>42173</v>
      </c>
      <c r="C993">
        <v>0</v>
      </c>
    </row>
    <row r="994" spans="1:3" x14ac:dyDescent="0.25">
      <c r="A994" s="74">
        <v>11452800</v>
      </c>
      <c r="B994" s="75">
        <v>42174</v>
      </c>
      <c r="C994">
        <v>0</v>
      </c>
    </row>
    <row r="995" spans="1:3" x14ac:dyDescent="0.25">
      <c r="A995" s="74">
        <v>11452800</v>
      </c>
      <c r="B995" s="75">
        <v>42175</v>
      </c>
      <c r="C995">
        <v>0</v>
      </c>
    </row>
    <row r="996" spans="1:3" x14ac:dyDescent="0.25">
      <c r="A996" s="74">
        <v>11452800</v>
      </c>
      <c r="B996" s="75">
        <v>42176</v>
      </c>
      <c r="C996">
        <v>0</v>
      </c>
    </row>
    <row r="997" spans="1:3" x14ac:dyDescent="0.25">
      <c r="A997" s="74">
        <v>11452800</v>
      </c>
      <c r="B997" s="75">
        <v>42177</v>
      </c>
      <c r="C997">
        <v>0</v>
      </c>
    </row>
    <row r="998" spans="1:3" x14ac:dyDescent="0.25">
      <c r="A998" s="74">
        <v>11452800</v>
      </c>
      <c r="B998" s="75">
        <v>42178</v>
      </c>
      <c r="C998">
        <v>0</v>
      </c>
    </row>
    <row r="999" spans="1:3" x14ac:dyDescent="0.25">
      <c r="A999" s="74">
        <v>11452800</v>
      </c>
      <c r="B999" s="75">
        <v>42179</v>
      </c>
      <c r="C999">
        <v>0</v>
      </c>
    </row>
    <row r="1000" spans="1:3" x14ac:dyDescent="0.25">
      <c r="A1000" s="74">
        <v>11452800</v>
      </c>
      <c r="B1000" s="75">
        <v>42180</v>
      </c>
      <c r="C1000">
        <v>0</v>
      </c>
    </row>
    <row r="1001" spans="1:3" x14ac:dyDescent="0.25">
      <c r="A1001" s="74">
        <v>11452800</v>
      </c>
      <c r="B1001" s="75">
        <v>42181</v>
      </c>
      <c r="C1001">
        <v>0</v>
      </c>
    </row>
    <row r="1002" spans="1:3" x14ac:dyDescent="0.25">
      <c r="A1002" s="74">
        <v>11452800</v>
      </c>
      <c r="B1002" s="75">
        <v>42182</v>
      </c>
      <c r="C1002">
        <v>0</v>
      </c>
    </row>
    <row r="1003" spans="1:3" x14ac:dyDescent="0.25">
      <c r="A1003" s="74">
        <v>11452800</v>
      </c>
      <c r="B1003" s="75">
        <v>42183</v>
      </c>
      <c r="C1003">
        <v>0</v>
      </c>
    </row>
    <row r="1004" spans="1:3" x14ac:dyDescent="0.25">
      <c r="A1004" s="74">
        <v>11452800</v>
      </c>
      <c r="B1004" s="75">
        <v>42184</v>
      </c>
      <c r="C1004">
        <v>0</v>
      </c>
    </row>
    <row r="1005" spans="1:3" x14ac:dyDescent="0.25">
      <c r="A1005" s="74">
        <v>11452800</v>
      </c>
      <c r="B1005" s="75">
        <v>42185</v>
      </c>
      <c r="C1005">
        <v>0</v>
      </c>
    </row>
    <row r="1006" spans="1:3" x14ac:dyDescent="0.25">
      <c r="A1006" s="74">
        <v>11452800</v>
      </c>
      <c r="B1006" s="75">
        <v>42186</v>
      </c>
      <c r="C1006">
        <v>0</v>
      </c>
    </row>
    <row r="1007" spans="1:3" x14ac:dyDescent="0.25">
      <c r="A1007" s="74">
        <v>11452800</v>
      </c>
      <c r="B1007" s="75">
        <v>42187</v>
      </c>
      <c r="C1007">
        <v>0</v>
      </c>
    </row>
    <row r="1008" spans="1:3" x14ac:dyDescent="0.25">
      <c r="A1008" s="74">
        <v>11452800</v>
      </c>
      <c r="B1008" s="75">
        <v>42188</v>
      </c>
      <c r="C1008">
        <v>0</v>
      </c>
    </row>
    <row r="1009" spans="1:3" x14ac:dyDescent="0.25">
      <c r="A1009" s="74">
        <v>11452800</v>
      </c>
      <c r="B1009" s="75">
        <v>42189</v>
      </c>
      <c r="C1009">
        <v>0</v>
      </c>
    </row>
    <row r="1010" spans="1:3" x14ac:dyDescent="0.25">
      <c r="A1010" s="74">
        <v>11452800</v>
      </c>
      <c r="B1010" s="75">
        <v>42190</v>
      </c>
      <c r="C1010">
        <v>0</v>
      </c>
    </row>
    <row r="1011" spans="1:3" x14ac:dyDescent="0.25">
      <c r="A1011" s="74">
        <v>11452800</v>
      </c>
      <c r="B1011" s="75">
        <v>42191</v>
      </c>
      <c r="C1011">
        <v>0</v>
      </c>
    </row>
    <row r="1012" spans="1:3" x14ac:dyDescent="0.25">
      <c r="A1012" s="74">
        <v>11452800</v>
      </c>
      <c r="B1012" s="75">
        <v>42192</v>
      </c>
      <c r="C1012">
        <v>0</v>
      </c>
    </row>
    <row r="1013" spans="1:3" x14ac:dyDescent="0.25">
      <c r="A1013" s="74">
        <v>11452800</v>
      </c>
      <c r="B1013" s="75">
        <v>42193</v>
      </c>
      <c r="C1013">
        <v>0</v>
      </c>
    </row>
    <row r="1014" spans="1:3" x14ac:dyDescent="0.25">
      <c r="A1014" s="74">
        <v>11452800</v>
      </c>
      <c r="B1014" s="75">
        <v>42194</v>
      </c>
      <c r="C1014">
        <v>0</v>
      </c>
    </row>
    <row r="1015" spans="1:3" x14ac:dyDescent="0.25">
      <c r="A1015" s="74">
        <v>11452800</v>
      </c>
      <c r="B1015" s="75">
        <v>42195</v>
      </c>
      <c r="C1015">
        <v>0</v>
      </c>
    </row>
    <row r="1016" spans="1:3" x14ac:dyDescent="0.25">
      <c r="A1016" s="74">
        <v>11452800</v>
      </c>
      <c r="B1016" s="75">
        <v>42196</v>
      </c>
      <c r="C1016">
        <v>0</v>
      </c>
    </row>
    <row r="1017" spans="1:3" x14ac:dyDescent="0.25">
      <c r="A1017" s="74">
        <v>11452800</v>
      </c>
      <c r="B1017" s="75">
        <v>42197</v>
      </c>
      <c r="C1017">
        <v>0</v>
      </c>
    </row>
    <row r="1018" spans="1:3" x14ac:dyDescent="0.25">
      <c r="A1018" s="74">
        <v>11452800</v>
      </c>
      <c r="B1018" s="75">
        <v>42198</v>
      </c>
      <c r="C1018">
        <v>0</v>
      </c>
    </row>
    <row r="1019" spans="1:3" x14ac:dyDescent="0.25">
      <c r="A1019" s="74">
        <v>11452800</v>
      </c>
      <c r="B1019" s="75">
        <v>42199</v>
      </c>
      <c r="C1019">
        <v>0</v>
      </c>
    </row>
    <row r="1020" spans="1:3" x14ac:dyDescent="0.25">
      <c r="A1020" s="74">
        <v>11452800</v>
      </c>
      <c r="B1020" s="75">
        <v>42200</v>
      </c>
      <c r="C1020">
        <v>0</v>
      </c>
    </row>
    <row r="1021" spans="1:3" x14ac:dyDescent="0.25">
      <c r="A1021" s="74">
        <v>11452800</v>
      </c>
      <c r="B1021" s="75">
        <v>42201</v>
      </c>
      <c r="C1021">
        <v>0</v>
      </c>
    </row>
    <row r="1022" spans="1:3" x14ac:dyDescent="0.25">
      <c r="A1022" s="74">
        <v>11452800</v>
      </c>
      <c r="B1022" s="75">
        <v>42202</v>
      </c>
      <c r="C1022">
        <v>0</v>
      </c>
    </row>
    <row r="1023" spans="1:3" x14ac:dyDescent="0.25">
      <c r="A1023" s="74">
        <v>11452800</v>
      </c>
      <c r="B1023" s="75">
        <v>42203</v>
      </c>
      <c r="C1023">
        <v>0</v>
      </c>
    </row>
    <row r="1024" spans="1:3" x14ac:dyDescent="0.25">
      <c r="A1024" s="74">
        <v>11452800</v>
      </c>
      <c r="B1024" s="75">
        <v>42204</v>
      </c>
      <c r="C1024">
        <v>0</v>
      </c>
    </row>
    <row r="1025" spans="1:3" x14ac:dyDescent="0.25">
      <c r="A1025" s="74">
        <v>11452800</v>
      </c>
      <c r="B1025" s="75">
        <v>42205</v>
      </c>
      <c r="C1025">
        <v>0</v>
      </c>
    </row>
    <row r="1026" spans="1:3" x14ac:dyDescent="0.25">
      <c r="A1026" s="74">
        <v>11452800</v>
      </c>
      <c r="B1026" s="75">
        <v>42206</v>
      </c>
      <c r="C1026">
        <v>0</v>
      </c>
    </row>
    <row r="1027" spans="1:3" x14ac:dyDescent="0.25">
      <c r="A1027" s="74">
        <v>11452800</v>
      </c>
      <c r="B1027" s="75">
        <v>42207</v>
      </c>
      <c r="C1027">
        <v>0</v>
      </c>
    </row>
    <row r="1028" spans="1:3" x14ac:dyDescent="0.25">
      <c r="A1028" s="74">
        <v>11452800</v>
      </c>
      <c r="B1028" s="75">
        <v>42208</v>
      </c>
      <c r="C1028">
        <v>0</v>
      </c>
    </row>
    <row r="1029" spans="1:3" x14ac:dyDescent="0.25">
      <c r="A1029" s="74">
        <v>11452800</v>
      </c>
      <c r="B1029" s="75">
        <v>42209</v>
      </c>
      <c r="C1029">
        <v>0</v>
      </c>
    </row>
    <row r="1030" spans="1:3" x14ac:dyDescent="0.25">
      <c r="A1030" s="74">
        <v>11452800</v>
      </c>
      <c r="B1030" s="75">
        <v>42210</v>
      </c>
      <c r="C1030">
        <v>0</v>
      </c>
    </row>
    <row r="1031" spans="1:3" x14ac:dyDescent="0.25">
      <c r="A1031" s="74">
        <v>11452800</v>
      </c>
      <c r="B1031" s="75">
        <v>42211</v>
      </c>
      <c r="C1031">
        <v>0</v>
      </c>
    </row>
    <row r="1032" spans="1:3" x14ac:dyDescent="0.25">
      <c r="A1032" s="74">
        <v>11452800</v>
      </c>
      <c r="B1032" s="75">
        <v>42212</v>
      </c>
      <c r="C1032">
        <v>0</v>
      </c>
    </row>
    <row r="1033" spans="1:3" x14ac:dyDescent="0.25">
      <c r="A1033" s="74">
        <v>11452800</v>
      </c>
      <c r="B1033" s="75">
        <v>42213</v>
      </c>
      <c r="C1033">
        <v>0</v>
      </c>
    </row>
    <row r="1034" spans="1:3" x14ac:dyDescent="0.25">
      <c r="A1034" s="74">
        <v>11452800</v>
      </c>
      <c r="B1034" s="75">
        <v>42214</v>
      </c>
      <c r="C1034">
        <v>0</v>
      </c>
    </row>
    <row r="1035" spans="1:3" x14ac:dyDescent="0.25">
      <c r="A1035" s="74">
        <v>11452800</v>
      </c>
      <c r="B1035" s="75">
        <v>42215</v>
      </c>
      <c r="C1035">
        <v>0</v>
      </c>
    </row>
    <row r="1036" spans="1:3" x14ac:dyDescent="0.25">
      <c r="A1036" s="74">
        <v>11452800</v>
      </c>
      <c r="B1036" s="75">
        <v>42216</v>
      </c>
      <c r="C1036">
        <v>0</v>
      </c>
    </row>
    <row r="1037" spans="1:3" x14ac:dyDescent="0.25">
      <c r="A1037" s="74">
        <v>11452800</v>
      </c>
      <c r="B1037" s="75">
        <v>42217</v>
      </c>
      <c r="C1037">
        <v>0</v>
      </c>
    </row>
    <row r="1038" spans="1:3" x14ac:dyDescent="0.25">
      <c r="A1038" s="74">
        <v>11452800</v>
      </c>
      <c r="B1038" s="75">
        <v>42218</v>
      </c>
      <c r="C1038">
        <v>0</v>
      </c>
    </row>
    <row r="1039" spans="1:3" x14ac:dyDescent="0.25">
      <c r="A1039" s="74">
        <v>11452800</v>
      </c>
      <c r="B1039" s="75">
        <v>42219</v>
      </c>
      <c r="C1039">
        <v>0</v>
      </c>
    </row>
    <row r="1040" spans="1:3" x14ac:dyDescent="0.25">
      <c r="A1040" s="74">
        <v>11452800</v>
      </c>
      <c r="B1040" s="75">
        <v>42220</v>
      </c>
      <c r="C1040">
        <v>0</v>
      </c>
    </row>
    <row r="1041" spans="1:3" x14ac:dyDescent="0.25">
      <c r="A1041" s="74">
        <v>11452800</v>
      </c>
      <c r="B1041" s="75">
        <v>42221</v>
      </c>
      <c r="C1041">
        <v>0</v>
      </c>
    </row>
    <row r="1042" spans="1:3" x14ac:dyDescent="0.25">
      <c r="A1042" s="74">
        <v>11452800</v>
      </c>
      <c r="B1042" s="75">
        <v>42222</v>
      </c>
      <c r="C1042">
        <v>0</v>
      </c>
    </row>
    <row r="1043" spans="1:3" x14ac:dyDescent="0.25">
      <c r="A1043" s="74">
        <v>11452800</v>
      </c>
      <c r="B1043" s="75">
        <v>42223</v>
      </c>
      <c r="C1043">
        <v>0</v>
      </c>
    </row>
    <row r="1044" spans="1:3" x14ac:dyDescent="0.25">
      <c r="A1044" s="74">
        <v>11452800</v>
      </c>
      <c r="B1044" s="75">
        <v>42224</v>
      </c>
      <c r="C1044">
        <v>0</v>
      </c>
    </row>
    <row r="1045" spans="1:3" x14ac:dyDescent="0.25">
      <c r="A1045" s="74">
        <v>11452800</v>
      </c>
      <c r="B1045" s="75">
        <v>42225</v>
      </c>
      <c r="C1045">
        <v>0</v>
      </c>
    </row>
    <row r="1046" spans="1:3" x14ac:dyDescent="0.25">
      <c r="A1046" s="74">
        <v>11452800</v>
      </c>
      <c r="B1046" s="75">
        <v>42226</v>
      </c>
      <c r="C1046">
        <v>0</v>
      </c>
    </row>
    <row r="1047" spans="1:3" x14ac:dyDescent="0.25">
      <c r="A1047" s="74">
        <v>11452800</v>
      </c>
      <c r="B1047" s="75">
        <v>42227</v>
      </c>
      <c r="C1047">
        <v>0</v>
      </c>
    </row>
    <row r="1048" spans="1:3" x14ac:dyDescent="0.25">
      <c r="A1048" s="74">
        <v>11452800</v>
      </c>
      <c r="B1048" s="75">
        <v>42228</v>
      </c>
      <c r="C1048">
        <v>0</v>
      </c>
    </row>
    <row r="1049" spans="1:3" x14ac:dyDescent="0.25">
      <c r="A1049" s="74">
        <v>11452800</v>
      </c>
      <c r="B1049" s="75">
        <v>42229</v>
      </c>
      <c r="C1049">
        <v>0</v>
      </c>
    </row>
    <row r="1050" spans="1:3" x14ac:dyDescent="0.25">
      <c r="A1050" s="74">
        <v>11452800</v>
      </c>
      <c r="B1050" s="75">
        <v>42230</v>
      </c>
      <c r="C1050">
        <v>0</v>
      </c>
    </row>
    <row r="1051" spans="1:3" x14ac:dyDescent="0.25">
      <c r="A1051" s="74">
        <v>11452800</v>
      </c>
      <c r="B1051" s="75">
        <v>42231</v>
      </c>
      <c r="C1051">
        <v>0</v>
      </c>
    </row>
    <row r="1052" spans="1:3" x14ac:dyDescent="0.25">
      <c r="A1052" s="74">
        <v>11452800</v>
      </c>
      <c r="B1052" s="75">
        <v>42232</v>
      </c>
      <c r="C1052">
        <v>0</v>
      </c>
    </row>
    <row r="1053" spans="1:3" x14ac:dyDescent="0.25">
      <c r="A1053" s="74">
        <v>11452800</v>
      </c>
      <c r="B1053" s="75">
        <v>42233</v>
      </c>
      <c r="C1053">
        <v>0</v>
      </c>
    </row>
    <row r="1054" spans="1:3" x14ac:dyDescent="0.25">
      <c r="A1054" s="74">
        <v>11452800</v>
      </c>
      <c r="B1054" s="75">
        <v>42234</v>
      </c>
      <c r="C1054">
        <v>0</v>
      </c>
    </row>
    <row r="1055" spans="1:3" x14ac:dyDescent="0.25">
      <c r="A1055" s="74">
        <v>11452800</v>
      </c>
      <c r="B1055" s="75">
        <v>42235</v>
      </c>
      <c r="C1055">
        <v>0</v>
      </c>
    </row>
    <row r="1056" spans="1:3" x14ac:dyDescent="0.25">
      <c r="A1056" s="74">
        <v>11452800</v>
      </c>
      <c r="B1056" s="75">
        <v>42236</v>
      </c>
      <c r="C1056">
        <v>0</v>
      </c>
    </row>
    <row r="1057" spans="1:3" x14ac:dyDescent="0.25">
      <c r="A1057" s="74">
        <v>11452800</v>
      </c>
      <c r="B1057" s="75">
        <v>42237</v>
      </c>
      <c r="C1057">
        <v>0</v>
      </c>
    </row>
    <row r="1058" spans="1:3" x14ac:dyDescent="0.25">
      <c r="A1058" s="74">
        <v>11452800</v>
      </c>
      <c r="B1058" s="75">
        <v>42238</v>
      </c>
      <c r="C1058">
        <v>0</v>
      </c>
    </row>
    <row r="1059" spans="1:3" x14ac:dyDescent="0.25">
      <c r="A1059" s="74">
        <v>11452800</v>
      </c>
      <c r="B1059" s="75">
        <v>42239</v>
      </c>
      <c r="C1059">
        <v>0</v>
      </c>
    </row>
    <row r="1060" spans="1:3" x14ac:dyDescent="0.25">
      <c r="A1060" s="74">
        <v>11452800</v>
      </c>
      <c r="B1060" s="75">
        <v>42240</v>
      </c>
      <c r="C1060">
        <v>0</v>
      </c>
    </row>
    <row r="1061" spans="1:3" x14ac:dyDescent="0.25">
      <c r="A1061" s="74">
        <v>11452800</v>
      </c>
      <c r="B1061" s="75">
        <v>42241</v>
      </c>
      <c r="C1061" s="76">
        <v>0</v>
      </c>
    </row>
    <row r="1062" spans="1:3" x14ac:dyDescent="0.25">
      <c r="A1062" s="74">
        <v>11452800</v>
      </c>
      <c r="B1062" s="75">
        <v>42242</v>
      </c>
      <c r="C1062" s="76">
        <v>0</v>
      </c>
    </row>
    <row r="1063" spans="1:3" x14ac:dyDescent="0.25">
      <c r="A1063" s="74">
        <v>11452800</v>
      </c>
      <c r="B1063" s="75">
        <v>42243</v>
      </c>
      <c r="C1063" s="76">
        <v>0</v>
      </c>
    </row>
    <row r="1064" spans="1:3" x14ac:dyDescent="0.25">
      <c r="A1064" s="74">
        <v>11452800</v>
      </c>
      <c r="B1064" s="75">
        <v>42244</v>
      </c>
      <c r="C1064" s="76">
        <v>0</v>
      </c>
    </row>
    <row r="1065" spans="1:3" x14ac:dyDescent="0.25">
      <c r="A1065" s="74">
        <v>11452800</v>
      </c>
      <c r="B1065" s="75">
        <v>42245</v>
      </c>
      <c r="C1065" s="76">
        <v>0</v>
      </c>
    </row>
    <row r="1066" spans="1:3" x14ac:dyDescent="0.25">
      <c r="A1066" s="74">
        <v>11452800</v>
      </c>
      <c r="B1066" s="75">
        <v>42246</v>
      </c>
      <c r="C1066" s="76">
        <v>0</v>
      </c>
    </row>
    <row r="1067" spans="1:3" x14ac:dyDescent="0.25">
      <c r="A1067" s="74">
        <v>11452800</v>
      </c>
      <c r="B1067" s="75">
        <v>42247</v>
      </c>
      <c r="C1067" s="76">
        <v>0</v>
      </c>
    </row>
    <row r="1068" spans="1:3" x14ac:dyDescent="0.25">
      <c r="A1068" s="74">
        <v>11452800</v>
      </c>
      <c r="B1068" s="75">
        <v>42248</v>
      </c>
      <c r="C1068" s="76">
        <v>0</v>
      </c>
    </row>
    <row r="1069" spans="1:3" x14ac:dyDescent="0.25">
      <c r="A1069" s="74">
        <v>11452800</v>
      </c>
      <c r="B1069" s="75">
        <v>42249</v>
      </c>
      <c r="C1069" s="76">
        <v>0</v>
      </c>
    </row>
    <row r="1070" spans="1:3" x14ac:dyDescent="0.25">
      <c r="A1070" s="74">
        <v>11452800</v>
      </c>
      <c r="B1070" s="75">
        <v>42250</v>
      </c>
      <c r="C1070" s="76">
        <v>0</v>
      </c>
    </row>
    <row r="1071" spans="1:3" x14ac:dyDescent="0.25">
      <c r="A1071" s="74">
        <v>11452800</v>
      </c>
      <c r="B1071" s="75">
        <v>42251</v>
      </c>
      <c r="C1071" s="76">
        <v>0</v>
      </c>
    </row>
    <row r="1072" spans="1:3" x14ac:dyDescent="0.25">
      <c r="A1072" s="74">
        <v>11452800</v>
      </c>
      <c r="B1072" s="75">
        <v>42252</v>
      </c>
      <c r="C1072" s="76">
        <v>0</v>
      </c>
    </row>
    <row r="1073" spans="1:3" x14ac:dyDescent="0.25">
      <c r="A1073" s="74">
        <v>11452800</v>
      </c>
      <c r="B1073" s="75">
        <v>42253</v>
      </c>
      <c r="C1073" s="76">
        <v>0</v>
      </c>
    </row>
    <row r="1074" spans="1:3" x14ac:dyDescent="0.25">
      <c r="A1074" s="74">
        <v>11452800</v>
      </c>
      <c r="B1074" s="75">
        <v>42254</v>
      </c>
      <c r="C1074" s="76">
        <v>0</v>
      </c>
    </row>
    <row r="1075" spans="1:3" x14ac:dyDescent="0.25">
      <c r="A1075" s="74">
        <v>11452800</v>
      </c>
      <c r="B1075" s="75">
        <v>42255</v>
      </c>
      <c r="C1075" s="76">
        <v>0</v>
      </c>
    </row>
    <row r="1076" spans="1:3" x14ac:dyDescent="0.25">
      <c r="A1076" s="74">
        <v>11452800</v>
      </c>
      <c r="B1076" s="75">
        <v>42256</v>
      </c>
      <c r="C1076" s="76">
        <v>0</v>
      </c>
    </row>
    <row r="1077" spans="1:3" x14ac:dyDescent="0.25">
      <c r="A1077" s="74">
        <v>11452800</v>
      </c>
      <c r="B1077" s="75">
        <v>42257</v>
      </c>
      <c r="C1077" s="76">
        <v>0</v>
      </c>
    </row>
    <row r="1078" spans="1:3" x14ac:dyDescent="0.25">
      <c r="A1078" s="74">
        <v>11452800</v>
      </c>
      <c r="B1078" s="75">
        <v>42258</v>
      </c>
      <c r="C1078" s="76">
        <v>0</v>
      </c>
    </row>
    <row r="1079" spans="1:3" x14ac:dyDescent="0.25">
      <c r="A1079" s="74">
        <v>11452800</v>
      </c>
      <c r="B1079" s="75">
        <v>42259</v>
      </c>
      <c r="C1079" s="76">
        <v>0</v>
      </c>
    </row>
    <row r="1080" spans="1:3" x14ac:dyDescent="0.25">
      <c r="A1080" s="74">
        <v>11452800</v>
      </c>
      <c r="B1080" s="75">
        <v>42260</v>
      </c>
      <c r="C1080" s="76">
        <v>0</v>
      </c>
    </row>
    <row r="1081" spans="1:3" x14ac:dyDescent="0.25">
      <c r="A1081" s="74">
        <v>11452800</v>
      </c>
      <c r="B1081" s="75">
        <v>42261</v>
      </c>
      <c r="C1081" s="76">
        <v>0</v>
      </c>
    </row>
    <row r="1082" spans="1:3" x14ac:dyDescent="0.25">
      <c r="A1082" s="74">
        <v>11452800</v>
      </c>
      <c r="B1082" s="75">
        <v>42262</v>
      </c>
      <c r="C1082" s="76">
        <v>0</v>
      </c>
    </row>
    <row r="1083" spans="1:3" x14ac:dyDescent="0.25">
      <c r="A1083" s="74">
        <v>11452800</v>
      </c>
      <c r="B1083" s="75">
        <v>42263</v>
      </c>
      <c r="C1083" s="76">
        <v>0</v>
      </c>
    </row>
    <row r="1084" spans="1:3" x14ac:dyDescent="0.25">
      <c r="A1084" s="74">
        <v>11452800</v>
      </c>
      <c r="B1084" s="75">
        <v>42264</v>
      </c>
      <c r="C1084" s="76">
        <v>0</v>
      </c>
    </row>
    <row r="1085" spans="1:3" x14ac:dyDescent="0.25">
      <c r="A1085" s="74">
        <v>11452800</v>
      </c>
      <c r="B1085" s="75">
        <v>42265</v>
      </c>
      <c r="C1085" s="76">
        <v>0</v>
      </c>
    </row>
    <row r="1086" spans="1:3" x14ac:dyDescent="0.25">
      <c r="A1086" s="74">
        <v>11452800</v>
      </c>
      <c r="B1086" s="75">
        <v>42266</v>
      </c>
      <c r="C1086" s="76">
        <v>0</v>
      </c>
    </row>
    <row r="1087" spans="1:3" x14ac:dyDescent="0.25">
      <c r="A1087" s="74">
        <v>11452800</v>
      </c>
      <c r="B1087" s="75">
        <v>42267</v>
      </c>
      <c r="C1087" s="76">
        <v>0</v>
      </c>
    </row>
    <row r="1088" spans="1:3" x14ac:dyDescent="0.25">
      <c r="A1088" s="74">
        <v>11452800</v>
      </c>
      <c r="B1088" s="75">
        <v>42268</v>
      </c>
      <c r="C1088" s="76">
        <v>0</v>
      </c>
    </row>
    <row r="1089" spans="1:3" x14ac:dyDescent="0.25">
      <c r="A1089" s="74">
        <v>11452800</v>
      </c>
      <c r="B1089" s="75">
        <v>42269</v>
      </c>
      <c r="C1089" s="76">
        <v>0</v>
      </c>
    </row>
    <row r="1090" spans="1:3" x14ac:dyDescent="0.25">
      <c r="A1090" s="74">
        <v>11452800</v>
      </c>
      <c r="B1090" s="75">
        <v>42270</v>
      </c>
      <c r="C1090" s="76">
        <v>0</v>
      </c>
    </row>
    <row r="1091" spans="1:3" x14ac:dyDescent="0.25">
      <c r="A1091" s="74">
        <v>11452800</v>
      </c>
      <c r="B1091" s="75">
        <v>42271</v>
      </c>
      <c r="C1091" s="76">
        <v>0</v>
      </c>
    </row>
    <row r="1092" spans="1:3" x14ac:dyDescent="0.25">
      <c r="A1092" s="74">
        <v>11452800</v>
      </c>
      <c r="B1092" s="75">
        <v>42272</v>
      </c>
      <c r="C1092" s="76">
        <v>0</v>
      </c>
    </row>
    <row r="1093" spans="1:3" x14ac:dyDescent="0.25">
      <c r="A1093" s="74">
        <v>11452800</v>
      </c>
      <c r="B1093" s="75">
        <v>42273</v>
      </c>
      <c r="C1093" s="76">
        <v>0</v>
      </c>
    </row>
    <row r="1094" spans="1:3" x14ac:dyDescent="0.25">
      <c r="A1094" s="74">
        <v>11452800</v>
      </c>
      <c r="B1094" s="75">
        <v>42274</v>
      </c>
      <c r="C1094" s="76">
        <v>0</v>
      </c>
    </row>
    <row r="1095" spans="1:3" x14ac:dyDescent="0.25">
      <c r="A1095" s="74">
        <v>11452800</v>
      </c>
      <c r="B1095" s="75">
        <v>42275</v>
      </c>
      <c r="C1095" s="76">
        <v>0</v>
      </c>
    </row>
    <row r="1096" spans="1:3" x14ac:dyDescent="0.25">
      <c r="A1096" s="74">
        <v>11452800</v>
      </c>
      <c r="B1096" s="75">
        <v>42276</v>
      </c>
      <c r="C1096" s="76">
        <v>0</v>
      </c>
    </row>
    <row r="1097" spans="1:3" x14ac:dyDescent="0.25">
      <c r="A1097" s="74">
        <v>11452800</v>
      </c>
      <c r="B1097" s="75">
        <v>42277</v>
      </c>
      <c r="C1097" s="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Discharge.ft^3_s.Mean@11452800.</vt:lpstr>
      <vt:lpstr>AQ_wy2011-12_Daily</vt:lpstr>
      <vt:lpstr>S_Abutment_wy2010-15</vt:lpstr>
      <vt:lpstr>8_pTHg</vt:lpstr>
      <vt:lpstr>8_DailyQ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2019-10-30T18:31:41Z</dcterms:created>
  <dcterms:modified xsi:type="dcterms:W3CDTF">2019-10-30T22:04:57Z</dcterms:modified>
</cp:coreProperties>
</file>