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_new\4_Flux Files\Model 5\"/>
    </mc:Choice>
  </mc:AlternateContent>
  <xr:revisionPtr revIDLastSave="0" documentId="8_{919176F2-365B-4456-AB40-565C50D46A11}" xr6:coauthVersionLast="41" xr6:coauthVersionMax="41" xr10:uidLastSave="{00000000-0000-0000-0000-000000000000}"/>
  <bookViews>
    <workbookView xWindow="3210" yWindow="1770" windowWidth="15150" windowHeight="12735"/>
  </bookViews>
  <sheets>
    <sheet name="4_Outflow_fTHg_m5_Flux_Annual_u" sheetId="1" r:id="rId1"/>
  </sheets>
  <calcPr calcId="0"/>
</workbook>
</file>

<file path=xl/calcChain.xml><?xml version="1.0" encoding="utf-8"?>
<calcChain xmlns="http://schemas.openxmlformats.org/spreadsheetml/2006/main">
  <c r="D12" i="1" l="1"/>
  <c r="D11" i="1"/>
  <c r="F12" i="1" s="1"/>
  <c r="D10" i="1"/>
  <c r="D8" i="1"/>
  <c r="D7" i="1"/>
  <c r="D6" i="1"/>
  <c r="F8" i="1" s="1"/>
  <c r="J3" i="1"/>
  <c r="J4" i="1"/>
  <c r="L4" i="1" s="1"/>
  <c r="L3" i="1"/>
  <c r="J2" i="1"/>
  <c r="L2" i="1" s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<sst xmlns="http://schemas.openxmlformats.org/spreadsheetml/2006/main" count="27" uniqueCount="22">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</sst>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17" sqref="G17"/>
    </sheetView>
  </sheetViews>
  <sheetFormatPr defaultRowHeight="15" x14ac:dyDescent="0.25"/>
  <cols>
    <col min="2" max="2" width="1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2.18566893410701E-3</v>
      </c>
      <c r="E2">
        <v>2.5360747972646199E-4</v>
      </c>
      <c r="F2">
        <v>1.6371458563293E-3</v>
      </c>
      <c r="G2">
        <v>4.7294578173646002E-4</v>
      </c>
      <c r="H2">
        <v>6.4705172629236597E-3</v>
      </c>
      <c r="J2" s="4">
        <f>(E2/D2)*100</f>
        <v>11.603197344710276</v>
      </c>
      <c r="K2" s="5"/>
      <c r="L2" s="6">
        <f>0.01*K2*J2</f>
        <v>0</v>
      </c>
    </row>
    <row r="3" spans="1:12" x14ac:dyDescent="0.25">
      <c r="A3">
        <v>2</v>
      </c>
      <c r="B3" t="s">
        <v>8</v>
      </c>
      <c r="C3">
        <v>365</v>
      </c>
      <c r="D3">
        <v>1.43780141291057E-2</v>
      </c>
      <c r="E3">
        <v>2.0564073517897398E-3</v>
      </c>
      <c r="F3">
        <v>5.8803664273731297E-3</v>
      </c>
      <c r="G3">
        <v>6.1567450977601003E-3</v>
      </c>
      <c r="H3">
        <v>2.8765791680170599E-2</v>
      </c>
      <c r="J3" s="4">
        <f>(E3/D3)*100</f>
        <v>14.302443531662092</v>
      </c>
      <c r="K3" s="5"/>
      <c r="L3" s="6">
        <f t="shared" ref="L3:L4" si="0">0.01*K3*J3</f>
        <v>0</v>
      </c>
    </row>
    <row r="4" spans="1:12" x14ac:dyDescent="0.25">
      <c r="A4">
        <v>3</v>
      </c>
      <c r="B4" t="s">
        <v>9</v>
      </c>
      <c r="C4">
        <v>365</v>
      </c>
      <c r="D4" s="1">
        <v>4.1165535017642402E-5</v>
      </c>
      <c r="E4" s="1">
        <v>1.8739689972636901E-5</v>
      </c>
      <c r="F4" s="1">
        <v>8.1894774402917401E-5</v>
      </c>
      <c r="G4" s="1">
        <v>1.54831986049582E-6</v>
      </c>
      <c r="H4">
        <v>2.20762354842574E-4</v>
      </c>
      <c r="J4" s="4">
        <f>(E4/D4)*100</f>
        <v>45.522765499356659</v>
      </c>
      <c r="K4" s="5"/>
      <c r="L4" s="6">
        <f t="shared" si="0"/>
        <v>0</v>
      </c>
    </row>
    <row r="6" spans="1:12" x14ac:dyDescent="0.25">
      <c r="B6" s="7" t="s">
        <v>13</v>
      </c>
      <c r="C6" s="7" t="s">
        <v>7</v>
      </c>
      <c r="D6" s="8">
        <f>C2*D2</f>
        <v>0.79995482988316569</v>
      </c>
    </row>
    <row r="7" spans="1:12" x14ac:dyDescent="0.25">
      <c r="B7" s="7" t="s">
        <v>14</v>
      </c>
      <c r="C7" s="7" t="s">
        <v>8</v>
      </c>
      <c r="D7" s="8">
        <f>C3*D3</f>
        <v>5.2479751571235802</v>
      </c>
    </row>
    <row r="8" spans="1:12" x14ac:dyDescent="0.25">
      <c r="B8" s="7"/>
      <c r="C8" s="7" t="s">
        <v>9</v>
      </c>
      <c r="D8" s="8">
        <f>C4*D4</f>
        <v>1.5025420281439477E-2</v>
      </c>
      <c r="E8" s="9" t="s">
        <v>15</v>
      </c>
      <c r="F8" s="10">
        <f>SUM(D6:D8)</f>
        <v>6.0629554072881851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0</v>
      </c>
    </row>
    <row r="11" spans="1:12" x14ac:dyDescent="0.25">
      <c r="B11" s="11" t="s">
        <v>19</v>
      </c>
      <c r="C11" s="11" t="s">
        <v>20</v>
      </c>
      <c r="D11" s="12">
        <f>K3</f>
        <v>0</v>
      </c>
    </row>
    <row r="12" spans="1:12" x14ac:dyDescent="0.25">
      <c r="B12" s="11"/>
      <c r="C12" s="11" t="s">
        <v>21</v>
      </c>
      <c r="D12" s="12">
        <f>K4</f>
        <v>0</v>
      </c>
      <c r="E12" s="13" t="s">
        <v>15</v>
      </c>
      <c r="F12" s="14">
        <f>SUM(D10:D12)</f>
        <v>0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4_Outflow_fTHg_m5_Flux_Annual_u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2019-10-18T20:25:44Z</dcterms:created>
  <dcterms:modified xsi:type="dcterms:W3CDTF">2019-10-18T20:25:44Z</dcterms:modified>
</cp:coreProperties>
</file>