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wwMeHg\4_Flux Files\"/>
    </mc:Choice>
  </mc:AlternateContent>
  <xr:revisionPtr revIDLastSave="0" documentId="8_{4B35670D-845F-4235-A8B9-B8C556AF38CA}" xr6:coauthVersionLast="41" xr6:coauthVersionMax="41" xr10:uidLastSave="{00000000-0000-0000-0000-000000000000}"/>
  <bookViews>
    <workbookView xWindow="28680" yWindow="-120" windowWidth="29040" windowHeight="17640"/>
  </bookViews>
  <sheets>
    <sheet name="4_Outflow_wwMeHg_m1_Flux_Annual" sheetId="1" r:id="rId1"/>
  </sheets>
  <calcPr calcId="0"/>
</workbook>
</file>

<file path=xl/calcChain.xml><?xml version="1.0" encoding="utf-8"?>
<calcChain xmlns="http://schemas.openxmlformats.org/spreadsheetml/2006/main">
  <c r="J2" i="1" l="1"/>
  <c r="D12" i="1"/>
  <c r="D11" i="1"/>
  <c r="D10" i="1"/>
  <c r="F12" i="1" s="1"/>
  <c r="D8" i="1"/>
  <c r="D7" i="1"/>
  <c r="D6" i="1"/>
  <c r="F8" i="1" s="1"/>
  <c r="J4" i="1"/>
  <c r="L4" i="1" s="1"/>
  <c r="J3" i="1"/>
  <c r="L3" i="1" s="1"/>
  <c r="L2" i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<sst xmlns="http://schemas.openxmlformats.org/spreadsheetml/2006/main" count="27" uniqueCount="22">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</sst>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2" fontId="0" fillId="34" borderId="0" xfId="0" applyNumberFormat="1" applyFill="1"/>
    <xf numFmtId="0" fontId="0" fillId="34" borderId="11" xfId="0" applyFill="1" applyBorder="1" applyAlignment="1">
      <alignment horizontal="right"/>
    </xf>
    <xf numFmtId="2" fontId="0" fillId="34" borderId="12" xfId="0" applyNumberFormat="1" applyFill="1" applyBorder="1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11" xfId="0" applyFill="1" applyBorder="1" applyAlignment="1">
      <alignment horizontal="right"/>
    </xf>
    <xf numFmtId="2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16" sqref="E16"/>
    </sheetView>
  </sheetViews>
  <sheetFormatPr defaultRowHeight="15" x14ac:dyDescent="0.25"/>
  <cols>
    <col min="2" max="2" width="14.2851562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10</v>
      </c>
      <c r="K1" s="3" t="s">
        <v>11</v>
      </c>
      <c r="L1" s="3" t="s">
        <v>12</v>
      </c>
    </row>
    <row r="2" spans="1:12" x14ac:dyDescent="0.25">
      <c r="A2">
        <v>1</v>
      </c>
      <c r="B2" t="s">
        <v>7</v>
      </c>
      <c r="C2">
        <v>366</v>
      </c>
      <c r="D2">
        <v>1.7881345753390499E-4</v>
      </c>
      <c r="E2" s="1">
        <v>2.3958956037147099E-5</v>
      </c>
      <c r="F2">
        <v>1.8078750065826801E-4</v>
      </c>
      <c r="G2" s="1">
        <v>2.4276274745024101E-5</v>
      </c>
      <c r="H2">
        <v>6.5131935926503095E-4</v>
      </c>
      <c r="J2" s="4">
        <f>(E2/D2)*100</f>
        <v>13.398855079240452</v>
      </c>
      <c r="K2" s="5">
        <v>2.5731598392887637E-2</v>
      </c>
      <c r="L2" s="5">
        <f>0.01*K2*J2</f>
        <v>3.4477395782351794E-3</v>
      </c>
    </row>
    <row r="3" spans="1:12" x14ac:dyDescent="0.25">
      <c r="A3">
        <v>2</v>
      </c>
      <c r="B3" t="s">
        <v>8</v>
      </c>
      <c r="C3">
        <v>365</v>
      </c>
      <c r="D3">
        <v>2.34609356812613E-3</v>
      </c>
      <c r="E3">
        <v>4.2919455897080799E-4</v>
      </c>
      <c r="F3">
        <v>1.24454032942363E-3</v>
      </c>
      <c r="G3">
        <v>7.8097739099063502E-4</v>
      </c>
      <c r="H3">
        <v>5.5000517322146298E-3</v>
      </c>
      <c r="J3" s="4">
        <f t="shared" ref="J3:J4" si="0">(E3/D3)*100</f>
        <v>18.294008593766957</v>
      </c>
      <c r="K3" s="5">
        <v>1.6203618508291173E-2</v>
      </c>
      <c r="L3" s="5">
        <f t="shared" ref="L3:L4" si="1">0.01*K3*J3</f>
        <v>2.9642913624080003E-3</v>
      </c>
    </row>
    <row r="4" spans="1:12" x14ac:dyDescent="0.25">
      <c r="A4">
        <v>3</v>
      </c>
      <c r="B4" t="s">
        <v>9</v>
      </c>
      <c r="C4">
        <v>365</v>
      </c>
      <c r="D4" s="1">
        <v>6.8179452790229004E-6</v>
      </c>
      <c r="E4" s="1">
        <v>1.3484496908915599E-6</v>
      </c>
      <c r="F4" s="1">
        <v>7.9281567206001502E-6</v>
      </c>
      <c r="G4" s="1">
        <v>7.2555388323917498E-7</v>
      </c>
      <c r="H4" s="1">
        <v>2.7237366752916001E-5</v>
      </c>
      <c r="J4" s="4">
        <f t="shared" si="0"/>
        <v>19.77794827776632</v>
      </c>
      <c r="K4" s="5">
        <v>2.4885500268433569E-3</v>
      </c>
      <c r="L4" s="5">
        <f t="shared" si="1"/>
        <v>4.9218413717541903E-4</v>
      </c>
    </row>
    <row r="6" spans="1:12" x14ac:dyDescent="0.25">
      <c r="B6" s="6" t="s">
        <v>13</v>
      </c>
      <c r="C6" s="6" t="s">
        <v>7</v>
      </c>
      <c r="D6" s="7">
        <f>C2*D2</f>
        <v>6.5445725457409232E-2</v>
      </c>
    </row>
    <row r="7" spans="1:12" x14ac:dyDescent="0.25">
      <c r="B7" s="6" t="s">
        <v>14</v>
      </c>
      <c r="C7" s="6" t="s">
        <v>8</v>
      </c>
      <c r="D7" s="7">
        <f>C3*D3</f>
        <v>0.85632415236603743</v>
      </c>
    </row>
    <row r="8" spans="1:12" x14ac:dyDescent="0.25">
      <c r="B8" s="6"/>
      <c r="C8" s="6" t="s">
        <v>9</v>
      </c>
      <c r="D8" s="7">
        <f>C4*D4</f>
        <v>2.4885500268433587E-3</v>
      </c>
      <c r="E8" s="8" t="s">
        <v>15</v>
      </c>
      <c r="F8" s="9">
        <f>SUM(D6:D8)</f>
        <v>0.92425842785029</v>
      </c>
      <c r="G8" t="s">
        <v>16</v>
      </c>
    </row>
    <row r="9" spans="1:12" x14ac:dyDescent="0.25">
      <c r="D9" s="10"/>
    </row>
    <row r="10" spans="1:12" x14ac:dyDescent="0.25">
      <c r="B10" s="11" t="s">
        <v>17</v>
      </c>
      <c r="C10" s="11" t="s">
        <v>18</v>
      </c>
      <c r="D10" s="12">
        <f>K2</f>
        <v>2.5731598392887637E-2</v>
      </c>
    </row>
    <row r="11" spans="1:12" x14ac:dyDescent="0.25">
      <c r="B11" s="11" t="s">
        <v>19</v>
      </c>
      <c r="C11" s="11" t="s">
        <v>20</v>
      </c>
      <c r="D11" s="12">
        <f>K3</f>
        <v>1.6203618508291173E-2</v>
      </c>
    </row>
    <row r="12" spans="1:12" x14ac:dyDescent="0.25">
      <c r="B12" s="11"/>
      <c r="C12" s="11" t="s">
        <v>21</v>
      </c>
      <c r="D12" s="12">
        <f>K4</f>
        <v>2.4885500268433569E-3</v>
      </c>
      <c r="E12" s="13" t="s">
        <v>15</v>
      </c>
      <c r="F12" s="14">
        <f>SUM(D10:D12)</f>
        <v>4.4423766928022169E-2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4_Outflow_wwMeHg_m1_Flux_Annual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2019-10-20T20:55:13Z</dcterms:created>
  <dcterms:modified xsi:type="dcterms:W3CDTF">2019-10-20T20:55:13Z</dcterms:modified>
</cp:coreProperties>
</file>