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0_wy2015\rloadest\0_SSC\0_Flux Files\"/>
    </mc:Choice>
  </mc:AlternateContent>
  <xr:revisionPtr revIDLastSave="0" documentId="8_{1DAD6E50-F78F-445A-90CF-CD9DB0BB022D}" xr6:coauthVersionLast="36" xr6:coauthVersionMax="36" xr10:uidLastSave="{00000000-0000-0000-0000-000000000000}"/>
  <bookViews>
    <workbookView xWindow="0" yWindow="0" windowWidth="15780" windowHeight="9840"/>
  </bookViews>
  <sheets>
    <sheet name="0_Rumsey_A_SSC_m1_Flux_Annual" sheetId="1" r:id="rId1"/>
  </sheets>
  <calcPr calcId="0"/>
</workbook>
</file>

<file path=xl/calcChain.xml><?xml version="1.0" encoding="utf-8"?>
<calcChain xmlns="http://schemas.openxmlformats.org/spreadsheetml/2006/main">
  <c r="N2" i="1" l="1"/>
  <c r="K2" i="1"/>
  <c r="M2" i="1" s="1"/>
  <c r="J2" i="1"/>
  <c r="L2" i="1" l="1"/>
</calcChain>
</file>

<file path=xl/sharedStrings.xml><?xml version="1.0" encoding="utf-8"?>
<sst xmlns="http://schemas.openxmlformats.org/spreadsheetml/2006/main" count="13" uniqueCount="13">
  <si>
    <t>Period</t>
  </si>
  <si>
    <t>Ndays</t>
  </si>
  <si>
    <t>SEP</t>
  </si>
  <si>
    <t>L95</t>
  </si>
  <si>
    <t>U95</t>
  </si>
  <si>
    <t>WY 2015</t>
  </si>
  <si>
    <t>Flux (kg/day)</t>
  </si>
  <si>
    <t>Std.Err (kg/day)</t>
  </si>
  <si>
    <t>SE % of flux</t>
  </si>
  <si>
    <t>Load (kg/yr)</t>
  </si>
  <si>
    <t>Load (tons/yr)</t>
  </si>
  <si>
    <t>Load (10^6 kg/yr)</t>
  </si>
  <si>
    <t>SE 10^6 kg/yr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</si>
</sst>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33" borderId="10" xfId="0" applyFill="1" applyBorder="1"/>
    <xf numFmtId="0" fontId="0" fillId="0" borderId="10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M17" sqref="M17"/>
    </sheetView>
  </sheetViews>
  <sheetFormatPr defaultRowHeight="15" x14ac:dyDescent="0.25"/>
  <cols>
    <col min="2" max="14" width="15.7109375" customWidth="1"/>
  </cols>
  <sheetData>
    <row r="1" spans="1:14" x14ac:dyDescent="0.25">
      <c r="A1" s="1"/>
      <c r="B1" s="2" t="s">
        <v>0</v>
      </c>
      <c r="C1" s="2" t="s">
        <v>1</v>
      </c>
      <c r="D1" s="2" t="s">
        <v>6</v>
      </c>
      <c r="E1" s="2" t="s">
        <v>7</v>
      </c>
      <c r="F1" s="2" t="s">
        <v>2</v>
      </c>
      <c r="G1" s="2" t="s">
        <v>3</v>
      </c>
      <c r="H1" s="2" t="s">
        <v>4</v>
      </c>
      <c r="I1" s="1"/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>
        <v>1</v>
      </c>
      <c r="B2" t="s">
        <v>5</v>
      </c>
      <c r="C2">
        <v>365</v>
      </c>
      <c r="D2">
        <v>414336.56580751098</v>
      </c>
      <c r="E2">
        <v>266125.65031084401</v>
      </c>
      <c r="F2">
        <v>443313.51158508001</v>
      </c>
      <c r="G2">
        <v>51063.7223465715</v>
      </c>
      <c r="H2">
        <v>1567526.30339076</v>
      </c>
      <c r="J2" s="4">
        <f>E2/D2*100</f>
        <v>64.229342103124551</v>
      </c>
      <c r="K2" s="5">
        <f>C2*D2</f>
        <v>151232846.51974151</v>
      </c>
      <c r="L2" s="5">
        <f>K2*0.0011023</f>
        <v>166703.96671871108</v>
      </c>
      <c r="M2" s="6">
        <f>K2/(10^6)</f>
        <v>151.23284651974151</v>
      </c>
      <c r="N2" s="6">
        <f>(E2*C2)/(10^6)</f>
        <v>97.135862363458074</v>
      </c>
    </row>
    <row r="3" spans="1:14" x14ac:dyDescent="0.25">
      <c r="J3" s="4"/>
      <c r="K3" s="5"/>
      <c r="L3" s="5"/>
      <c r="M3" s="6"/>
      <c r="N3" s="6"/>
    </row>
    <row r="4" spans="1:14" x14ac:dyDescent="0.25">
      <c r="J4" s="4"/>
      <c r="K4" s="5"/>
      <c r="L4" s="5"/>
      <c r="M4" s="6"/>
      <c r="N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0_Rumsey_A_SSC_m1_Flux_Annual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Shanna Lynn</cp:lastModifiedBy>
  <dcterms:created xsi:type="dcterms:W3CDTF">2019-05-08T15:03:27Z</dcterms:created>
  <dcterms:modified xsi:type="dcterms:W3CDTF">2019-05-08T15:03:27Z</dcterms:modified>
</cp:coreProperties>
</file>