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ilt+Clay\4_Flux Files\Model 3_selected\"/>
    </mc:Choice>
  </mc:AlternateContent>
  <xr:revisionPtr revIDLastSave="0" documentId="13_ncr:40009_{7310AA79-26E7-46D0-A841-A3BA5DFF1E12}" xr6:coauthVersionLast="41" xr6:coauthVersionMax="41" xr10:uidLastSave="{00000000-0000-0000-0000-000000000000}"/>
  <bookViews>
    <workbookView xWindow="28680" yWindow="-120" windowWidth="29040" windowHeight="17640"/>
  </bookViews>
  <sheets>
    <sheet name="4_Outflow_SiltClay_m3_Flux_Dail" sheetId="1" r:id="rId1"/>
  </sheets>
  <definedNames>
    <definedName name="_xlnm._FilterDatabase" localSheetId="0" hidden="1">'4_Outflow_SiltClay_m3_Flux_Dail'!$J$6:$O$1102</definedName>
  </definedNames>
  <calcPr calcId="0"/>
</workbook>
</file>

<file path=xl/calcChain.xml><?xml version="1.0" encoding="utf-8"?>
<calcChain xmlns="http://schemas.openxmlformats.org/spreadsheetml/2006/main">
  <c r="M8" i="1" l="1"/>
  <c r="N8" i="1" s="1"/>
  <c r="M9" i="1"/>
  <c r="N9" i="1" s="1"/>
  <c r="M10" i="1"/>
  <c r="N10" i="1"/>
  <c r="M11" i="1"/>
  <c r="N11" i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/>
  <c r="M74" i="1"/>
  <c r="N74" i="1"/>
  <c r="M75" i="1"/>
  <c r="N75" i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/>
  <c r="M88" i="1"/>
  <c r="N88" i="1" s="1"/>
  <c r="M89" i="1"/>
  <c r="N89" i="1" s="1"/>
  <c r="M90" i="1"/>
  <c r="N90" i="1" s="1"/>
  <c r="M91" i="1"/>
  <c r="N91" i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/>
  <c r="M150" i="1"/>
  <c r="N150" i="1" s="1"/>
  <c r="M151" i="1"/>
  <c r="N151" i="1" s="1"/>
  <c r="M152" i="1"/>
  <c r="N152" i="1" s="1"/>
  <c r="M153" i="1"/>
  <c r="N153" i="1"/>
  <c r="M154" i="1"/>
  <c r="N154" i="1" s="1"/>
  <c r="M155" i="1"/>
  <c r="N155" i="1" s="1"/>
  <c r="M156" i="1"/>
  <c r="N156" i="1" s="1"/>
  <c r="M157" i="1"/>
  <c r="N157" i="1"/>
  <c r="M158" i="1"/>
  <c r="N158" i="1" s="1"/>
  <c r="M159" i="1"/>
  <c r="N159" i="1" s="1"/>
  <c r="M160" i="1"/>
  <c r="N160" i="1" s="1"/>
  <c r="M161" i="1"/>
  <c r="N161" i="1" s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N213" i="1" s="1"/>
  <c r="M214" i="1"/>
  <c r="N214" i="1" s="1"/>
  <c r="M215" i="1"/>
  <c r="N215" i="1" s="1"/>
  <c r="M216" i="1"/>
  <c r="N216" i="1" s="1"/>
  <c r="M217" i="1"/>
  <c r="N217" i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/>
  <c r="M238" i="1"/>
  <c r="N238" i="1" s="1"/>
  <c r="M239" i="1"/>
  <c r="N239" i="1" s="1"/>
  <c r="M240" i="1"/>
  <c r="N240" i="1" s="1"/>
  <c r="M241" i="1"/>
  <c r="N241" i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/>
  <c r="M262" i="1"/>
  <c r="N262" i="1" s="1"/>
  <c r="M263" i="1"/>
  <c r="N263" i="1" s="1"/>
  <c r="M264" i="1"/>
  <c r="N264" i="1" s="1"/>
  <c r="M265" i="1"/>
  <c r="N265" i="1"/>
  <c r="M266" i="1"/>
  <c r="N266" i="1" s="1"/>
  <c r="M267" i="1"/>
  <c r="N267" i="1" s="1"/>
  <c r="M268" i="1"/>
  <c r="N268" i="1" s="1"/>
  <c r="M269" i="1"/>
  <c r="N269" i="1"/>
  <c r="M270" i="1"/>
  <c r="N270" i="1" s="1"/>
  <c r="M271" i="1"/>
  <c r="N271" i="1"/>
  <c r="M272" i="1"/>
  <c r="N272" i="1" s="1"/>
  <c r="M273" i="1"/>
  <c r="N273" i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/>
  <c r="M294" i="1"/>
  <c r="N294" i="1" s="1"/>
  <c r="M295" i="1"/>
  <c r="N295" i="1" s="1"/>
  <c r="M296" i="1"/>
  <c r="N296" i="1" s="1"/>
  <c r="M297" i="1"/>
  <c r="N297" i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/>
  <c r="M347" i="1"/>
  <c r="N347" i="1"/>
  <c r="M348" i="1"/>
  <c r="N348" i="1" s="1"/>
  <c r="M349" i="1"/>
  <c r="N349" i="1" s="1"/>
  <c r="M350" i="1"/>
  <c r="N350" i="1" s="1"/>
  <c r="M351" i="1"/>
  <c r="N351" i="1"/>
  <c r="M352" i="1"/>
  <c r="N352" i="1" s="1"/>
  <c r="M353" i="1"/>
  <c r="N353" i="1" s="1"/>
  <c r="M354" i="1"/>
  <c r="N354" i="1"/>
  <c r="M355" i="1"/>
  <c r="N355" i="1" s="1"/>
  <c r="M356" i="1"/>
  <c r="N356" i="1" s="1"/>
  <c r="M357" i="1"/>
  <c r="N357" i="1" s="1"/>
  <c r="M358" i="1"/>
  <c r="N358" i="1" s="1"/>
  <c r="M359" i="1"/>
  <c r="N359" i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/>
  <c r="M372" i="1"/>
  <c r="N372" i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/>
  <c r="M395" i="1"/>
  <c r="N395" i="1" s="1"/>
  <c r="M396" i="1"/>
  <c r="N396" i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/>
  <c r="M436" i="1"/>
  <c r="N436" i="1" s="1"/>
  <c r="M437" i="1"/>
  <c r="N437" i="1" s="1"/>
  <c r="M438" i="1"/>
  <c r="N438" i="1" s="1"/>
  <c r="M439" i="1"/>
  <c r="N439" i="1" s="1"/>
  <c r="M440" i="1"/>
  <c r="N440" i="1"/>
  <c r="M441" i="1"/>
  <c r="N441" i="1" s="1"/>
  <c r="M442" i="1"/>
  <c r="N442" i="1"/>
  <c r="M443" i="1"/>
  <c r="N443" i="1" s="1"/>
  <c r="M444" i="1"/>
  <c r="N444" i="1" s="1"/>
  <c r="M445" i="1"/>
  <c r="N445" i="1" s="1"/>
  <c r="M446" i="1"/>
  <c r="N446" i="1" s="1"/>
  <c r="M447" i="1"/>
  <c r="M448" i="1"/>
  <c r="M449" i="1"/>
  <c r="M450" i="1"/>
  <c r="M451" i="1"/>
  <c r="M452" i="1"/>
  <c r="M453" i="1"/>
  <c r="M454" i="1"/>
  <c r="M455" i="1"/>
  <c r="M456" i="1"/>
  <c r="N456" i="1"/>
  <c r="O456" i="1" s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N488" i="1"/>
  <c r="O488" i="1" s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O551" i="1"/>
  <c r="M552" i="1"/>
  <c r="M553" i="1"/>
  <c r="M554" i="1"/>
  <c r="M555" i="1"/>
  <c r="M556" i="1"/>
  <c r="O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/>
  <c r="M594" i="1"/>
  <c r="N594" i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/>
  <c r="M659" i="1"/>
  <c r="N659" i="1"/>
  <c r="M660" i="1"/>
  <c r="N660" i="1"/>
  <c r="M661" i="1"/>
  <c r="N661" i="1" s="1"/>
  <c r="M662" i="1"/>
  <c r="N662" i="1" s="1"/>
  <c r="M663" i="1"/>
  <c r="N663" i="1" s="1"/>
  <c r="M664" i="1"/>
  <c r="N664" i="1" s="1"/>
  <c r="M665" i="1"/>
  <c r="N665" i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/>
  <c r="M682" i="1"/>
  <c r="N682" i="1" s="1"/>
  <c r="M683" i="1"/>
  <c r="N683" i="1"/>
  <c r="M684" i="1"/>
  <c r="N684" i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/>
  <c r="M693" i="1"/>
  <c r="N693" i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/>
  <c r="M702" i="1"/>
  <c r="N702" i="1" s="1"/>
  <c r="M703" i="1"/>
  <c r="N703" i="1" s="1"/>
  <c r="M704" i="1"/>
  <c r="N704" i="1" s="1"/>
  <c r="M705" i="1"/>
  <c r="N705" i="1" s="1"/>
  <c r="M706" i="1"/>
  <c r="N706" i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/>
  <c r="M750" i="1"/>
  <c r="N750" i="1" s="1"/>
  <c r="M751" i="1"/>
  <c r="N751" i="1" s="1"/>
  <c r="M752" i="1"/>
  <c r="N752" i="1" s="1"/>
  <c r="M753" i="1"/>
  <c r="N753" i="1"/>
  <c r="M754" i="1"/>
  <c r="N754" i="1" s="1"/>
  <c r="M755" i="1"/>
  <c r="N755" i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/>
  <c r="M763" i="1"/>
  <c r="N763" i="1" s="1"/>
  <c r="M764" i="1"/>
  <c r="N764" i="1" s="1"/>
  <c r="M765" i="1"/>
  <c r="N765" i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/>
  <c r="M782" i="1"/>
  <c r="N782" i="1" s="1"/>
  <c r="M783" i="1"/>
  <c r="N783" i="1" s="1"/>
  <c r="M784" i="1"/>
  <c r="N784" i="1" s="1"/>
  <c r="M785" i="1"/>
  <c r="N785" i="1" s="1"/>
  <c r="M786" i="1"/>
  <c r="N786" i="1"/>
  <c r="M787" i="1"/>
  <c r="N787" i="1" s="1"/>
  <c r="M788" i="1"/>
  <c r="N788" i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/>
  <c r="M834" i="1"/>
  <c r="N834" i="1" s="1"/>
  <c r="M835" i="1"/>
  <c r="N835" i="1" s="1"/>
  <c r="M836" i="1"/>
  <c r="N836" i="1" s="1"/>
  <c r="M837" i="1"/>
  <c r="N837" i="1" s="1"/>
  <c r="M838" i="1"/>
  <c r="N838" i="1"/>
  <c r="M839" i="1"/>
  <c r="M840" i="1"/>
  <c r="M841" i="1"/>
  <c r="M842" i="1"/>
  <c r="N842" i="1"/>
  <c r="O842" i="1" s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N856" i="1" s="1"/>
  <c r="O856" i="1" s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N870" i="1"/>
  <c r="O870" i="1" s="1"/>
  <c r="M871" i="1"/>
  <c r="M872" i="1"/>
  <c r="M873" i="1"/>
  <c r="N873" i="1"/>
  <c r="M874" i="1"/>
  <c r="N874" i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/>
  <c r="M882" i="1"/>
  <c r="M883" i="1"/>
  <c r="M884" i="1"/>
  <c r="N884" i="1" s="1"/>
  <c r="M885" i="1"/>
  <c r="N885" i="1" s="1"/>
  <c r="M886" i="1"/>
  <c r="M887" i="1"/>
  <c r="M888" i="1"/>
  <c r="N888" i="1" s="1"/>
  <c r="M889" i="1"/>
  <c r="M890" i="1"/>
  <c r="M891" i="1"/>
  <c r="M892" i="1"/>
  <c r="N892" i="1" s="1"/>
  <c r="M893" i="1"/>
  <c r="N893" i="1" s="1"/>
  <c r="M894" i="1"/>
  <c r="M895" i="1"/>
  <c r="M896" i="1"/>
  <c r="M897" i="1"/>
  <c r="M898" i="1"/>
  <c r="M899" i="1"/>
  <c r="M900" i="1"/>
  <c r="N900" i="1" s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/>
  <c r="M962" i="1"/>
  <c r="N962" i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/>
  <c r="M987" i="1"/>
  <c r="N987" i="1" s="1"/>
  <c r="M988" i="1"/>
  <c r="N988" i="1" s="1"/>
  <c r="M989" i="1"/>
  <c r="N989" i="1" s="1"/>
  <c r="M990" i="1"/>
  <c r="N990" i="1"/>
  <c r="M991" i="1"/>
  <c r="N991" i="1" s="1"/>
  <c r="M992" i="1"/>
  <c r="N992" i="1" s="1"/>
  <c r="M993" i="1"/>
  <c r="N993" i="1" s="1"/>
  <c r="M994" i="1"/>
  <c r="N994" i="1" s="1"/>
  <c r="M995" i="1"/>
  <c r="N995" i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/>
  <c r="M1029" i="1"/>
  <c r="N1029" i="1"/>
  <c r="M1030" i="1"/>
  <c r="N1030" i="1" s="1"/>
  <c r="M1031" i="1"/>
  <c r="N1031" i="1" s="1"/>
  <c r="M1032" i="1"/>
  <c r="N1032" i="1" s="1"/>
  <c r="M1033" i="1"/>
  <c r="N1033" i="1"/>
  <c r="M1034" i="1"/>
  <c r="N1034" i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/>
  <c r="M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J115" i="1" s="1"/>
  <c r="N115" i="1" s="1"/>
  <c r="O115" i="1" s="1"/>
  <c r="I116" i="1"/>
  <c r="J116" i="1" s="1"/>
  <c r="I117" i="1"/>
  <c r="J117" i="1" s="1"/>
  <c r="N117" i="1" s="1"/>
  <c r="O117" i="1" s="1"/>
  <c r="I118" i="1"/>
  <c r="J118" i="1" s="1"/>
  <c r="I119" i="1"/>
  <c r="J119" i="1" s="1"/>
  <c r="N119" i="1" s="1"/>
  <c r="O119" i="1" s="1"/>
  <c r="I120" i="1"/>
  <c r="J120" i="1" s="1"/>
  <c r="I121" i="1"/>
  <c r="J121" i="1" s="1"/>
  <c r="I122" i="1"/>
  <c r="J122" i="1" s="1"/>
  <c r="N122" i="1" s="1"/>
  <c r="O122" i="1" s="1"/>
  <c r="I123" i="1"/>
  <c r="J123" i="1" s="1"/>
  <c r="N123" i="1" s="1"/>
  <c r="O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/>
  <c r="N131" i="1" s="1"/>
  <c r="O131" i="1" s="1"/>
  <c r="I132" i="1"/>
  <c r="J132" i="1" s="1"/>
  <c r="I133" i="1"/>
  <c r="J133" i="1" s="1"/>
  <c r="N133" i="1" s="1"/>
  <c r="O133" i="1" s="1"/>
  <c r="I134" i="1"/>
  <c r="J134" i="1" s="1"/>
  <c r="I135" i="1"/>
  <c r="J135" i="1" s="1"/>
  <c r="I136" i="1"/>
  <c r="J136" i="1" s="1"/>
  <c r="I137" i="1"/>
  <c r="J137" i="1" s="1"/>
  <c r="N137" i="1" s="1"/>
  <c r="O137" i="1" s="1"/>
  <c r="I138" i="1"/>
  <c r="J138" i="1" s="1"/>
  <c r="N138" i="1" s="1"/>
  <c r="O138" i="1" s="1"/>
  <c r="I139" i="1"/>
  <c r="J139" i="1" s="1"/>
  <c r="N139" i="1" s="1"/>
  <c r="O139" i="1" s="1"/>
  <c r="I140" i="1"/>
  <c r="J140" i="1" s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 s="1"/>
  <c r="I163" i="1"/>
  <c r="J163" i="1" s="1"/>
  <c r="N163" i="1" s="1"/>
  <c r="O163" i="1" s="1"/>
  <c r="I164" i="1"/>
  <c r="J164" i="1" s="1"/>
  <c r="I165" i="1"/>
  <c r="J165" i="1" s="1"/>
  <c r="I166" i="1"/>
  <c r="J166" i="1" s="1"/>
  <c r="I167" i="1"/>
  <c r="J167" i="1" s="1"/>
  <c r="N167" i="1" s="1"/>
  <c r="O167" i="1" s="1"/>
  <c r="I168" i="1"/>
  <c r="J168" i="1" s="1"/>
  <c r="I169" i="1"/>
  <c r="J169" i="1" s="1"/>
  <c r="N169" i="1" s="1"/>
  <c r="O169" i="1" s="1"/>
  <c r="I170" i="1"/>
  <c r="J170" i="1" s="1"/>
  <c r="N170" i="1" s="1"/>
  <c r="O170" i="1" s="1"/>
  <c r="I171" i="1"/>
  <c r="J171" i="1" s="1"/>
  <c r="N171" i="1" s="1"/>
  <c r="O171" i="1" s="1"/>
  <c r="I172" i="1"/>
  <c r="J172" i="1" s="1"/>
  <c r="I173" i="1"/>
  <c r="J173" i="1" s="1"/>
  <c r="I174" i="1"/>
  <c r="J174" i="1" s="1"/>
  <c r="I175" i="1"/>
  <c r="J175" i="1" s="1"/>
  <c r="N175" i="1" s="1"/>
  <c r="O175" i="1" s="1"/>
  <c r="I176" i="1"/>
  <c r="J176" i="1" s="1"/>
  <c r="I177" i="1"/>
  <c r="J177" i="1" s="1"/>
  <c r="N177" i="1" s="1"/>
  <c r="O177" i="1" s="1"/>
  <c r="I178" i="1"/>
  <c r="J178" i="1" s="1"/>
  <c r="I179" i="1"/>
  <c r="J179" i="1" s="1"/>
  <c r="N179" i="1" s="1"/>
  <c r="O179" i="1" s="1"/>
  <c r="I180" i="1"/>
  <c r="J180" i="1" s="1"/>
  <c r="I181" i="1"/>
  <c r="J181" i="1" s="1"/>
  <c r="N181" i="1" s="1"/>
  <c r="O181" i="1" s="1"/>
  <c r="I182" i="1"/>
  <c r="J182" i="1" s="1"/>
  <c r="I183" i="1"/>
  <c r="J183" i="1" s="1"/>
  <c r="N183" i="1" s="1"/>
  <c r="O183" i="1" s="1"/>
  <c r="I184" i="1"/>
  <c r="J184" i="1" s="1"/>
  <c r="I185" i="1"/>
  <c r="J185" i="1" s="1"/>
  <c r="N185" i="1" s="1"/>
  <c r="O185" i="1" s="1"/>
  <c r="I186" i="1"/>
  <c r="J186" i="1" s="1"/>
  <c r="N186" i="1" s="1"/>
  <c r="O186" i="1" s="1"/>
  <c r="I187" i="1"/>
  <c r="J187" i="1" s="1"/>
  <c r="N187" i="1" s="1"/>
  <c r="O187" i="1" s="1"/>
  <c r="I188" i="1"/>
  <c r="J188" i="1"/>
  <c r="I189" i="1"/>
  <c r="J189" i="1" s="1"/>
  <c r="I190" i="1"/>
  <c r="J190" i="1" s="1"/>
  <c r="I191" i="1"/>
  <c r="J191" i="1" s="1"/>
  <c r="N191" i="1" s="1"/>
  <c r="O191" i="1" s="1"/>
  <c r="I192" i="1"/>
  <c r="J192" i="1" s="1"/>
  <c r="I193" i="1"/>
  <c r="J193" i="1" s="1"/>
  <c r="I194" i="1"/>
  <c r="J194" i="1" s="1"/>
  <c r="I195" i="1"/>
  <c r="J195" i="1" s="1"/>
  <c r="N195" i="1" s="1"/>
  <c r="O195" i="1" s="1"/>
  <c r="I196" i="1"/>
  <c r="J196" i="1" s="1"/>
  <c r="I197" i="1"/>
  <c r="J197" i="1" s="1"/>
  <c r="N197" i="1" s="1"/>
  <c r="O197" i="1" s="1"/>
  <c r="I198" i="1"/>
  <c r="J198" i="1" s="1"/>
  <c r="I199" i="1"/>
  <c r="J199" i="1" s="1"/>
  <c r="N199" i="1" s="1"/>
  <c r="O199" i="1" s="1"/>
  <c r="I200" i="1"/>
  <c r="J200" i="1" s="1"/>
  <c r="I201" i="1"/>
  <c r="J201" i="1" s="1"/>
  <c r="N201" i="1" s="1"/>
  <c r="O201" i="1" s="1"/>
  <c r="I202" i="1"/>
  <c r="J202" i="1" s="1"/>
  <c r="I203" i="1"/>
  <c r="J203" i="1" s="1"/>
  <c r="N203" i="1" s="1"/>
  <c r="O203" i="1" s="1"/>
  <c r="I204" i="1"/>
  <c r="J204" i="1" s="1"/>
  <c r="I205" i="1"/>
  <c r="J205" i="1" s="1"/>
  <c r="N205" i="1" s="1"/>
  <c r="O205" i="1" s="1"/>
  <c r="I206" i="1"/>
  <c r="J206" i="1" s="1"/>
  <c r="I207" i="1"/>
  <c r="J207" i="1" s="1"/>
  <c r="N207" i="1" s="1"/>
  <c r="O207" i="1" s="1"/>
  <c r="I208" i="1"/>
  <c r="J208" i="1" s="1"/>
  <c r="I209" i="1"/>
  <c r="J209" i="1" s="1"/>
  <c r="N209" i="1" s="1"/>
  <c r="O209" i="1" s="1"/>
  <c r="I210" i="1"/>
  <c r="J210" i="1" s="1"/>
  <c r="I211" i="1"/>
  <c r="J211" i="1" s="1"/>
  <c r="N211" i="1" s="1"/>
  <c r="O211" i="1" s="1"/>
  <c r="I212" i="1"/>
  <c r="J212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J447" i="1" s="1"/>
  <c r="N447" i="1" s="1"/>
  <c r="O447" i="1" s="1"/>
  <c r="I448" i="1"/>
  <c r="J448" i="1" s="1"/>
  <c r="N448" i="1" s="1"/>
  <c r="O448" i="1" s="1"/>
  <c r="I449" i="1"/>
  <c r="J449" i="1" s="1"/>
  <c r="I450" i="1"/>
  <c r="J450" i="1" s="1"/>
  <c r="N450" i="1" s="1"/>
  <c r="O450" i="1" s="1"/>
  <c r="I451" i="1"/>
  <c r="J451" i="1" s="1"/>
  <c r="I452" i="1"/>
  <c r="J452" i="1" s="1"/>
  <c r="N452" i="1" s="1"/>
  <c r="O452" i="1" s="1"/>
  <c r="I453" i="1"/>
  <c r="J453" i="1"/>
  <c r="I454" i="1"/>
  <c r="J454" i="1"/>
  <c r="I455" i="1"/>
  <c r="J455" i="1" s="1"/>
  <c r="N455" i="1" s="1"/>
  <c r="O455" i="1" s="1"/>
  <c r="I456" i="1"/>
  <c r="J456" i="1" s="1"/>
  <c r="I457" i="1"/>
  <c r="J457" i="1" s="1"/>
  <c r="I458" i="1"/>
  <c r="J458" i="1" s="1"/>
  <c r="I459" i="1"/>
  <c r="J459" i="1" s="1"/>
  <c r="I460" i="1"/>
  <c r="J460" i="1" s="1"/>
  <c r="N460" i="1" s="1"/>
  <c r="O460" i="1" s="1"/>
  <c r="I461" i="1"/>
  <c r="J461" i="1" s="1"/>
  <c r="I462" i="1"/>
  <c r="J462" i="1" s="1"/>
  <c r="I463" i="1"/>
  <c r="J463" i="1" s="1"/>
  <c r="N463" i="1" s="1"/>
  <c r="O463" i="1" s="1"/>
  <c r="I464" i="1"/>
  <c r="J464" i="1" s="1"/>
  <c r="I465" i="1"/>
  <c r="J465" i="1" s="1"/>
  <c r="I466" i="1"/>
  <c r="J466" i="1"/>
  <c r="N466" i="1" s="1"/>
  <c r="O466" i="1" s="1"/>
  <c r="I467" i="1"/>
  <c r="J467" i="1"/>
  <c r="I468" i="1"/>
  <c r="J468" i="1" s="1"/>
  <c r="N468" i="1" s="1"/>
  <c r="O468" i="1" s="1"/>
  <c r="I469" i="1"/>
  <c r="J469" i="1" s="1"/>
  <c r="I470" i="1"/>
  <c r="J470" i="1" s="1"/>
  <c r="I471" i="1"/>
  <c r="J471" i="1" s="1"/>
  <c r="N471" i="1" s="1"/>
  <c r="O471" i="1" s="1"/>
  <c r="I472" i="1"/>
  <c r="J472" i="1" s="1"/>
  <c r="N472" i="1" s="1"/>
  <c r="O472" i="1" s="1"/>
  <c r="I473" i="1"/>
  <c r="J473" i="1" s="1"/>
  <c r="I474" i="1"/>
  <c r="J474" i="1" s="1"/>
  <c r="I475" i="1"/>
  <c r="J475" i="1" s="1"/>
  <c r="I476" i="1"/>
  <c r="J476" i="1" s="1"/>
  <c r="N476" i="1" s="1"/>
  <c r="O476" i="1" s="1"/>
  <c r="I477" i="1"/>
  <c r="J477" i="1" s="1"/>
  <c r="I478" i="1"/>
  <c r="J478" i="1" s="1"/>
  <c r="I479" i="1"/>
  <c r="J479" i="1" s="1"/>
  <c r="I480" i="1"/>
  <c r="J480" i="1" s="1"/>
  <c r="N480" i="1" s="1"/>
  <c r="O480" i="1" s="1"/>
  <c r="I481" i="1"/>
  <c r="J481" i="1" s="1"/>
  <c r="I482" i="1"/>
  <c r="J482" i="1" s="1"/>
  <c r="I483" i="1"/>
  <c r="J483" i="1" s="1"/>
  <c r="I484" i="1"/>
  <c r="J484" i="1" s="1"/>
  <c r="N484" i="1" s="1"/>
  <c r="O484" i="1" s="1"/>
  <c r="I485" i="1"/>
  <c r="J485" i="1" s="1"/>
  <c r="I486" i="1"/>
  <c r="J486" i="1" s="1"/>
  <c r="I487" i="1"/>
  <c r="J487" i="1" s="1"/>
  <c r="N487" i="1" s="1"/>
  <c r="O487" i="1" s="1"/>
  <c r="I488" i="1"/>
  <c r="J488" i="1" s="1"/>
  <c r="I489" i="1"/>
  <c r="J489" i="1" s="1"/>
  <c r="I490" i="1"/>
  <c r="J490" i="1" s="1"/>
  <c r="N490" i="1" s="1"/>
  <c r="O490" i="1" s="1"/>
  <c r="I491" i="1"/>
  <c r="J491" i="1" s="1"/>
  <c r="N491" i="1" s="1"/>
  <c r="O491" i="1" s="1"/>
  <c r="I492" i="1"/>
  <c r="J492" i="1" s="1"/>
  <c r="N492" i="1" s="1"/>
  <c r="O492" i="1" s="1"/>
  <c r="I493" i="1"/>
  <c r="J493" i="1" s="1"/>
  <c r="I494" i="1"/>
  <c r="J494" i="1" s="1"/>
  <c r="I495" i="1"/>
  <c r="J495" i="1" s="1"/>
  <c r="N495" i="1" s="1"/>
  <c r="O495" i="1" s="1"/>
  <c r="I496" i="1"/>
  <c r="J496" i="1" s="1"/>
  <c r="N496" i="1" s="1"/>
  <c r="O496" i="1" s="1"/>
  <c r="I497" i="1"/>
  <c r="J497" i="1" s="1"/>
  <c r="I498" i="1"/>
  <c r="J498" i="1" s="1"/>
  <c r="N498" i="1" s="1"/>
  <c r="O498" i="1" s="1"/>
  <c r="I499" i="1"/>
  <c r="J499" i="1" s="1"/>
  <c r="I500" i="1"/>
  <c r="J500" i="1" s="1"/>
  <c r="N500" i="1" s="1"/>
  <c r="O500" i="1" s="1"/>
  <c r="I501" i="1"/>
  <c r="J501" i="1" s="1"/>
  <c r="I502" i="1"/>
  <c r="J502" i="1" s="1"/>
  <c r="I503" i="1"/>
  <c r="J503" i="1" s="1"/>
  <c r="I504" i="1"/>
  <c r="J504" i="1" s="1"/>
  <c r="N504" i="1" s="1"/>
  <c r="O504" i="1" s="1"/>
  <c r="I505" i="1"/>
  <c r="J505" i="1" s="1"/>
  <c r="I506" i="1"/>
  <c r="J506" i="1" s="1"/>
  <c r="I507" i="1"/>
  <c r="J507" i="1" s="1"/>
  <c r="I508" i="1"/>
  <c r="J508" i="1" s="1"/>
  <c r="N508" i="1" s="1"/>
  <c r="O508" i="1" s="1"/>
  <c r="I509" i="1"/>
  <c r="J509" i="1" s="1"/>
  <c r="I510" i="1"/>
  <c r="J510" i="1" s="1"/>
  <c r="I511" i="1"/>
  <c r="J511" i="1"/>
  <c r="I512" i="1"/>
  <c r="J512" i="1" s="1"/>
  <c r="I513" i="1"/>
  <c r="J513" i="1" s="1"/>
  <c r="I514" i="1"/>
  <c r="J514" i="1" s="1"/>
  <c r="I515" i="1"/>
  <c r="J515" i="1" s="1"/>
  <c r="N515" i="1" s="1"/>
  <c r="O515" i="1" s="1"/>
  <c r="I516" i="1"/>
  <c r="J516" i="1" s="1"/>
  <c r="N516" i="1" s="1"/>
  <c r="O516" i="1" s="1"/>
  <c r="I517" i="1"/>
  <c r="J517" i="1" s="1"/>
  <c r="I518" i="1"/>
  <c r="J518" i="1" s="1"/>
  <c r="N518" i="1" s="1"/>
  <c r="O518" i="1" s="1"/>
  <c r="I519" i="1"/>
  <c r="J519" i="1" s="1"/>
  <c r="N519" i="1" s="1"/>
  <c r="O519" i="1" s="1"/>
  <c r="I520" i="1"/>
  <c r="J520" i="1" s="1"/>
  <c r="I521" i="1"/>
  <c r="J521" i="1" s="1"/>
  <c r="I522" i="1"/>
  <c r="J522" i="1" s="1"/>
  <c r="N522" i="1" s="1"/>
  <c r="O522" i="1" s="1"/>
  <c r="I523" i="1"/>
  <c r="J523" i="1" s="1"/>
  <c r="I524" i="1"/>
  <c r="J524" i="1" s="1"/>
  <c r="N524" i="1" s="1"/>
  <c r="O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N531" i="1" s="1"/>
  <c r="O531" i="1" s="1"/>
  <c r="I532" i="1"/>
  <c r="J532" i="1" s="1"/>
  <c r="N532" i="1" s="1"/>
  <c r="O532" i="1" s="1"/>
  <c r="I533" i="1"/>
  <c r="J533" i="1" s="1"/>
  <c r="I534" i="1"/>
  <c r="J534" i="1" s="1"/>
  <c r="N534" i="1" s="1"/>
  <c r="O534" i="1" s="1"/>
  <c r="I535" i="1"/>
  <c r="J535" i="1" s="1"/>
  <c r="N535" i="1" s="1"/>
  <c r="O535" i="1" s="1"/>
  <c r="I536" i="1"/>
  <c r="J536" i="1" s="1"/>
  <c r="I537" i="1"/>
  <c r="J537" i="1" s="1"/>
  <c r="I538" i="1"/>
  <c r="J538" i="1" s="1"/>
  <c r="N538" i="1" s="1"/>
  <c r="O538" i="1" s="1"/>
  <c r="I539" i="1"/>
  <c r="J539" i="1"/>
  <c r="I540" i="1"/>
  <c r="J540" i="1" s="1"/>
  <c r="N540" i="1" s="1"/>
  <c r="O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N547" i="1" s="1"/>
  <c r="O547" i="1" s="1"/>
  <c r="I548" i="1"/>
  <c r="J548" i="1" s="1"/>
  <c r="N548" i="1" s="1"/>
  <c r="O548" i="1" s="1"/>
  <c r="I549" i="1"/>
  <c r="J549" i="1" s="1"/>
  <c r="I550" i="1"/>
  <c r="J550" i="1" s="1"/>
  <c r="I551" i="1"/>
  <c r="J551" i="1" s="1"/>
  <c r="N551" i="1" s="1"/>
  <c r="I552" i="1"/>
  <c r="J552" i="1" s="1"/>
  <c r="I553" i="1"/>
  <c r="J553" i="1" s="1"/>
  <c r="I554" i="1"/>
  <c r="J554" i="1" s="1"/>
  <c r="N554" i="1" s="1"/>
  <c r="O554" i="1" s="1"/>
  <c r="I555" i="1"/>
  <c r="J555" i="1" s="1"/>
  <c r="I556" i="1"/>
  <c r="J556" i="1" s="1"/>
  <c r="N556" i="1" s="1"/>
  <c r="I557" i="1"/>
  <c r="J557" i="1" s="1"/>
  <c r="N557" i="1" s="1"/>
  <c r="O557" i="1" s="1"/>
  <c r="I558" i="1"/>
  <c r="J558" i="1" s="1"/>
  <c r="I559" i="1"/>
  <c r="J559" i="1" s="1"/>
  <c r="I560" i="1"/>
  <c r="J560" i="1" s="1"/>
  <c r="N560" i="1" s="1"/>
  <c r="O560" i="1" s="1"/>
  <c r="I561" i="1"/>
  <c r="J561" i="1" s="1"/>
  <c r="I562" i="1"/>
  <c r="J562" i="1" s="1"/>
  <c r="I563" i="1"/>
  <c r="J563" i="1" s="1"/>
  <c r="N563" i="1" s="1"/>
  <c r="O563" i="1" s="1"/>
  <c r="I564" i="1"/>
  <c r="J564" i="1" s="1"/>
  <c r="I565" i="1"/>
  <c r="J565" i="1" s="1"/>
  <c r="N565" i="1" s="1"/>
  <c r="O565" i="1" s="1"/>
  <c r="I566" i="1"/>
  <c r="J566" i="1"/>
  <c r="N566" i="1" s="1"/>
  <c r="O566" i="1" s="1"/>
  <c r="I567" i="1"/>
  <c r="J567" i="1" s="1"/>
  <c r="N567" i="1" s="1"/>
  <c r="O567" i="1" s="1"/>
  <c r="I568" i="1"/>
  <c r="J568" i="1" s="1"/>
  <c r="N568" i="1" s="1"/>
  <c r="O568" i="1" s="1"/>
  <c r="I569" i="1"/>
  <c r="J569" i="1" s="1"/>
  <c r="I570" i="1"/>
  <c r="J570" i="1" s="1"/>
  <c r="N570" i="1" s="1"/>
  <c r="O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N577" i="1" s="1"/>
  <c r="O577" i="1" s="1"/>
  <c r="I578" i="1"/>
  <c r="J578" i="1" s="1"/>
  <c r="N578" i="1" s="1"/>
  <c r="O578" i="1" s="1"/>
  <c r="I579" i="1"/>
  <c r="J579" i="1" s="1"/>
  <c r="N579" i="1" s="1"/>
  <c r="O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N585" i="1" s="1"/>
  <c r="O585" i="1" s="1"/>
  <c r="I586" i="1"/>
  <c r="J586" i="1" s="1"/>
  <c r="I587" i="1"/>
  <c r="J587" i="1" s="1"/>
  <c r="N587" i="1" s="1"/>
  <c r="O587" i="1" s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J839" i="1" s="1"/>
  <c r="I840" i="1"/>
  <c r="J840" i="1" s="1"/>
  <c r="I841" i="1"/>
  <c r="J841" i="1" s="1"/>
  <c r="N841" i="1" s="1"/>
  <c r="O841" i="1" s="1"/>
  <c r="I842" i="1"/>
  <c r="J842" i="1" s="1"/>
  <c r="I843" i="1"/>
  <c r="J843" i="1" s="1"/>
  <c r="N843" i="1" s="1"/>
  <c r="O843" i="1" s="1"/>
  <c r="I844" i="1"/>
  <c r="J844" i="1" s="1"/>
  <c r="I845" i="1"/>
  <c r="J845" i="1" s="1"/>
  <c r="I846" i="1"/>
  <c r="J846" i="1" s="1"/>
  <c r="N846" i="1" s="1"/>
  <c r="O846" i="1" s="1"/>
  <c r="I847" i="1"/>
  <c r="J847" i="1" s="1"/>
  <c r="I848" i="1"/>
  <c r="J848" i="1" s="1"/>
  <c r="I849" i="1"/>
  <c r="J849" i="1" s="1"/>
  <c r="N849" i="1" s="1"/>
  <c r="O849" i="1" s="1"/>
  <c r="I850" i="1"/>
  <c r="J850" i="1" s="1"/>
  <c r="I851" i="1"/>
  <c r="J851" i="1" s="1"/>
  <c r="N851" i="1" s="1"/>
  <c r="O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N857" i="1" s="1"/>
  <c r="O857" i="1" s="1"/>
  <c r="I858" i="1"/>
  <c r="J858" i="1" s="1"/>
  <c r="N858" i="1" s="1"/>
  <c r="O858" i="1" s="1"/>
  <c r="I859" i="1"/>
  <c r="J859" i="1" s="1"/>
  <c r="N859" i="1" s="1"/>
  <c r="O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N865" i="1" s="1"/>
  <c r="O865" i="1" s="1"/>
  <c r="I866" i="1"/>
  <c r="J866" i="1" s="1"/>
  <c r="N866" i="1" s="1"/>
  <c r="O866" i="1" s="1"/>
  <c r="I867" i="1"/>
  <c r="J867" i="1" s="1"/>
  <c r="N867" i="1" s="1"/>
  <c r="O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I874" i="1"/>
  <c r="I875" i="1"/>
  <c r="I876" i="1"/>
  <c r="I877" i="1"/>
  <c r="I878" i="1"/>
  <c r="I879" i="1"/>
  <c r="I880" i="1"/>
  <c r="I881" i="1"/>
  <c r="I882" i="1"/>
  <c r="J882" i="1" s="1"/>
  <c r="N882" i="1" s="1"/>
  <c r="O882" i="1" s="1"/>
  <c r="I883" i="1"/>
  <c r="J883" i="1"/>
  <c r="I884" i="1"/>
  <c r="I885" i="1"/>
  <c r="I886" i="1"/>
  <c r="J886" i="1" s="1"/>
  <c r="N886" i="1" s="1"/>
  <c r="O886" i="1" s="1"/>
  <c r="I887" i="1"/>
  <c r="J887" i="1" s="1"/>
  <c r="I888" i="1"/>
  <c r="I889" i="1"/>
  <c r="J889" i="1" s="1"/>
  <c r="I890" i="1"/>
  <c r="J890" i="1" s="1"/>
  <c r="N890" i="1" s="1"/>
  <c r="O890" i="1" s="1"/>
  <c r="I891" i="1"/>
  <c r="J891" i="1" s="1"/>
  <c r="N891" i="1" s="1"/>
  <c r="O891" i="1" s="1"/>
  <c r="I892" i="1"/>
  <c r="I893" i="1"/>
  <c r="I894" i="1"/>
  <c r="J894" i="1" s="1"/>
  <c r="N894" i="1" s="1"/>
  <c r="O894" i="1" s="1"/>
  <c r="I895" i="1"/>
  <c r="J895" i="1" s="1"/>
  <c r="I896" i="1"/>
  <c r="J896" i="1" s="1"/>
  <c r="I897" i="1"/>
  <c r="J897" i="1" s="1"/>
  <c r="N897" i="1" s="1"/>
  <c r="O897" i="1" s="1"/>
  <c r="I898" i="1"/>
  <c r="J898" i="1" s="1"/>
  <c r="I899" i="1"/>
  <c r="J899" i="1" s="1"/>
  <c r="N899" i="1" s="1"/>
  <c r="O899" i="1" s="1"/>
  <c r="I900" i="1"/>
  <c r="I901" i="1"/>
  <c r="J901" i="1" s="1"/>
  <c r="I902" i="1"/>
  <c r="J902" i="1" s="1"/>
  <c r="N902" i="1" s="1"/>
  <c r="O902" i="1" s="1"/>
  <c r="I903" i="1"/>
  <c r="J903" i="1" s="1"/>
  <c r="I904" i="1"/>
  <c r="J904" i="1" s="1"/>
  <c r="I905" i="1"/>
  <c r="J905" i="1" s="1"/>
  <c r="N905" i="1" s="1"/>
  <c r="O905" i="1" s="1"/>
  <c r="I906" i="1"/>
  <c r="J906" i="1" s="1"/>
  <c r="I907" i="1"/>
  <c r="J907" i="1" s="1"/>
  <c r="N907" i="1" s="1"/>
  <c r="O907" i="1" s="1"/>
  <c r="I908" i="1"/>
  <c r="J908" i="1" s="1"/>
  <c r="I909" i="1"/>
  <c r="J909" i="1" s="1"/>
  <c r="I910" i="1"/>
  <c r="J910" i="1" s="1"/>
  <c r="N910" i="1" s="1"/>
  <c r="O910" i="1" s="1"/>
  <c r="I911" i="1"/>
  <c r="J911" i="1" s="1"/>
  <c r="I912" i="1"/>
  <c r="J912" i="1" s="1"/>
  <c r="I913" i="1"/>
  <c r="J913" i="1" s="1"/>
  <c r="I914" i="1"/>
  <c r="J914" i="1" s="1"/>
  <c r="N914" i="1" s="1"/>
  <c r="O914" i="1" s="1"/>
  <c r="I915" i="1"/>
  <c r="J915" i="1" s="1"/>
  <c r="N915" i="1" s="1"/>
  <c r="O915" i="1" s="1"/>
  <c r="I916" i="1"/>
  <c r="J916" i="1" s="1"/>
  <c r="N916" i="1" s="1"/>
  <c r="O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N922" i="1" s="1"/>
  <c r="O922" i="1" s="1"/>
  <c r="I923" i="1"/>
  <c r="J923" i="1" s="1"/>
  <c r="N923" i="1" s="1"/>
  <c r="O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N929" i="1" s="1"/>
  <c r="O929" i="1" s="1"/>
  <c r="I930" i="1"/>
  <c r="J930" i="1" s="1"/>
  <c r="N930" i="1" s="1"/>
  <c r="O930" i="1" s="1"/>
  <c r="I931" i="1"/>
  <c r="J931" i="1" s="1"/>
  <c r="N931" i="1" s="1"/>
  <c r="O931" i="1" s="1"/>
  <c r="I932" i="1"/>
  <c r="J932" i="1" s="1"/>
  <c r="N932" i="1" s="1"/>
  <c r="O932" i="1" s="1"/>
  <c r="I933" i="1"/>
  <c r="J933" i="1" s="1"/>
  <c r="I934" i="1"/>
  <c r="J934" i="1" s="1"/>
  <c r="N934" i="1" s="1"/>
  <c r="O934" i="1" s="1"/>
  <c r="I935" i="1"/>
  <c r="J935" i="1" s="1"/>
  <c r="I936" i="1"/>
  <c r="J936" i="1" s="1"/>
  <c r="I937" i="1"/>
  <c r="J937" i="1" s="1"/>
  <c r="I938" i="1"/>
  <c r="J938" i="1" s="1"/>
  <c r="N938" i="1" s="1"/>
  <c r="O938" i="1" s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7" i="1"/>
  <c r="N7" i="1" s="1"/>
  <c r="U4" i="1"/>
  <c r="U3" i="1"/>
  <c r="U2" i="1"/>
  <c r="N178" i="1" l="1"/>
  <c r="O178" i="1" s="1"/>
  <c r="N926" i="1"/>
  <c r="O926" i="1" s="1"/>
  <c r="N918" i="1"/>
  <c r="O918" i="1" s="1"/>
  <c r="N564" i="1"/>
  <c r="O564" i="1" s="1"/>
  <c r="N527" i="1"/>
  <c r="O527" i="1" s="1"/>
  <c r="N862" i="1"/>
  <c r="O862" i="1" s="1"/>
  <c r="N854" i="1"/>
  <c r="O854" i="1" s="1"/>
  <c r="N479" i="1"/>
  <c r="O479" i="1" s="1"/>
  <c r="N129" i="1"/>
  <c r="O129" i="1" s="1"/>
  <c r="N121" i="1"/>
  <c r="O121" i="1" s="1"/>
  <c r="N847" i="1"/>
  <c r="O847" i="1" s="1"/>
  <c r="N501" i="1"/>
  <c r="O501" i="1" s="1"/>
  <c r="N135" i="1"/>
  <c r="O135" i="1" s="1"/>
  <c r="N924" i="1"/>
  <c r="O924" i="1" s="1"/>
  <c r="N584" i="1"/>
  <c r="O584" i="1" s="1"/>
  <c r="N898" i="1"/>
  <c r="O898" i="1" s="1"/>
  <c r="N883" i="1"/>
  <c r="O883" i="1" s="1"/>
  <c r="N580" i="1"/>
  <c r="O580" i="1" s="1"/>
  <c r="N544" i="1"/>
  <c r="O544" i="1" s="1"/>
  <c r="N464" i="1"/>
  <c r="O464" i="1" s="1"/>
  <c r="N451" i="1"/>
  <c r="O451" i="1" s="1"/>
  <c r="N127" i="1"/>
  <c r="O127" i="1" s="1"/>
  <c r="N901" i="1"/>
  <c r="O901" i="1" s="1"/>
  <c r="N140" i="1"/>
  <c r="O140" i="1" s="1"/>
  <c r="N933" i="1"/>
  <c r="O933" i="1" s="1"/>
  <c r="N906" i="1"/>
  <c r="O906" i="1" s="1"/>
  <c r="N913" i="1"/>
  <c r="O913" i="1" s="1"/>
  <c r="N536" i="1"/>
  <c r="O536" i="1" s="1"/>
  <c r="N528" i="1"/>
  <c r="O528" i="1" s="1"/>
  <c r="N520" i="1"/>
  <c r="O520" i="1" s="1"/>
  <c r="N202" i="1"/>
  <c r="O202" i="1" s="1"/>
  <c r="N546" i="1"/>
  <c r="O546" i="1" s="1"/>
  <c r="N514" i="1"/>
  <c r="O514" i="1" s="1"/>
  <c r="N889" i="1"/>
  <c r="O889" i="1" s="1"/>
  <c r="N850" i="1"/>
  <c r="O850" i="1" s="1"/>
  <c r="N586" i="1"/>
  <c r="O586" i="1" s="1"/>
  <c r="N558" i="1"/>
  <c r="O558" i="1" s="1"/>
  <c r="N550" i="1"/>
  <c r="O550" i="1" s="1"/>
  <c r="N512" i="1"/>
  <c r="O512" i="1" s="1"/>
  <c r="N482" i="1"/>
  <c r="O482" i="1" s="1"/>
  <c r="N860" i="1"/>
  <c r="O860" i="1" s="1"/>
  <c r="N937" i="1"/>
  <c r="O937" i="1" s="1"/>
  <c r="N909" i="1"/>
  <c r="O909" i="1" s="1"/>
  <c r="N887" i="1"/>
  <c r="O887" i="1" s="1"/>
  <c r="N869" i="1"/>
  <c r="O869" i="1" s="1"/>
  <c r="N855" i="1"/>
  <c r="O855" i="1" s="1"/>
  <c r="N521" i="1"/>
  <c r="O521" i="1" s="1"/>
  <c r="N499" i="1"/>
  <c r="O499" i="1" s="1"/>
  <c r="N206" i="1"/>
  <c r="O206" i="1" s="1"/>
  <c r="N132" i="1"/>
  <c r="O132" i="1" s="1"/>
  <c r="N572" i="1"/>
  <c r="O572" i="1" s="1"/>
  <c r="N193" i="1"/>
  <c r="O193" i="1" s="1"/>
  <c r="N936" i="1"/>
  <c r="O936" i="1" s="1"/>
  <c r="N928" i="1"/>
  <c r="O928" i="1" s="1"/>
  <c r="N908" i="1"/>
  <c r="O908" i="1" s="1"/>
  <c r="N896" i="1"/>
  <c r="O896" i="1" s="1"/>
  <c r="N868" i="1"/>
  <c r="O868" i="1" s="1"/>
  <c r="N864" i="1"/>
  <c r="O864" i="1" s="1"/>
  <c r="N581" i="1"/>
  <c r="O581" i="1" s="1"/>
  <c r="N576" i="1"/>
  <c r="O576" i="1" s="1"/>
  <c r="N525" i="1"/>
  <c r="O525" i="1" s="1"/>
  <c r="N861" i="1"/>
  <c r="O861" i="1" s="1"/>
  <c r="N539" i="1"/>
  <c r="O539" i="1" s="1"/>
  <c r="N571" i="1"/>
  <c r="O571" i="1" s="1"/>
  <c r="N927" i="1"/>
  <c r="O927" i="1" s="1"/>
  <c r="N917" i="1"/>
  <c r="O917" i="1" s="1"/>
  <c r="N904" i="1"/>
  <c r="O904" i="1" s="1"/>
  <c r="N895" i="1"/>
  <c r="O895" i="1" s="1"/>
  <c r="N863" i="1"/>
  <c r="O863" i="1" s="1"/>
  <c r="N845" i="1"/>
  <c r="O845" i="1" s="1"/>
  <c r="N559" i="1"/>
  <c r="O559" i="1" s="1"/>
  <c r="N549" i="1"/>
  <c r="O549" i="1" s="1"/>
  <c r="N543" i="1"/>
  <c r="O543" i="1" s="1"/>
  <c r="N530" i="1"/>
  <c r="O530" i="1" s="1"/>
  <c r="N511" i="1"/>
  <c r="O511" i="1" s="1"/>
  <c r="N935" i="1"/>
  <c r="O935" i="1" s="1"/>
  <c r="N903" i="1"/>
  <c r="O903" i="1" s="1"/>
  <c r="N872" i="1"/>
  <c r="O872" i="1" s="1"/>
  <c r="N844" i="1"/>
  <c r="O844" i="1" s="1"/>
  <c r="N840" i="1"/>
  <c r="O840" i="1" s="1"/>
  <c r="N542" i="1"/>
  <c r="O542" i="1" s="1"/>
  <c r="N552" i="1"/>
  <c r="O552" i="1" s="1"/>
  <c r="N475" i="1"/>
  <c r="O475" i="1" s="1"/>
  <c r="N919" i="1"/>
  <c r="O919" i="1" s="1"/>
  <c r="N921" i="1"/>
  <c r="O921" i="1" s="1"/>
  <c r="N912" i="1"/>
  <c r="O912" i="1" s="1"/>
  <c r="N871" i="1"/>
  <c r="O871" i="1" s="1"/>
  <c r="N853" i="1"/>
  <c r="O853" i="1" s="1"/>
  <c r="N839" i="1"/>
  <c r="O839" i="1" s="1"/>
  <c r="N574" i="1"/>
  <c r="O574" i="1" s="1"/>
  <c r="N541" i="1"/>
  <c r="O541" i="1" s="1"/>
  <c r="N517" i="1"/>
  <c r="O517" i="1" s="1"/>
  <c r="N509" i="1"/>
  <c r="O509" i="1" s="1"/>
  <c r="N477" i="1"/>
  <c r="O477" i="1" s="1"/>
  <c r="N173" i="1"/>
  <c r="O173" i="1" s="1"/>
  <c r="N925" i="1"/>
  <c r="O925" i="1" s="1"/>
  <c r="N920" i="1"/>
  <c r="O920" i="1" s="1"/>
  <c r="N911" i="1"/>
  <c r="O911" i="1" s="1"/>
  <c r="N852" i="1"/>
  <c r="O852" i="1" s="1"/>
  <c r="N848" i="1"/>
  <c r="O848" i="1" s="1"/>
  <c r="N553" i="1"/>
  <c r="O553" i="1" s="1"/>
  <c r="N583" i="1"/>
  <c r="O583" i="1" s="1"/>
  <c r="N573" i="1"/>
  <c r="O573" i="1" s="1"/>
  <c r="N569" i="1"/>
  <c r="O569" i="1" s="1"/>
  <c r="N561" i="1"/>
  <c r="O561" i="1" s="1"/>
  <c r="N545" i="1"/>
  <c r="O545" i="1" s="1"/>
  <c r="N537" i="1"/>
  <c r="O537" i="1" s="1"/>
  <c r="N533" i="1"/>
  <c r="O533" i="1" s="1"/>
  <c r="N510" i="1"/>
  <c r="O510" i="1" s="1"/>
  <c r="N505" i="1"/>
  <c r="O505" i="1" s="1"/>
  <c r="N478" i="1"/>
  <c r="O478" i="1" s="1"/>
  <c r="N474" i="1"/>
  <c r="O474" i="1" s="1"/>
  <c r="N470" i="1"/>
  <c r="O470" i="1" s="1"/>
  <c r="N465" i="1"/>
  <c r="O465" i="1" s="1"/>
  <c r="N461" i="1"/>
  <c r="O461" i="1" s="1"/>
  <c r="N192" i="1"/>
  <c r="O192" i="1" s="1"/>
  <c r="N164" i="1"/>
  <c r="O164" i="1" s="1"/>
  <c r="N136" i="1"/>
  <c r="O136" i="1" s="1"/>
  <c r="N582" i="1"/>
  <c r="O582" i="1" s="1"/>
  <c r="N523" i="1"/>
  <c r="O523" i="1" s="1"/>
  <c r="N483" i="1"/>
  <c r="O483" i="1" s="1"/>
  <c r="N473" i="1"/>
  <c r="O473" i="1" s="1"/>
  <c r="N469" i="1"/>
  <c r="O469" i="1" s="1"/>
  <c r="N210" i="1"/>
  <c r="O210" i="1" s="1"/>
  <c r="N182" i="1"/>
  <c r="O182" i="1" s="1"/>
  <c r="N172" i="1"/>
  <c r="O172" i="1" s="1"/>
  <c r="N168" i="1"/>
  <c r="O168" i="1" s="1"/>
  <c r="N126" i="1"/>
  <c r="O126" i="1" s="1"/>
  <c r="N116" i="1"/>
  <c r="O116" i="1" s="1"/>
  <c r="N200" i="1"/>
  <c r="O200" i="1" s="1"/>
  <c r="N196" i="1"/>
  <c r="O196" i="1" s="1"/>
  <c r="N130" i="1"/>
  <c r="O130" i="1" s="1"/>
  <c r="N125" i="1"/>
  <c r="O125" i="1" s="1"/>
  <c r="N120" i="1"/>
  <c r="O120" i="1" s="1"/>
  <c r="N526" i="1"/>
  <c r="O526" i="1" s="1"/>
  <c r="N513" i="1"/>
  <c r="O513" i="1" s="1"/>
  <c r="N481" i="1"/>
  <c r="O481" i="1" s="1"/>
  <c r="N454" i="1"/>
  <c r="O454" i="1" s="1"/>
  <c r="N204" i="1"/>
  <c r="O204" i="1" s="1"/>
  <c r="N176" i="1"/>
  <c r="O176" i="1" s="1"/>
  <c r="N162" i="1"/>
  <c r="O162" i="1" s="1"/>
  <c r="N134" i="1"/>
  <c r="O134" i="1" s="1"/>
  <c r="N124" i="1"/>
  <c r="O124" i="1" s="1"/>
  <c r="N494" i="1"/>
  <c r="O494" i="1" s="1"/>
  <c r="N486" i="1"/>
  <c r="O486" i="1" s="1"/>
  <c r="N459" i="1"/>
  <c r="O459" i="1" s="1"/>
  <c r="N208" i="1"/>
  <c r="O208" i="1" s="1"/>
  <c r="N190" i="1"/>
  <c r="O190" i="1" s="1"/>
  <c r="N180" i="1"/>
  <c r="O180" i="1" s="1"/>
  <c r="N114" i="1"/>
  <c r="O114" i="1" s="1"/>
  <c r="S2" i="1" s="1"/>
  <c r="N507" i="1"/>
  <c r="O507" i="1" s="1"/>
  <c r="N503" i="1"/>
  <c r="O503" i="1" s="1"/>
  <c r="N493" i="1"/>
  <c r="O493" i="1" s="1"/>
  <c r="N489" i="1"/>
  <c r="O489" i="1" s="1"/>
  <c r="N485" i="1"/>
  <c r="O485" i="1" s="1"/>
  <c r="N467" i="1"/>
  <c r="O467" i="1" s="1"/>
  <c r="N458" i="1"/>
  <c r="O458" i="1" s="1"/>
  <c r="N453" i="1"/>
  <c r="O453" i="1" s="1"/>
  <c r="N449" i="1"/>
  <c r="O449" i="1" s="1"/>
  <c r="S3" i="1" s="1"/>
  <c r="N194" i="1"/>
  <c r="O194" i="1" s="1"/>
  <c r="N189" i="1"/>
  <c r="O189" i="1" s="1"/>
  <c r="N184" i="1"/>
  <c r="O184" i="1" s="1"/>
  <c r="N166" i="1"/>
  <c r="O166" i="1" s="1"/>
  <c r="N128" i="1"/>
  <c r="O128" i="1" s="1"/>
  <c r="N575" i="1"/>
  <c r="O575" i="1" s="1"/>
  <c r="N562" i="1"/>
  <c r="O562" i="1" s="1"/>
  <c r="N555" i="1"/>
  <c r="O555" i="1" s="1"/>
  <c r="N529" i="1"/>
  <c r="O529" i="1" s="1"/>
  <c r="N506" i="1"/>
  <c r="O506" i="1" s="1"/>
  <c r="N502" i="1"/>
  <c r="O502" i="1" s="1"/>
  <c r="N497" i="1"/>
  <c r="O497" i="1" s="1"/>
  <c r="N462" i="1"/>
  <c r="O462" i="1" s="1"/>
  <c r="N457" i="1"/>
  <c r="O457" i="1" s="1"/>
  <c r="N212" i="1"/>
  <c r="O212" i="1" s="1"/>
  <c r="N198" i="1"/>
  <c r="O198" i="1" s="1"/>
  <c r="N188" i="1"/>
  <c r="O188" i="1" s="1"/>
  <c r="N174" i="1"/>
  <c r="O174" i="1" s="1"/>
  <c r="N165" i="1"/>
  <c r="O165" i="1" s="1"/>
  <c r="N118" i="1"/>
  <c r="O118" i="1" s="1"/>
  <c r="U5" i="1"/>
  <c r="S4" i="1" l="1"/>
  <c r="S5" i="1" s="1"/>
  <c r="R3" i="1"/>
  <c r="R4" i="1"/>
  <c r="R2" i="1"/>
  <c r="R5" i="1" s="1"/>
</calcChain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<sst xmlns="http://schemas.openxmlformats.org/spreadsheetml/2006/main" count="38" uniqueCount="26">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</sst>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18" fillId="35" borderId="10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right"/>
    </xf>
    <xf numFmtId="164" fontId="18" fillId="35" borderId="13" xfId="0" applyNumberFormat="1" applyFont="1" applyFill="1" applyBorder="1"/>
    <xf numFmtId="164" fontId="18" fillId="34" borderId="13" xfId="0" applyNumberFormat="1" applyFont="1" applyFill="1" applyBorder="1"/>
    <xf numFmtId="0" fontId="18" fillId="36" borderId="13" xfId="0" applyFont="1" applyFill="1" applyBorder="1" applyAlignment="1">
      <alignment horizontal="right"/>
    </xf>
    <xf numFmtId="164" fontId="18" fillId="36" borderId="13" xfId="0" applyNumberFormat="1" applyFont="1" applyFill="1" applyBorder="1"/>
    <xf numFmtId="0" fontId="0" fillId="0" borderId="0" xfId="0" applyFill="1" applyBorder="1"/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0" fontId="18" fillId="0" borderId="13" xfId="0" applyFont="1" applyFill="1" applyBorder="1" applyAlignment="1">
      <alignment horizontal="right"/>
    </xf>
    <xf numFmtId="164" fontId="18" fillId="0" borderId="13" xfId="0" applyNumberFormat="1" applyFont="1" applyBorder="1"/>
    <xf numFmtId="2" fontId="18" fillId="34" borderId="13" xfId="0" applyNumberFormat="1" applyFont="1" applyFill="1" applyBorder="1" applyAlignment="1">
      <alignment horizontal="center"/>
    </xf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2"/>
  <sheetViews>
    <sheetView tabSelected="1" workbookViewId="0">
      <selection activeCell="S10" sqref="S10"/>
    </sheetView>
  </sheetViews>
  <sheetFormatPr defaultRowHeight="15" x14ac:dyDescent="0.25"/>
  <cols>
    <col min="1" max="1" width="6.140625" customWidth="1"/>
    <col min="2" max="2" width="10.85546875" customWidth="1"/>
    <col min="3" max="10" width="15.7109375" customWidth="1"/>
    <col min="11" max="11" width="3.5703125" customWidth="1"/>
    <col min="12" max="15" width="15.7109375" customWidth="1"/>
    <col min="16" max="16" width="3.7109375" customWidth="1"/>
    <col min="17" max="17" width="7.28515625" customWidth="1"/>
    <col min="18" max="18" width="12.5703125" customWidth="1"/>
    <col min="19" max="19" width="14.85546875" customWidth="1"/>
    <col min="20" max="20" width="7.42578125" customWidth="1"/>
    <col min="21" max="21" width="11.5703125" customWidth="1"/>
  </cols>
  <sheetData>
    <row r="1" spans="1:21" x14ac:dyDescent="0.25">
      <c r="B1" s="2"/>
      <c r="C1" s="2"/>
      <c r="D1" s="2"/>
      <c r="F1" t="s">
        <v>7</v>
      </c>
      <c r="G1" s="3" t="s">
        <v>8</v>
      </c>
      <c r="H1" s="4"/>
      <c r="I1" s="4"/>
      <c r="J1" s="5"/>
      <c r="L1" s="6" t="s">
        <v>9</v>
      </c>
      <c r="M1" s="7"/>
      <c r="N1" s="8"/>
      <c r="O1" s="8"/>
      <c r="Q1" s="9" t="s">
        <v>10</v>
      </c>
      <c r="R1" s="10"/>
      <c r="S1" s="11" t="s">
        <v>3</v>
      </c>
      <c r="T1" s="12" t="s">
        <v>10</v>
      </c>
      <c r="U1" s="13"/>
    </row>
    <row r="2" spans="1:21" x14ac:dyDescent="0.25">
      <c r="G2" s="3" t="s">
        <v>11</v>
      </c>
      <c r="H2" s="4"/>
      <c r="I2" s="4"/>
      <c r="J2" s="5"/>
      <c r="L2" s="6" t="s">
        <v>12</v>
      </c>
      <c r="M2" s="7"/>
      <c r="N2" s="7"/>
      <c r="O2" s="8"/>
      <c r="Q2" s="14" t="s">
        <v>13</v>
      </c>
      <c r="R2" s="15">
        <f>SUM(N7:N372)</f>
        <v>15344726.978665277</v>
      </c>
      <c r="S2" s="16">
        <f>SUM(O7:O372)</f>
        <v>4083633.5437738164</v>
      </c>
      <c r="T2" s="17" t="s">
        <v>13</v>
      </c>
      <c r="U2" s="18">
        <f>SUM(D7:D372)</f>
        <v>50206340.066245697</v>
      </c>
    </row>
    <row r="3" spans="1:21" x14ac:dyDescent="0.25">
      <c r="A3" s="19"/>
      <c r="B3" s="19"/>
      <c r="C3" s="19"/>
      <c r="D3" s="19"/>
      <c r="Q3" s="14" t="s">
        <v>14</v>
      </c>
      <c r="R3" s="15">
        <f>SUM(N373:N737)</f>
        <v>5657638.1906723948</v>
      </c>
      <c r="S3" s="16">
        <f>SUM(O373:O737)</f>
        <v>1586629.2881732015</v>
      </c>
      <c r="T3" s="17" t="s">
        <v>14</v>
      </c>
      <c r="U3" s="18">
        <f>SUM(D373:D737)</f>
        <v>648397999.95326722</v>
      </c>
    </row>
    <row r="4" spans="1:21" x14ac:dyDescent="0.25">
      <c r="C4" s="20" t="s">
        <v>15</v>
      </c>
      <c r="D4" s="20"/>
      <c r="E4" s="20"/>
      <c r="F4" s="20"/>
      <c r="G4" s="20"/>
      <c r="H4" s="20"/>
      <c r="I4" s="20"/>
      <c r="J4" s="20"/>
      <c r="L4" s="21" t="s">
        <v>16</v>
      </c>
      <c r="M4" s="21"/>
      <c r="N4" s="21"/>
      <c r="O4" s="21"/>
      <c r="Q4" s="14" t="s">
        <v>17</v>
      </c>
      <c r="R4" s="15">
        <f>SUM(N738:N1102)</f>
        <v>183456.98670469972</v>
      </c>
      <c r="S4" s="16">
        <f>SUM(O738:O1102)</f>
        <v>112031.16593950533</v>
      </c>
      <c r="T4" s="17" t="s">
        <v>17</v>
      </c>
      <c r="U4" s="18">
        <f>SUM(D738:D1102)</f>
        <v>183456.98670469972</v>
      </c>
    </row>
    <row r="5" spans="1:21" ht="30" customHeight="1" x14ac:dyDescent="0.25">
      <c r="B5" s="22" t="s">
        <v>0</v>
      </c>
      <c r="C5" s="23" t="s">
        <v>18</v>
      </c>
      <c r="D5" s="22" t="s">
        <v>19</v>
      </c>
      <c r="E5" s="22" t="s">
        <v>20</v>
      </c>
      <c r="F5" s="22" t="s">
        <v>4</v>
      </c>
      <c r="G5" s="22" t="s">
        <v>5</v>
      </c>
      <c r="H5" s="22" t="s">
        <v>6</v>
      </c>
      <c r="I5" s="22" t="s">
        <v>21</v>
      </c>
      <c r="J5" s="23" t="s">
        <v>22</v>
      </c>
      <c r="L5" s="23" t="s">
        <v>23</v>
      </c>
      <c r="M5" s="22" t="s">
        <v>21</v>
      </c>
      <c r="N5" s="24" t="s">
        <v>24</v>
      </c>
      <c r="O5" s="22" t="s">
        <v>20</v>
      </c>
      <c r="Q5" s="25" t="s">
        <v>25</v>
      </c>
      <c r="R5" s="26">
        <f>SUM(R2:R4)</f>
        <v>21185822.156042371</v>
      </c>
      <c r="S5" s="27">
        <f>SUM(S2:S4)</f>
        <v>5782293.9978865227</v>
      </c>
      <c r="T5" s="25" t="s">
        <v>25</v>
      </c>
      <c r="U5" s="26">
        <f>SUM(U2:U4)</f>
        <v>698787797.0062176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ref="I7" si="0">C7*2447000</f>
        <v>0</v>
      </c>
      <c r="J7" s="28"/>
      <c r="L7">
        <v>0</v>
      </c>
      <c r="M7" s="2">
        <f>L7*2447000</f>
        <v>0</v>
      </c>
      <c r="N7">
        <f>J7*M7/1000000</f>
        <v>0</v>
      </c>
      <c r="O7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1">C8*2447000</f>
        <v>0</v>
      </c>
      <c r="J8" s="28"/>
      <c r="L8">
        <v>0</v>
      </c>
      <c r="M8" s="2">
        <f t="shared" ref="M8:M71" si="2">L8*2447000</f>
        <v>0</v>
      </c>
      <c r="N8">
        <f t="shared" ref="N8:N71" si="3">J8*M8/1000000</f>
        <v>0</v>
      </c>
      <c r="O8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1"/>
        <v>0</v>
      </c>
      <c r="J9" s="28"/>
      <c r="L9">
        <v>0</v>
      </c>
      <c r="M9" s="2">
        <f t="shared" si="2"/>
        <v>0</v>
      </c>
      <c r="N9">
        <f t="shared" si="3"/>
        <v>0</v>
      </c>
      <c r="O9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 s="28"/>
      <c r="L10">
        <v>0</v>
      </c>
      <c r="M10" s="2">
        <f t="shared" si="2"/>
        <v>0</v>
      </c>
      <c r="N10">
        <f t="shared" si="3"/>
        <v>0</v>
      </c>
      <c r="O10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 s="28"/>
      <c r="L11">
        <v>0</v>
      </c>
      <c r="M11" s="2">
        <f t="shared" si="2"/>
        <v>0</v>
      </c>
      <c r="N11">
        <f t="shared" si="3"/>
        <v>0</v>
      </c>
      <c r="O11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1"/>
        <v>0</v>
      </c>
      <c r="J12" s="28"/>
      <c r="L12">
        <v>0</v>
      </c>
      <c r="M12" s="2">
        <f t="shared" si="2"/>
        <v>0</v>
      </c>
      <c r="N12">
        <f t="shared" si="3"/>
        <v>0</v>
      </c>
      <c r="O12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 s="28"/>
      <c r="L13">
        <v>0</v>
      </c>
      <c r="M13" s="2">
        <f t="shared" si="2"/>
        <v>0</v>
      </c>
      <c r="N13">
        <f t="shared" si="3"/>
        <v>0</v>
      </c>
      <c r="O1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J14" s="28"/>
      <c r="L14">
        <v>0</v>
      </c>
      <c r="M14" s="2">
        <f t="shared" si="2"/>
        <v>0</v>
      </c>
      <c r="N14">
        <f t="shared" si="3"/>
        <v>0</v>
      </c>
      <c r="O14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J15" s="28"/>
      <c r="L15">
        <v>0</v>
      </c>
      <c r="M15" s="2">
        <f t="shared" si="2"/>
        <v>0</v>
      </c>
      <c r="N15">
        <f t="shared" si="3"/>
        <v>0</v>
      </c>
      <c r="O15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1"/>
        <v>0</v>
      </c>
      <c r="J16" s="28"/>
      <c r="L16">
        <v>0</v>
      </c>
      <c r="M16" s="2">
        <f t="shared" si="2"/>
        <v>0</v>
      </c>
      <c r="N16">
        <f t="shared" si="3"/>
        <v>0</v>
      </c>
      <c r="O16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0</v>
      </c>
      <c r="J17" s="28"/>
      <c r="L17">
        <v>0</v>
      </c>
      <c r="M17" s="2">
        <f t="shared" si="2"/>
        <v>0</v>
      </c>
      <c r="N17">
        <f t="shared" si="3"/>
        <v>0</v>
      </c>
      <c r="O17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  <c r="J18" s="28"/>
      <c r="L18">
        <v>0</v>
      </c>
      <c r="M18" s="2">
        <f t="shared" si="2"/>
        <v>0</v>
      </c>
      <c r="N18">
        <f t="shared" si="3"/>
        <v>0</v>
      </c>
      <c r="O18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 s="28"/>
      <c r="L19">
        <v>0</v>
      </c>
      <c r="M19" s="2">
        <f t="shared" si="2"/>
        <v>0</v>
      </c>
      <c r="N19">
        <f t="shared" si="3"/>
        <v>0</v>
      </c>
      <c r="O19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1"/>
        <v>0</v>
      </c>
      <c r="J20" s="28"/>
      <c r="L20">
        <v>0</v>
      </c>
      <c r="M20" s="2">
        <f t="shared" si="2"/>
        <v>0</v>
      </c>
      <c r="N20">
        <f t="shared" si="3"/>
        <v>0</v>
      </c>
      <c r="O20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1"/>
        <v>0</v>
      </c>
      <c r="J21" s="28"/>
      <c r="L21">
        <v>0</v>
      </c>
      <c r="M21" s="2">
        <f t="shared" si="2"/>
        <v>0</v>
      </c>
      <c r="N21">
        <f t="shared" si="3"/>
        <v>0</v>
      </c>
      <c r="O21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"/>
        <v>0</v>
      </c>
      <c r="J22" s="28"/>
      <c r="L22">
        <v>0</v>
      </c>
      <c r="M22" s="2">
        <f t="shared" si="2"/>
        <v>0</v>
      </c>
      <c r="N22">
        <f t="shared" si="3"/>
        <v>0</v>
      </c>
      <c r="O22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1"/>
        <v>0</v>
      </c>
      <c r="J23" s="28"/>
      <c r="L23">
        <v>0</v>
      </c>
      <c r="M23" s="2">
        <f t="shared" si="2"/>
        <v>0</v>
      </c>
      <c r="N23">
        <f t="shared" si="3"/>
        <v>0</v>
      </c>
      <c r="O2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1"/>
        <v>0</v>
      </c>
      <c r="J24" s="28"/>
      <c r="L24">
        <v>0</v>
      </c>
      <c r="M24" s="2">
        <f t="shared" si="2"/>
        <v>0</v>
      </c>
      <c r="N24">
        <f t="shared" si="3"/>
        <v>0</v>
      </c>
      <c r="O24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1"/>
        <v>0</v>
      </c>
      <c r="J25" s="28"/>
      <c r="L25">
        <v>0</v>
      </c>
      <c r="M25" s="2">
        <f t="shared" si="2"/>
        <v>0</v>
      </c>
      <c r="N25">
        <f t="shared" si="3"/>
        <v>0</v>
      </c>
      <c r="O25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1"/>
        <v>0</v>
      </c>
      <c r="J26" s="28"/>
      <c r="L26">
        <v>0</v>
      </c>
      <c r="M26" s="2">
        <f t="shared" si="2"/>
        <v>0</v>
      </c>
      <c r="N26">
        <f t="shared" si="3"/>
        <v>0</v>
      </c>
      <c r="O26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1"/>
        <v>0</v>
      </c>
      <c r="J27" s="28"/>
      <c r="L27">
        <v>0</v>
      </c>
      <c r="M27" s="2">
        <f t="shared" si="2"/>
        <v>0</v>
      </c>
      <c r="N27">
        <f t="shared" si="3"/>
        <v>0</v>
      </c>
      <c r="O27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1"/>
        <v>0</v>
      </c>
      <c r="J28" s="28"/>
      <c r="L28">
        <v>0</v>
      </c>
      <c r="M28" s="2">
        <f t="shared" si="2"/>
        <v>0</v>
      </c>
      <c r="N28">
        <f t="shared" si="3"/>
        <v>0</v>
      </c>
      <c r="O28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1"/>
        <v>0</v>
      </c>
      <c r="J29" s="28"/>
      <c r="L29">
        <v>0</v>
      </c>
      <c r="M29" s="2">
        <f t="shared" si="2"/>
        <v>0</v>
      </c>
      <c r="N29">
        <f t="shared" si="3"/>
        <v>0</v>
      </c>
      <c r="O29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1"/>
        <v>0</v>
      </c>
      <c r="J30" s="28"/>
      <c r="L30">
        <v>0</v>
      </c>
      <c r="M30" s="2">
        <f t="shared" si="2"/>
        <v>0</v>
      </c>
      <c r="N30">
        <f t="shared" si="3"/>
        <v>0</v>
      </c>
      <c r="O30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1"/>
        <v>0</v>
      </c>
      <c r="J31" s="28"/>
      <c r="L31">
        <v>0</v>
      </c>
      <c r="M31" s="2">
        <f t="shared" si="2"/>
        <v>0</v>
      </c>
      <c r="N31">
        <f t="shared" si="3"/>
        <v>0</v>
      </c>
      <c r="O31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1"/>
        <v>0</v>
      </c>
      <c r="J32" s="28"/>
      <c r="L32">
        <v>0</v>
      </c>
      <c r="M32" s="2">
        <f t="shared" si="2"/>
        <v>0</v>
      </c>
      <c r="N32">
        <f t="shared" si="3"/>
        <v>0</v>
      </c>
      <c r="O32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  <c r="J33" s="28"/>
      <c r="L33">
        <v>0</v>
      </c>
      <c r="M33" s="2">
        <f t="shared" si="2"/>
        <v>0</v>
      </c>
      <c r="N33">
        <f t="shared" si="3"/>
        <v>0</v>
      </c>
      <c r="O3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  <c r="J34" s="28"/>
      <c r="L34">
        <v>0</v>
      </c>
      <c r="M34" s="2">
        <f t="shared" si="2"/>
        <v>0</v>
      </c>
      <c r="N34">
        <f t="shared" si="3"/>
        <v>0</v>
      </c>
      <c r="O34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  <c r="J35" s="28"/>
      <c r="L35">
        <v>0</v>
      </c>
      <c r="M35" s="2">
        <f t="shared" si="2"/>
        <v>0</v>
      </c>
      <c r="N35">
        <f t="shared" si="3"/>
        <v>0</v>
      </c>
      <c r="O35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  <c r="J36" s="28"/>
      <c r="L36">
        <v>0</v>
      </c>
      <c r="M36" s="2">
        <f t="shared" si="2"/>
        <v>0</v>
      </c>
      <c r="N36">
        <f t="shared" si="3"/>
        <v>0</v>
      </c>
      <c r="O36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  <c r="J37" s="28"/>
      <c r="L37">
        <v>0</v>
      </c>
      <c r="M37" s="2">
        <f t="shared" si="2"/>
        <v>0</v>
      </c>
      <c r="N37">
        <f t="shared" si="3"/>
        <v>0</v>
      </c>
      <c r="O37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1"/>
        <v>0</v>
      </c>
      <c r="J38" s="28"/>
      <c r="L38">
        <v>0</v>
      </c>
      <c r="M38" s="2">
        <f t="shared" si="2"/>
        <v>0</v>
      </c>
      <c r="N38">
        <f t="shared" si="3"/>
        <v>0</v>
      </c>
      <c r="O38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1"/>
        <v>0</v>
      </c>
      <c r="J39" s="28"/>
      <c r="L39">
        <v>0</v>
      </c>
      <c r="M39" s="2">
        <f t="shared" si="2"/>
        <v>0</v>
      </c>
      <c r="N39">
        <f t="shared" si="3"/>
        <v>0</v>
      </c>
      <c r="O39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1"/>
        <v>0</v>
      </c>
      <c r="J40" s="28"/>
      <c r="L40">
        <v>0</v>
      </c>
      <c r="M40" s="2">
        <f t="shared" si="2"/>
        <v>0</v>
      </c>
      <c r="N40">
        <f t="shared" si="3"/>
        <v>0</v>
      </c>
      <c r="O40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0</v>
      </c>
      <c r="J41" s="28"/>
      <c r="L41">
        <v>0</v>
      </c>
      <c r="M41" s="2">
        <f t="shared" si="2"/>
        <v>0</v>
      </c>
      <c r="N41">
        <f t="shared" si="3"/>
        <v>0</v>
      </c>
      <c r="O41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1"/>
        <v>0</v>
      </c>
      <c r="J42" s="28"/>
      <c r="L42">
        <v>0</v>
      </c>
      <c r="M42" s="2">
        <f t="shared" si="2"/>
        <v>0</v>
      </c>
      <c r="N42">
        <f t="shared" si="3"/>
        <v>0</v>
      </c>
      <c r="O42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  <c r="J43" s="28"/>
      <c r="L43">
        <v>0</v>
      </c>
      <c r="M43" s="2">
        <f t="shared" si="2"/>
        <v>0</v>
      </c>
      <c r="N43">
        <f t="shared" si="3"/>
        <v>0</v>
      </c>
      <c r="O4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  <c r="J44" s="28"/>
      <c r="L44">
        <v>0</v>
      </c>
      <c r="M44" s="2">
        <f t="shared" si="2"/>
        <v>0</v>
      </c>
      <c r="N44">
        <f t="shared" si="3"/>
        <v>0</v>
      </c>
      <c r="O44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  <c r="J45" s="28"/>
      <c r="L45">
        <v>0</v>
      </c>
      <c r="M45" s="2">
        <f t="shared" si="2"/>
        <v>0</v>
      </c>
      <c r="N45">
        <f t="shared" si="3"/>
        <v>0</v>
      </c>
      <c r="O45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1"/>
        <v>0</v>
      </c>
      <c r="J46" s="28"/>
      <c r="L46">
        <v>0</v>
      </c>
      <c r="M46" s="2">
        <f t="shared" si="2"/>
        <v>0</v>
      </c>
      <c r="N46">
        <f t="shared" si="3"/>
        <v>0</v>
      </c>
      <c r="O46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  <c r="J47" s="28"/>
      <c r="L47">
        <v>0</v>
      </c>
      <c r="M47" s="2">
        <f t="shared" si="2"/>
        <v>0</v>
      </c>
      <c r="N47">
        <f t="shared" si="3"/>
        <v>0</v>
      </c>
      <c r="O47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0</v>
      </c>
      <c r="J48" s="28"/>
      <c r="L48">
        <v>0</v>
      </c>
      <c r="M48" s="2">
        <f t="shared" si="2"/>
        <v>0</v>
      </c>
      <c r="N48">
        <f t="shared" si="3"/>
        <v>0</v>
      </c>
      <c r="O48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1"/>
        <v>0</v>
      </c>
      <c r="J49" s="28"/>
      <c r="L49">
        <v>0</v>
      </c>
      <c r="M49" s="2">
        <f t="shared" si="2"/>
        <v>0</v>
      </c>
      <c r="N49">
        <f t="shared" si="3"/>
        <v>0</v>
      </c>
      <c r="O49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1"/>
        <v>0</v>
      </c>
      <c r="J50" s="28"/>
      <c r="L50">
        <v>0</v>
      </c>
      <c r="M50" s="2">
        <f t="shared" si="2"/>
        <v>0</v>
      </c>
      <c r="N50">
        <f t="shared" si="3"/>
        <v>0</v>
      </c>
      <c r="O50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1"/>
        <v>0</v>
      </c>
      <c r="J51" s="28"/>
      <c r="L51">
        <v>0</v>
      </c>
      <c r="M51" s="2">
        <f t="shared" si="2"/>
        <v>0</v>
      </c>
      <c r="N51">
        <f t="shared" si="3"/>
        <v>0</v>
      </c>
      <c r="O51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</v>
      </c>
      <c r="J52" s="28"/>
      <c r="L52">
        <v>0</v>
      </c>
      <c r="M52" s="2">
        <f t="shared" si="2"/>
        <v>0</v>
      </c>
      <c r="N52">
        <f t="shared" si="3"/>
        <v>0</v>
      </c>
      <c r="O52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"/>
        <v>0</v>
      </c>
      <c r="J53" s="28"/>
      <c r="L53">
        <v>0</v>
      </c>
      <c r="M53" s="2">
        <f t="shared" si="2"/>
        <v>0</v>
      </c>
      <c r="N53">
        <f t="shared" si="3"/>
        <v>0</v>
      </c>
      <c r="O5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1"/>
        <v>0</v>
      </c>
      <c r="J54" s="28"/>
      <c r="L54">
        <v>0</v>
      </c>
      <c r="M54" s="2">
        <f t="shared" si="2"/>
        <v>0</v>
      </c>
      <c r="N54">
        <f t="shared" si="3"/>
        <v>0</v>
      </c>
      <c r="O54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1"/>
        <v>0</v>
      </c>
      <c r="J55" s="28"/>
      <c r="L55">
        <v>0</v>
      </c>
      <c r="M55" s="2">
        <f t="shared" si="2"/>
        <v>0</v>
      </c>
      <c r="N55">
        <f t="shared" si="3"/>
        <v>0</v>
      </c>
      <c r="O55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1"/>
        <v>0</v>
      </c>
      <c r="J56" s="28"/>
      <c r="L56">
        <v>0</v>
      </c>
      <c r="M56" s="2">
        <f t="shared" si="2"/>
        <v>0</v>
      </c>
      <c r="N56">
        <f t="shared" si="3"/>
        <v>0</v>
      </c>
      <c r="O56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1"/>
        <v>0</v>
      </c>
      <c r="J57" s="28"/>
      <c r="L57">
        <v>0</v>
      </c>
      <c r="M57" s="2">
        <f t="shared" si="2"/>
        <v>0</v>
      </c>
      <c r="N57">
        <f t="shared" si="3"/>
        <v>0</v>
      </c>
      <c r="O57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1"/>
        <v>0</v>
      </c>
      <c r="J58" s="28"/>
      <c r="L58">
        <v>0</v>
      </c>
      <c r="M58" s="2">
        <f t="shared" si="2"/>
        <v>0</v>
      </c>
      <c r="N58">
        <f t="shared" si="3"/>
        <v>0</v>
      </c>
      <c r="O58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1"/>
        <v>0</v>
      </c>
      <c r="J59" s="28"/>
      <c r="L59">
        <v>0</v>
      </c>
      <c r="M59" s="2">
        <f t="shared" si="2"/>
        <v>0</v>
      </c>
      <c r="N59">
        <f t="shared" si="3"/>
        <v>0</v>
      </c>
      <c r="O59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1"/>
        <v>0</v>
      </c>
      <c r="J60" s="28"/>
      <c r="L60">
        <v>0</v>
      </c>
      <c r="M60" s="2">
        <f t="shared" si="2"/>
        <v>0</v>
      </c>
      <c r="N60">
        <f t="shared" si="3"/>
        <v>0</v>
      </c>
      <c r="O60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1"/>
        <v>0</v>
      </c>
      <c r="J61" s="28"/>
      <c r="L61">
        <v>0</v>
      </c>
      <c r="M61" s="2">
        <f t="shared" si="2"/>
        <v>0</v>
      </c>
      <c r="N61">
        <f t="shared" si="3"/>
        <v>0</v>
      </c>
      <c r="O61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1"/>
        <v>0</v>
      </c>
      <c r="J62" s="28"/>
      <c r="L62">
        <v>0</v>
      </c>
      <c r="M62" s="2">
        <f t="shared" si="2"/>
        <v>0</v>
      </c>
      <c r="N62">
        <f t="shared" si="3"/>
        <v>0</v>
      </c>
      <c r="O62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1"/>
        <v>0</v>
      </c>
      <c r="J63" s="28"/>
      <c r="L63">
        <v>0</v>
      </c>
      <c r="M63" s="2">
        <f t="shared" si="2"/>
        <v>0</v>
      </c>
      <c r="N63">
        <f t="shared" si="3"/>
        <v>0</v>
      </c>
      <c r="O6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1"/>
        <v>0</v>
      </c>
      <c r="J64" s="28"/>
      <c r="L64">
        <v>0</v>
      </c>
      <c r="M64" s="2">
        <f t="shared" si="2"/>
        <v>0</v>
      </c>
      <c r="N64">
        <f t="shared" si="3"/>
        <v>0</v>
      </c>
      <c r="O64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1"/>
        <v>0</v>
      </c>
      <c r="J65" s="28"/>
      <c r="L65">
        <v>0</v>
      </c>
      <c r="M65" s="2">
        <f t="shared" si="2"/>
        <v>0</v>
      </c>
      <c r="N65">
        <f t="shared" si="3"/>
        <v>0</v>
      </c>
      <c r="O65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1"/>
        <v>0</v>
      </c>
      <c r="J66" s="28"/>
      <c r="L66">
        <v>0</v>
      </c>
      <c r="M66" s="2">
        <f t="shared" si="2"/>
        <v>0</v>
      </c>
      <c r="N66">
        <f t="shared" si="3"/>
        <v>0</v>
      </c>
      <c r="O66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"/>
        <v>0</v>
      </c>
      <c r="J67" s="28"/>
      <c r="L67">
        <v>0</v>
      </c>
      <c r="M67" s="2">
        <f t="shared" si="2"/>
        <v>0</v>
      </c>
      <c r="N67">
        <f t="shared" si="3"/>
        <v>0</v>
      </c>
      <c r="O67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1"/>
        <v>0</v>
      </c>
      <c r="J68" s="28"/>
      <c r="L68">
        <v>0</v>
      </c>
      <c r="M68" s="2">
        <f t="shared" si="2"/>
        <v>0</v>
      </c>
      <c r="N68">
        <f t="shared" si="3"/>
        <v>0</v>
      </c>
      <c r="O68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"/>
        <v>0</v>
      </c>
      <c r="J69" s="28"/>
      <c r="L69">
        <v>0</v>
      </c>
      <c r="M69" s="2">
        <f t="shared" si="2"/>
        <v>0</v>
      </c>
      <c r="N69">
        <f t="shared" si="3"/>
        <v>0</v>
      </c>
      <c r="O69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"/>
        <v>0</v>
      </c>
      <c r="J70" s="28"/>
      <c r="L70">
        <v>0</v>
      </c>
      <c r="M70" s="2">
        <f t="shared" si="2"/>
        <v>0</v>
      </c>
      <c r="N70">
        <f t="shared" si="3"/>
        <v>0</v>
      </c>
      <c r="O70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"/>
        <v>0</v>
      </c>
      <c r="J71" s="28"/>
      <c r="L71">
        <v>0</v>
      </c>
      <c r="M71" s="2">
        <f t="shared" si="2"/>
        <v>0</v>
      </c>
      <c r="N71">
        <f t="shared" si="3"/>
        <v>0</v>
      </c>
      <c r="O71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4">C72*2447000</f>
        <v>0</v>
      </c>
      <c r="J72" s="28"/>
      <c r="L72">
        <v>0</v>
      </c>
      <c r="M72" s="2">
        <f t="shared" ref="M72:M135" si="5">L72*2447000</f>
        <v>0</v>
      </c>
      <c r="N72">
        <f t="shared" ref="N72:N135" si="6">J72*M72/1000000</f>
        <v>0</v>
      </c>
      <c r="O72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4"/>
        <v>0</v>
      </c>
      <c r="J73" s="28"/>
      <c r="L73">
        <v>0</v>
      </c>
      <c r="M73" s="2">
        <f t="shared" si="5"/>
        <v>0</v>
      </c>
      <c r="N73">
        <f t="shared" si="6"/>
        <v>0</v>
      </c>
      <c r="O7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4"/>
        <v>0</v>
      </c>
      <c r="J74" s="28"/>
      <c r="L74">
        <v>0</v>
      </c>
      <c r="M74" s="2">
        <f t="shared" si="5"/>
        <v>0</v>
      </c>
      <c r="N74">
        <f t="shared" si="6"/>
        <v>0</v>
      </c>
      <c r="O74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4"/>
        <v>0</v>
      </c>
      <c r="J75" s="28"/>
      <c r="L75">
        <v>0</v>
      </c>
      <c r="M75" s="2">
        <f t="shared" si="5"/>
        <v>0</v>
      </c>
      <c r="N75">
        <f t="shared" si="6"/>
        <v>0</v>
      </c>
      <c r="O75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4"/>
        <v>0</v>
      </c>
      <c r="J76" s="28"/>
      <c r="L76">
        <v>0</v>
      </c>
      <c r="M76" s="2">
        <f t="shared" si="5"/>
        <v>0</v>
      </c>
      <c r="N76">
        <f t="shared" si="6"/>
        <v>0</v>
      </c>
      <c r="O76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4"/>
        <v>0</v>
      </c>
      <c r="J77" s="28"/>
      <c r="L77">
        <v>0</v>
      </c>
      <c r="M77" s="2">
        <f t="shared" si="5"/>
        <v>0</v>
      </c>
      <c r="N77">
        <f t="shared" si="6"/>
        <v>0</v>
      </c>
      <c r="O77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4"/>
        <v>0</v>
      </c>
      <c r="J78" s="28"/>
      <c r="L78">
        <v>0</v>
      </c>
      <c r="M78" s="2">
        <f t="shared" si="5"/>
        <v>0</v>
      </c>
      <c r="N78">
        <f t="shared" si="6"/>
        <v>0</v>
      </c>
      <c r="O78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4"/>
        <v>0</v>
      </c>
      <c r="J79" s="28"/>
      <c r="L79">
        <v>0</v>
      </c>
      <c r="M79" s="2">
        <f t="shared" si="5"/>
        <v>0</v>
      </c>
      <c r="N79">
        <f t="shared" si="6"/>
        <v>0</v>
      </c>
      <c r="O79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4"/>
        <v>0</v>
      </c>
      <c r="J80" s="28"/>
      <c r="L80">
        <v>0</v>
      </c>
      <c r="M80" s="2">
        <f t="shared" si="5"/>
        <v>0</v>
      </c>
      <c r="N80">
        <f t="shared" si="6"/>
        <v>0</v>
      </c>
      <c r="O80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4"/>
        <v>0</v>
      </c>
      <c r="J81" s="28"/>
      <c r="L81">
        <v>0</v>
      </c>
      <c r="M81" s="2">
        <f t="shared" si="5"/>
        <v>0</v>
      </c>
      <c r="N81">
        <f t="shared" si="6"/>
        <v>0</v>
      </c>
      <c r="O81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4"/>
        <v>0</v>
      </c>
      <c r="J82" s="28"/>
      <c r="L82">
        <v>0</v>
      </c>
      <c r="M82" s="2">
        <f t="shared" si="5"/>
        <v>0</v>
      </c>
      <c r="N82">
        <f t="shared" si="6"/>
        <v>0</v>
      </c>
      <c r="O82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4"/>
        <v>0</v>
      </c>
      <c r="J83" s="28"/>
      <c r="L83">
        <v>0</v>
      </c>
      <c r="M83" s="2">
        <f t="shared" si="5"/>
        <v>0</v>
      </c>
      <c r="N83">
        <f t="shared" si="6"/>
        <v>0</v>
      </c>
      <c r="O8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4"/>
        <v>0</v>
      </c>
      <c r="J84" s="28"/>
      <c r="L84">
        <v>0</v>
      </c>
      <c r="M84" s="2">
        <f t="shared" si="5"/>
        <v>0</v>
      </c>
      <c r="N84">
        <f t="shared" si="6"/>
        <v>0</v>
      </c>
      <c r="O84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4"/>
        <v>0</v>
      </c>
      <c r="J85" s="28"/>
      <c r="L85">
        <v>0</v>
      </c>
      <c r="M85" s="2">
        <f t="shared" si="5"/>
        <v>0</v>
      </c>
      <c r="N85">
        <f t="shared" si="6"/>
        <v>0</v>
      </c>
      <c r="O85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4"/>
        <v>0</v>
      </c>
      <c r="J86" s="28"/>
      <c r="L86">
        <v>0</v>
      </c>
      <c r="M86" s="2">
        <f t="shared" si="5"/>
        <v>0</v>
      </c>
      <c r="N86">
        <f t="shared" si="6"/>
        <v>0</v>
      </c>
      <c r="O86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4"/>
        <v>0</v>
      </c>
      <c r="J87" s="28"/>
      <c r="L87">
        <v>0</v>
      </c>
      <c r="M87" s="2">
        <f t="shared" si="5"/>
        <v>0</v>
      </c>
      <c r="N87">
        <f t="shared" si="6"/>
        <v>0</v>
      </c>
      <c r="O87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4"/>
        <v>0</v>
      </c>
      <c r="J88" s="28"/>
      <c r="L88">
        <v>0</v>
      </c>
      <c r="M88" s="2">
        <f t="shared" si="5"/>
        <v>0</v>
      </c>
      <c r="N88">
        <f t="shared" si="6"/>
        <v>0</v>
      </c>
      <c r="O88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4"/>
        <v>0</v>
      </c>
      <c r="J89" s="28"/>
      <c r="L89">
        <v>0</v>
      </c>
      <c r="M89" s="2">
        <f t="shared" si="5"/>
        <v>0</v>
      </c>
      <c r="N89">
        <f t="shared" si="6"/>
        <v>0</v>
      </c>
      <c r="O89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4"/>
        <v>0</v>
      </c>
      <c r="J90" s="28"/>
      <c r="L90">
        <v>0</v>
      </c>
      <c r="M90" s="2">
        <f t="shared" si="5"/>
        <v>0</v>
      </c>
      <c r="N90">
        <f t="shared" si="6"/>
        <v>0</v>
      </c>
      <c r="O90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4"/>
        <v>0</v>
      </c>
      <c r="J91" s="28"/>
      <c r="L91">
        <v>0</v>
      </c>
      <c r="M91" s="2">
        <f t="shared" si="5"/>
        <v>0</v>
      </c>
      <c r="N91">
        <f t="shared" si="6"/>
        <v>0</v>
      </c>
      <c r="O91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4"/>
        <v>0</v>
      </c>
      <c r="J92" s="28"/>
      <c r="L92">
        <v>0</v>
      </c>
      <c r="M92" s="2">
        <f t="shared" si="5"/>
        <v>0</v>
      </c>
      <c r="N92">
        <f t="shared" si="6"/>
        <v>0</v>
      </c>
      <c r="O92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4"/>
        <v>0</v>
      </c>
      <c r="J93" s="28"/>
      <c r="L93">
        <v>0</v>
      </c>
      <c r="M93" s="2">
        <f t="shared" si="5"/>
        <v>0</v>
      </c>
      <c r="N93">
        <f t="shared" si="6"/>
        <v>0</v>
      </c>
      <c r="O9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4"/>
        <v>0</v>
      </c>
      <c r="J94" s="28"/>
      <c r="L94">
        <v>0</v>
      </c>
      <c r="M94" s="2">
        <f t="shared" si="5"/>
        <v>0</v>
      </c>
      <c r="N94">
        <f t="shared" si="6"/>
        <v>0</v>
      </c>
      <c r="O94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4"/>
        <v>0</v>
      </c>
      <c r="J95" s="28"/>
      <c r="L95">
        <v>0</v>
      </c>
      <c r="M95" s="2">
        <f t="shared" si="5"/>
        <v>0</v>
      </c>
      <c r="N95">
        <f t="shared" si="6"/>
        <v>0</v>
      </c>
      <c r="O95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4"/>
        <v>0</v>
      </c>
      <c r="J96" s="28"/>
      <c r="L96">
        <v>0</v>
      </c>
      <c r="M96" s="2">
        <f t="shared" si="5"/>
        <v>0</v>
      </c>
      <c r="N96">
        <f t="shared" si="6"/>
        <v>0</v>
      </c>
      <c r="O96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4"/>
        <v>0</v>
      </c>
      <c r="J97" s="28"/>
      <c r="L97">
        <v>0</v>
      </c>
      <c r="M97" s="2">
        <f t="shared" si="5"/>
        <v>0</v>
      </c>
      <c r="N97">
        <f t="shared" si="6"/>
        <v>0</v>
      </c>
      <c r="O97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4"/>
        <v>0</v>
      </c>
      <c r="J98" s="28"/>
      <c r="L98">
        <v>0</v>
      </c>
      <c r="M98" s="2">
        <f t="shared" si="5"/>
        <v>0</v>
      </c>
      <c r="N98">
        <f t="shared" si="6"/>
        <v>0</v>
      </c>
      <c r="O98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4"/>
        <v>0</v>
      </c>
      <c r="J99" s="28"/>
      <c r="L99">
        <v>0</v>
      </c>
      <c r="M99" s="2">
        <f t="shared" si="5"/>
        <v>0</v>
      </c>
      <c r="N99">
        <f t="shared" si="6"/>
        <v>0</v>
      </c>
      <c r="O99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4"/>
        <v>0</v>
      </c>
      <c r="J100" s="28"/>
      <c r="L100">
        <v>0</v>
      </c>
      <c r="M100" s="2">
        <f t="shared" si="5"/>
        <v>0</v>
      </c>
      <c r="N100">
        <f t="shared" si="6"/>
        <v>0</v>
      </c>
      <c r="O100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4"/>
        <v>0</v>
      </c>
      <c r="J101" s="28"/>
      <c r="L101">
        <v>0</v>
      </c>
      <c r="M101" s="2">
        <f t="shared" si="5"/>
        <v>0</v>
      </c>
      <c r="N101">
        <f t="shared" si="6"/>
        <v>0</v>
      </c>
      <c r="O101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4"/>
        <v>0</v>
      </c>
      <c r="J102" s="28"/>
      <c r="L102">
        <v>0</v>
      </c>
      <c r="M102" s="2">
        <f t="shared" si="5"/>
        <v>0</v>
      </c>
      <c r="N102">
        <f t="shared" si="6"/>
        <v>0</v>
      </c>
      <c r="O102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4"/>
        <v>0</v>
      </c>
      <c r="J103" s="28"/>
      <c r="L103">
        <v>0</v>
      </c>
      <c r="M103" s="2">
        <f t="shared" si="5"/>
        <v>0</v>
      </c>
      <c r="N103">
        <f t="shared" si="6"/>
        <v>0</v>
      </c>
      <c r="O10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4"/>
        <v>0</v>
      </c>
      <c r="J104" s="28"/>
      <c r="L104">
        <v>0</v>
      </c>
      <c r="M104" s="2">
        <f t="shared" si="5"/>
        <v>0</v>
      </c>
      <c r="N104">
        <f t="shared" si="6"/>
        <v>0</v>
      </c>
      <c r="O104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4"/>
        <v>0</v>
      </c>
      <c r="J105" s="28"/>
      <c r="L105">
        <v>0</v>
      </c>
      <c r="M105" s="2">
        <f t="shared" si="5"/>
        <v>0</v>
      </c>
      <c r="N105">
        <f t="shared" si="6"/>
        <v>0</v>
      </c>
      <c r="O105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4"/>
        <v>0</v>
      </c>
      <c r="J106" s="28"/>
      <c r="L106">
        <v>0</v>
      </c>
      <c r="M106" s="2">
        <f t="shared" si="5"/>
        <v>0</v>
      </c>
      <c r="N106">
        <f t="shared" si="6"/>
        <v>0</v>
      </c>
      <c r="O106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4"/>
        <v>0</v>
      </c>
      <c r="J107" s="28"/>
      <c r="L107">
        <v>0</v>
      </c>
      <c r="M107" s="2">
        <f t="shared" si="5"/>
        <v>0</v>
      </c>
      <c r="N107">
        <f t="shared" si="6"/>
        <v>0</v>
      </c>
      <c r="O107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4"/>
        <v>0</v>
      </c>
      <c r="J108" s="28"/>
      <c r="L108">
        <v>0</v>
      </c>
      <c r="M108" s="2">
        <f t="shared" si="5"/>
        <v>0</v>
      </c>
      <c r="N108">
        <f t="shared" si="6"/>
        <v>0</v>
      </c>
      <c r="O108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4"/>
        <v>0</v>
      </c>
      <c r="J109" s="28"/>
      <c r="L109">
        <v>0</v>
      </c>
      <c r="M109" s="2">
        <f t="shared" si="5"/>
        <v>0</v>
      </c>
      <c r="N109">
        <f t="shared" si="6"/>
        <v>0</v>
      </c>
      <c r="O109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4"/>
        <v>0</v>
      </c>
      <c r="J110" s="28"/>
      <c r="L110">
        <v>0</v>
      </c>
      <c r="M110" s="2">
        <f t="shared" si="5"/>
        <v>0</v>
      </c>
      <c r="N110">
        <f t="shared" si="6"/>
        <v>0</v>
      </c>
      <c r="O110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4"/>
        <v>0</v>
      </c>
      <c r="J111" s="28"/>
      <c r="L111">
        <v>0</v>
      </c>
      <c r="M111" s="2">
        <f t="shared" si="5"/>
        <v>0</v>
      </c>
      <c r="N111">
        <f t="shared" si="6"/>
        <v>0</v>
      </c>
      <c r="O111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4"/>
        <v>0</v>
      </c>
      <c r="J112" s="28"/>
      <c r="L112">
        <v>0</v>
      </c>
      <c r="M112" s="2">
        <f t="shared" si="5"/>
        <v>0</v>
      </c>
      <c r="N112">
        <f t="shared" si="6"/>
        <v>0</v>
      </c>
      <c r="O112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4"/>
        <v>0</v>
      </c>
      <c r="J113" s="28"/>
      <c r="L113">
        <v>0</v>
      </c>
      <c r="M113" s="2">
        <f t="shared" si="5"/>
        <v>0</v>
      </c>
      <c r="N113">
        <f t="shared" si="6"/>
        <v>0</v>
      </c>
      <c r="O11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>
        <v>236.112333289421</v>
      </c>
      <c r="E114">
        <v>156.69700503991001</v>
      </c>
      <c r="F114">
        <v>310.86835316701001</v>
      </c>
      <c r="G114">
        <v>25.8806589342344</v>
      </c>
      <c r="H114">
        <v>788.03973704628902</v>
      </c>
      <c r="I114">
        <f t="shared" si="4"/>
        <v>21288900</v>
      </c>
      <c r="J114" s="28">
        <f t="shared" ref="J72:J135" si="7">1000000*D114/I114</f>
        <v>11.090865816900873</v>
      </c>
      <c r="L114">
        <v>8.6999999999999993</v>
      </c>
      <c r="M114" s="2">
        <f t="shared" si="5"/>
        <v>21288900</v>
      </c>
      <c r="N114">
        <f t="shared" si="6"/>
        <v>236.112333289421</v>
      </c>
      <c r="O114">
        <f t="shared" ref="O72:O135" si="8">E114*N114/D114</f>
        <v>156.69700503991001</v>
      </c>
    </row>
    <row r="115" spans="1:15" x14ac:dyDescent="0.25">
      <c r="A115">
        <v>109</v>
      </c>
      <c r="B115" s="1">
        <v>42386</v>
      </c>
      <c r="C115">
        <v>82.6</v>
      </c>
      <c r="D115">
        <v>11520.3843639638</v>
      </c>
      <c r="E115">
        <v>4494.9143492406702</v>
      </c>
      <c r="F115">
        <v>13849.7023122596</v>
      </c>
      <c r="G115">
        <v>1471.69976000919</v>
      </c>
      <c r="H115">
        <v>36879.846958436101</v>
      </c>
      <c r="I115">
        <f t="shared" si="4"/>
        <v>202122200</v>
      </c>
      <c r="J115" s="28">
        <f t="shared" si="7"/>
        <v>56.997125323016476</v>
      </c>
      <c r="L115">
        <v>82.6</v>
      </c>
      <c r="M115" s="2">
        <f t="shared" si="5"/>
        <v>202122200</v>
      </c>
      <c r="N115">
        <f t="shared" si="6"/>
        <v>11520.3843639638</v>
      </c>
      <c r="O115">
        <f t="shared" si="8"/>
        <v>4494.9143492406702</v>
      </c>
    </row>
    <row r="116" spans="1:15" x14ac:dyDescent="0.25">
      <c r="A116">
        <v>110</v>
      </c>
      <c r="B116" s="1">
        <v>42387</v>
      </c>
      <c r="C116">
        <v>69</v>
      </c>
      <c r="D116">
        <v>8445.7697879038606</v>
      </c>
      <c r="E116">
        <v>3430.9475545197101</v>
      </c>
      <c r="F116">
        <v>10198.263084652999</v>
      </c>
      <c r="G116">
        <v>1071.07674321638</v>
      </c>
      <c r="H116">
        <v>27093.5723247815</v>
      </c>
      <c r="I116">
        <f t="shared" si="4"/>
        <v>168843000</v>
      </c>
      <c r="J116" s="28">
        <f t="shared" si="7"/>
        <v>50.02143877983606</v>
      </c>
      <c r="L116">
        <v>69</v>
      </c>
      <c r="M116" s="2">
        <f t="shared" si="5"/>
        <v>168843000</v>
      </c>
      <c r="N116">
        <f t="shared" si="6"/>
        <v>8445.7697879038606</v>
      </c>
      <c r="O116">
        <f t="shared" si="8"/>
        <v>3430.9475545197101</v>
      </c>
    </row>
    <row r="117" spans="1:15" x14ac:dyDescent="0.25">
      <c r="A117">
        <v>111</v>
      </c>
      <c r="B117" s="1">
        <v>42388</v>
      </c>
      <c r="C117">
        <v>57</v>
      </c>
      <c r="D117">
        <v>6072.0764625224301</v>
      </c>
      <c r="E117">
        <v>2576.6125289102602</v>
      </c>
      <c r="F117">
        <v>7369.7421423276401</v>
      </c>
      <c r="G117">
        <v>763.51839445703297</v>
      </c>
      <c r="H117">
        <v>19526.0562942418</v>
      </c>
      <c r="I117">
        <f t="shared" si="4"/>
        <v>139479000</v>
      </c>
      <c r="J117" s="28">
        <f t="shared" si="7"/>
        <v>43.533983341739116</v>
      </c>
      <c r="L117">
        <v>57</v>
      </c>
      <c r="M117" s="2">
        <f t="shared" si="5"/>
        <v>139479000</v>
      </c>
      <c r="N117">
        <f t="shared" si="6"/>
        <v>6072.0764625224301</v>
      </c>
      <c r="O117">
        <f t="shared" si="8"/>
        <v>2576.6125289102602</v>
      </c>
    </row>
    <row r="118" spans="1:15" x14ac:dyDescent="0.25">
      <c r="A118">
        <v>112</v>
      </c>
      <c r="B118" s="1">
        <v>42389</v>
      </c>
      <c r="C118">
        <v>158</v>
      </c>
      <c r="D118">
        <v>34844.634973453598</v>
      </c>
      <c r="E118">
        <v>11759.329924043999</v>
      </c>
      <c r="F118">
        <v>41330.528269618597</v>
      </c>
      <c r="G118">
        <v>4551.2335498821003</v>
      </c>
      <c r="H118">
        <v>110835.95526279201</v>
      </c>
      <c r="I118">
        <f t="shared" si="4"/>
        <v>386626000</v>
      </c>
      <c r="J118" s="28">
        <f t="shared" si="7"/>
        <v>90.124913930914104</v>
      </c>
      <c r="L118">
        <v>158</v>
      </c>
      <c r="M118" s="2">
        <f t="shared" si="5"/>
        <v>386626000</v>
      </c>
      <c r="N118">
        <f t="shared" si="6"/>
        <v>34844.634973453598</v>
      </c>
      <c r="O118">
        <f t="shared" si="8"/>
        <v>11759.329924043999</v>
      </c>
    </row>
    <row r="119" spans="1:15" x14ac:dyDescent="0.25">
      <c r="A119">
        <v>113</v>
      </c>
      <c r="B119" s="1">
        <v>42390</v>
      </c>
      <c r="C119">
        <v>107</v>
      </c>
      <c r="D119">
        <v>17852.562569481699</v>
      </c>
      <c r="E119">
        <v>6543.1518132418396</v>
      </c>
      <c r="F119">
        <v>21328.845111559702</v>
      </c>
      <c r="G119">
        <v>2304.2455265446602</v>
      </c>
      <c r="H119">
        <v>56982.062585058302</v>
      </c>
      <c r="I119">
        <f t="shared" si="4"/>
        <v>261829000</v>
      </c>
      <c r="J119" s="28">
        <f t="shared" si="7"/>
        <v>68.18405359788909</v>
      </c>
      <c r="L119">
        <v>107</v>
      </c>
      <c r="M119" s="2">
        <f t="shared" si="5"/>
        <v>261829000</v>
      </c>
      <c r="N119">
        <f t="shared" si="6"/>
        <v>17852.562569481703</v>
      </c>
      <c r="O119">
        <f t="shared" si="8"/>
        <v>6543.1518132418405</v>
      </c>
    </row>
    <row r="120" spans="1:15" x14ac:dyDescent="0.25">
      <c r="A120">
        <v>114</v>
      </c>
      <c r="B120" s="1">
        <v>42391</v>
      </c>
      <c r="C120">
        <v>97</v>
      </c>
      <c r="D120">
        <v>15066.154700478801</v>
      </c>
      <c r="E120">
        <v>5638.5522431054796</v>
      </c>
      <c r="F120">
        <v>18035.989418579898</v>
      </c>
      <c r="G120">
        <v>1938.1699485920601</v>
      </c>
      <c r="H120">
        <v>48134.210593606098</v>
      </c>
      <c r="I120">
        <f t="shared" si="4"/>
        <v>237359000</v>
      </c>
      <c r="J120" s="28">
        <f t="shared" si="7"/>
        <v>63.474124429572093</v>
      </c>
      <c r="L120">
        <v>97</v>
      </c>
      <c r="M120" s="2">
        <f t="shared" si="5"/>
        <v>237359000</v>
      </c>
      <c r="N120">
        <f t="shared" si="6"/>
        <v>15066.154700478803</v>
      </c>
      <c r="O120">
        <f t="shared" si="8"/>
        <v>5638.5522431054806</v>
      </c>
    </row>
    <row r="121" spans="1:15" x14ac:dyDescent="0.25">
      <c r="A121">
        <v>115</v>
      </c>
      <c r="B121" s="1">
        <v>42392</v>
      </c>
      <c r="C121">
        <v>63.6</v>
      </c>
      <c r="D121">
        <v>7287.7790298394902</v>
      </c>
      <c r="E121">
        <v>3003.2694431042601</v>
      </c>
      <c r="F121">
        <v>8814.4589543678794</v>
      </c>
      <c r="G121">
        <v>921.70683520059401</v>
      </c>
      <c r="H121">
        <v>23396.9340078971</v>
      </c>
      <c r="I121">
        <f t="shared" si="4"/>
        <v>155629200</v>
      </c>
      <c r="J121" s="28">
        <f t="shared" si="7"/>
        <v>46.827838412325512</v>
      </c>
      <c r="L121">
        <v>56.1</v>
      </c>
      <c r="M121" s="2">
        <f t="shared" si="5"/>
        <v>137276700</v>
      </c>
      <c r="N121">
        <f t="shared" si="6"/>
        <v>6428.3711253772863</v>
      </c>
      <c r="O121">
        <f t="shared" si="8"/>
        <v>2649.1103106627197</v>
      </c>
    </row>
    <row r="122" spans="1:15" x14ac:dyDescent="0.25">
      <c r="A122">
        <v>116</v>
      </c>
      <c r="B122" s="1">
        <v>42393</v>
      </c>
      <c r="C122">
        <v>139</v>
      </c>
      <c r="D122">
        <v>27821.7189056635</v>
      </c>
      <c r="E122">
        <v>9597.4225099922296</v>
      </c>
      <c r="F122">
        <v>33060.217399454901</v>
      </c>
      <c r="G122">
        <v>3623.1063497493501</v>
      </c>
      <c r="H122">
        <v>88573.617353061898</v>
      </c>
      <c r="I122">
        <f t="shared" si="4"/>
        <v>340133000</v>
      </c>
      <c r="J122" s="28">
        <f t="shared" si="7"/>
        <v>81.796588116011961</v>
      </c>
      <c r="L122">
        <v>55</v>
      </c>
      <c r="M122" s="2">
        <f t="shared" si="5"/>
        <v>134585000</v>
      </c>
      <c r="N122">
        <f t="shared" si="6"/>
        <v>11008.59381159347</v>
      </c>
      <c r="O122">
        <f t="shared" si="8"/>
        <v>3797.5412809321765</v>
      </c>
    </row>
    <row r="123" spans="1:15" x14ac:dyDescent="0.25">
      <c r="A123">
        <v>117</v>
      </c>
      <c r="B123" s="1">
        <v>42394</v>
      </c>
      <c r="C123">
        <v>337</v>
      </c>
      <c r="D123">
        <v>125961.286315611</v>
      </c>
      <c r="E123">
        <v>36821.686377173901</v>
      </c>
      <c r="F123">
        <v>147889.724301351</v>
      </c>
      <c r="G123">
        <v>16730.837443349501</v>
      </c>
      <c r="H123">
        <v>398709.15238293598</v>
      </c>
      <c r="I123">
        <f t="shared" si="4"/>
        <v>824639000</v>
      </c>
      <c r="J123" s="28">
        <f t="shared" si="7"/>
        <v>152.74718551464457</v>
      </c>
      <c r="L123">
        <v>54.7</v>
      </c>
      <c r="M123" s="2">
        <f t="shared" si="5"/>
        <v>133850900</v>
      </c>
      <c r="N123">
        <f t="shared" si="6"/>
        <v>20445.34825360214</v>
      </c>
      <c r="O123">
        <f t="shared" si="8"/>
        <v>5976.6950885205106</v>
      </c>
    </row>
    <row r="124" spans="1:15" x14ac:dyDescent="0.25">
      <c r="A124">
        <v>118</v>
      </c>
      <c r="B124" s="1">
        <v>42395</v>
      </c>
      <c r="C124">
        <v>355</v>
      </c>
      <c r="D124">
        <v>137424.19587733201</v>
      </c>
      <c r="E124">
        <v>39807.672142776901</v>
      </c>
      <c r="F124">
        <v>161257.72773286901</v>
      </c>
      <c r="G124">
        <v>18270.197490025199</v>
      </c>
      <c r="H124">
        <v>434875.711717812</v>
      </c>
      <c r="I124">
        <f t="shared" si="4"/>
        <v>868685000</v>
      </c>
      <c r="J124" s="28">
        <f t="shared" si="7"/>
        <v>158.19796114510092</v>
      </c>
      <c r="L124">
        <v>54.4</v>
      </c>
      <c r="M124" s="2">
        <f t="shared" si="5"/>
        <v>133116800</v>
      </c>
      <c r="N124">
        <f t="shared" si="6"/>
        <v>21058.806354160173</v>
      </c>
      <c r="O124">
        <f t="shared" si="8"/>
        <v>6100.1052523015878</v>
      </c>
    </row>
    <row r="125" spans="1:15" x14ac:dyDescent="0.25">
      <c r="A125">
        <v>119</v>
      </c>
      <c r="B125" s="1">
        <v>42396</v>
      </c>
      <c r="C125">
        <v>328</v>
      </c>
      <c r="D125">
        <v>119933.26479065701</v>
      </c>
      <c r="E125">
        <v>35089.181414507802</v>
      </c>
      <c r="F125">
        <v>140819.67473887</v>
      </c>
      <c r="G125">
        <v>15928.7943893306</v>
      </c>
      <c r="H125">
        <v>379638.04154044599</v>
      </c>
      <c r="I125">
        <f t="shared" si="4"/>
        <v>802616000</v>
      </c>
      <c r="J125" s="28">
        <f t="shared" si="7"/>
        <v>149.42795158663299</v>
      </c>
      <c r="L125">
        <v>53.6</v>
      </c>
      <c r="M125" s="2">
        <f t="shared" si="5"/>
        <v>131159200</v>
      </c>
      <c r="N125">
        <f t="shared" si="6"/>
        <v>19598.850587741512</v>
      </c>
      <c r="O125">
        <f t="shared" si="8"/>
        <v>5734.085743346398</v>
      </c>
    </row>
    <row r="126" spans="1:15" x14ac:dyDescent="0.25">
      <c r="A126">
        <v>120</v>
      </c>
      <c r="B126" s="1">
        <v>42397</v>
      </c>
      <c r="C126">
        <v>269</v>
      </c>
      <c r="D126">
        <v>85422.250047160996</v>
      </c>
      <c r="E126">
        <v>25765.5850610048</v>
      </c>
      <c r="F126">
        <v>100494.057948659</v>
      </c>
      <c r="G126">
        <v>11309.0642794263</v>
      </c>
      <c r="H126">
        <v>270649.69599791197</v>
      </c>
      <c r="I126">
        <f t="shared" si="4"/>
        <v>658243000</v>
      </c>
      <c r="J126" s="28">
        <f t="shared" si="7"/>
        <v>129.773123371097</v>
      </c>
      <c r="L126">
        <v>55</v>
      </c>
      <c r="M126" s="2">
        <f t="shared" si="5"/>
        <v>134585000</v>
      </c>
      <c r="N126">
        <f t="shared" si="6"/>
        <v>17465.51580889909</v>
      </c>
      <c r="O126">
        <f t="shared" si="8"/>
        <v>5268.0564251125061</v>
      </c>
    </row>
    <row r="127" spans="1:15" x14ac:dyDescent="0.25">
      <c r="A127">
        <v>121</v>
      </c>
      <c r="B127" s="1">
        <v>42398</v>
      </c>
      <c r="C127">
        <v>218</v>
      </c>
      <c r="D127">
        <v>59593.494976720802</v>
      </c>
      <c r="E127">
        <v>18644.034421911401</v>
      </c>
      <c r="F127">
        <v>70282.625391058493</v>
      </c>
      <c r="G127">
        <v>7857.4445227789402</v>
      </c>
      <c r="H127">
        <v>189039.96143948301</v>
      </c>
      <c r="I127">
        <f t="shared" si="4"/>
        <v>533446000</v>
      </c>
      <c r="J127" s="28">
        <f t="shared" si="7"/>
        <v>111.71420345587146</v>
      </c>
      <c r="L127">
        <v>52.8</v>
      </c>
      <c r="M127" s="2">
        <f t="shared" si="5"/>
        <v>129201600</v>
      </c>
      <c r="N127">
        <f t="shared" si="6"/>
        <v>14433.65382922412</v>
      </c>
      <c r="O127">
        <f t="shared" si="8"/>
        <v>4515.6193462244119</v>
      </c>
    </row>
    <row r="128" spans="1:15" x14ac:dyDescent="0.25">
      <c r="A128">
        <v>122</v>
      </c>
      <c r="B128" s="1">
        <v>42399</v>
      </c>
      <c r="C128">
        <v>219</v>
      </c>
      <c r="D128">
        <v>59972.052634571701</v>
      </c>
      <c r="E128">
        <v>18720.206583447401</v>
      </c>
      <c r="F128">
        <v>70717.885036492298</v>
      </c>
      <c r="G128">
        <v>7909.4151300511603</v>
      </c>
      <c r="H128">
        <v>190226.35907331001</v>
      </c>
      <c r="I128">
        <f t="shared" si="4"/>
        <v>535893000</v>
      </c>
      <c r="J128" s="28">
        <f t="shared" si="7"/>
        <v>111.9104982423202</v>
      </c>
      <c r="L128">
        <v>53.1</v>
      </c>
      <c r="M128" s="2">
        <f t="shared" si="5"/>
        <v>129935700</v>
      </c>
      <c r="N128">
        <f t="shared" si="6"/>
        <v>14541.168926464645</v>
      </c>
      <c r="O128">
        <f t="shared" si="8"/>
        <v>4539.008993520808</v>
      </c>
    </row>
    <row r="129" spans="1:15" x14ac:dyDescent="0.25">
      <c r="A129">
        <v>123</v>
      </c>
      <c r="B129" s="1">
        <v>42400</v>
      </c>
      <c r="C129">
        <v>277</v>
      </c>
      <c r="D129">
        <v>89400.497572111402</v>
      </c>
      <c r="E129">
        <v>26711.150592374201</v>
      </c>
      <c r="F129">
        <v>105109.290921397</v>
      </c>
      <c r="G129">
        <v>11847.7473230368</v>
      </c>
      <c r="H129">
        <v>283170.24641830003</v>
      </c>
      <c r="I129">
        <f t="shared" si="4"/>
        <v>677819000</v>
      </c>
      <c r="J129" s="28">
        <f t="shared" si="7"/>
        <v>131.89435169582353</v>
      </c>
      <c r="L129">
        <v>53.1</v>
      </c>
      <c r="M129" s="2">
        <f t="shared" si="5"/>
        <v>129935700</v>
      </c>
      <c r="N129">
        <f t="shared" si="6"/>
        <v>17137.784913643016</v>
      </c>
      <c r="O129">
        <f t="shared" si="8"/>
        <v>5120.4407814262449</v>
      </c>
    </row>
    <row r="130" spans="1:15" x14ac:dyDescent="0.25">
      <c r="A130">
        <v>124</v>
      </c>
      <c r="B130" s="1">
        <v>42401</v>
      </c>
      <c r="C130">
        <v>347</v>
      </c>
      <c r="D130">
        <v>131028.601190377</v>
      </c>
      <c r="E130">
        <v>37714.4985526116</v>
      </c>
      <c r="F130">
        <v>153693.734975414</v>
      </c>
      <c r="G130">
        <v>17430.923434205699</v>
      </c>
      <c r="H130">
        <v>414560.16254879697</v>
      </c>
      <c r="I130">
        <f t="shared" si="4"/>
        <v>849109000</v>
      </c>
      <c r="J130" s="28">
        <f t="shared" si="7"/>
        <v>154.31305190544089</v>
      </c>
      <c r="L130">
        <v>280</v>
      </c>
      <c r="M130" s="2">
        <f t="shared" si="5"/>
        <v>685160000</v>
      </c>
      <c r="N130">
        <f t="shared" si="6"/>
        <v>105729.13064353187</v>
      </c>
      <c r="O130">
        <f t="shared" si="8"/>
        <v>30432.448399801866</v>
      </c>
    </row>
    <row r="131" spans="1:15" x14ac:dyDescent="0.25">
      <c r="A131">
        <v>125</v>
      </c>
      <c r="B131" s="1">
        <v>42402</v>
      </c>
      <c r="C131">
        <v>495</v>
      </c>
      <c r="D131">
        <v>239362.09650995</v>
      </c>
      <c r="E131">
        <v>65797.869897549695</v>
      </c>
      <c r="F131">
        <v>280022.32899044099</v>
      </c>
      <c r="G131">
        <v>31981.479570361</v>
      </c>
      <c r="H131">
        <v>756347.92738577805</v>
      </c>
      <c r="I131">
        <f t="shared" si="4"/>
        <v>1211265000</v>
      </c>
      <c r="J131" s="28">
        <f t="shared" si="7"/>
        <v>197.61331872872577</v>
      </c>
      <c r="L131">
        <v>495</v>
      </c>
      <c r="M131" s="2">
        <f t="shared" si="5"/>
        <v>1211265000</v>
      </c>
      <c r="N131">
        <f t="shared" si="6"/>
        <v>239362.09650995</v>
      </c>
      <c r="O131">
        <f t="shared" si="8"/>
        <v>65797.869897549695</v>
      </c>
    </row>
    <row r="132" spans="1:15" x14ac:dyDescent="0.25">
      <c r="A132">
        <v>126</v>
      </c>
      <c r="B132" s="1">
        <v>42403</v>
      </c>
      <c r="C132">
        <v>436</v>
      </c>
      <c r="D132">
        <v>192642.51498014299</v>
      </c>
      <c r="E132">
        <v>53609.708332945003</v>
      </c>
      <c r="F132">
        <v>225521.222608332</v>
      </c>
      <c r="G132">
        <v>25710.305040572199</v>
      </c>
      <c r="H132">
        <v>608922.46223345702</v>
      </c>
      <c r="I132">
        <f t="shared" si="4"/>
        <v>1066892000</v>
      </c>
      <c r="J132" s="28">
        <f t="shared" si="7"/>
        <v>180.56421360376027</v>
      </c>
      <c r="L132">
        <v>436</v>
      </c>
      <c r="M132" s="2">
        <f t="shared" si="5"/>
        <v>1066892000</v>
      </c>
      <c r="N132">
        <f t="shared" si="6"/>
        <v>192642.51498014299</v>
      </c>
      <c r="O132">
        <f t="shared" si="8"/>
        <v>53609.708332945003</v>
      </c>
    </row>
    <row r="133" spans="1:15" x14ac:dyDescent="0.25">
      <c r="A133">
        <v>127</v>
      </c>
      <c r="B133" s="1">
        <v>42404</v>
      </c>
      <c r="C133">
        <v>264</v>
      </c>
      <c r="D133">
        <v>81880.751445627393</v>
      </c>
      <c r="E133">
        <v>24523.896373944201</v>
      </c>
      <c r="F133">
        <v>96283.368832293098</v>
      </c>
      <c r="G133">
        <v>10848.3978576317</v>
      </c>
      <c r="H133">
        <v>259371.53631042599</v>
      </c>
      <c r="I133">
        <f t="shared" si="4"/>
        <v>646008000</v>
      </c>
      <c r="J133" s="28">
        <f t="shared" si="7"/>
        <v>126.74881958989269</v>
      </c>
      <c r="L133">
        <v>264</v>
      </c>
      <c r="M133" s="2">
        <f t="shared" si="5"/>
        <v>646008000</v>
      </c>
      <c r="N133">
        <f t="shared" si="6"/>
        <v>81880.751445627393</v>
      </c>
      <c r="O133">
        <f t="shared" si="8"/>
        <v>24523.896373944201</v>
      </c>
    </row>
    <row r="134" spans="1:15" x14ac:dyDescent="0.25">
      <c r="A134">
        <v>128</v>
      </c>
      <c r="B134" s="1">
        <v>42405</v>
      </c>
      <c r="C134">
        <v>105</v>
      </c>
      <c r="D134">
        <v>16904.4639219448</v>
      </c>
      <c r="E134">
        <v>6122.6947967037604</v>
      </c>
      <c r="F134">
        <v>20173.865547101501</v>
      </c>
      <c r="G134">
        <v>2185.8514232361199</v>
      </c>
      <c r="H134">
        <v>53927.601102931498</v>
      </c>
      <c r="I134">
        <f t="shared" si="4"/>
        <v>256935000</v>
      </c>
      <c r="J134" s="28">
        <f t="shared" si="7"/>
        <v>65.792764403233505</v>
      </c>
      <c r="L134">
        <v>105</v>
      </c>
      <c r="M134" s="2">
        <f t="shared" si="5"/>
        <v>256935000</v>
      </c>
      <c r="N134">
        <f t="shared" si="6"/>
        <v>16904.4639219448</v>
      </c>
      <c r="O134">
        <f t="shared" si="8"/>
        <v>6122.6947967037604</v>
      </c>
    </row>
    <row r="135" spans="1:15" x14ac:dyDescent="0.25">
      <c r="A135">
        <v>129</v>
      </c>
      <c r="B135" s="1">
        <v>42406</v>
      </c>
      <c r="C135">
        <v>48.3</v>
      </c>
      <c r="D135">
        <v>4445.6240509404897</v>
      </c>
      <c r="E135">
        <v>1933.10036586304</v>
      </c>
      <c r="F135">
        <v>5412.1874517942097</v>
      </c>
      <c r="G135">
        <v>556.17529435955998</v>
      </c>
      <c r="H135">
        <v>14316.3693674963</v>
      </c>
      <c r="I135">
        <f t="shared" si="4"/>
        <v>118190100</v>
      </c>
      <c r="J135" s="28">
        <f t="shared" si="7"/>
        <v>37.614183006364236</v>
      </c>
      <c r="L135">
        <v>48.3</v>
      </c>
      <c r="M135" s="2">
        <f t="shared" si="5"/>
        <v>118190100</v>
      </c>
      <c r="N135">
        <f t="shared" si="6"/>
        <v>4445.6240509404897</v>
      </c>
      <c r="O135">
        <f t="shared" si="8"/>
        <v>1933.10036586304</v>
      </c>
    </row>
    <row r="136" spans="1:15" x14ac:dyDescent="0.25">
      <c r="A136">
        <v>130</v>
      </c>
      <c r="B136" s="1">
        <v>42407</v>
      </c>
      <c r="C136">
        <v>22.3</v>
      </c>
      <c r="D136">
        <v>1169.4476725107299</v>
      </c>
      <c r="E136">
        <v>612.64718156938102</v>
      </c>
      <c r="F136">
        <v>1464.1361827026601</v>
      </c>
      <c r="G136">
        <v>139.61086535172399</v>
      </c>
      <c r="H136">
        <v>3815.3615253305702</v>
      </c>
      <c r="I136">
        <f t="shared" ref="I136:I199" si="9">C136*2447000</f>
        <v>54568100</v>
      </c>
      <c r="J136" s="28">
        <f t="shared" ref="J136:J199" si="10">1000000*D136/I136</f>
        <v>21.430976568924518</v>
      </c>
      <c r="L136">
        <v>22.3</v>
      </c>
      <c r="M136" s="2">
        <f t="shared" ref="M136:M199" si="11">L136*2447000</f>
        <v>54568100</v>
      </c>
      <c r="N136">
        <f t="shared" ref="N136:N199" si="12">J136*M136/1000000</f>
        <v>1169.4476725107299</v>
      </c>
      <c r="O136">
        <f t="shared" ref="O136:O199" si="13">E136*N136/D136</f>
        <v>612.64718156938102</v>
      </c>
    </row>
    <row r="137" spans="1:15" x14ac:dyDescent="0.25">
      <c r="A137">
        <v>131</v>
      </c>
      <c r="B137" s="1">
        <v>42408</v>
      </c>
      <c r="C137">
        <v>11.2</v>
      </c>
      <c r="D137">
        <v>353.91356198257</v>
      </c>
      <c r="E137">
        <v>218.725012387161</v>
      </c>
      <c r="F137">
        <v>458.03807239196499</v>
      </c>
      <c r="G137">
        <v>39.945905050388298</v>
      </c>
      <c r="H137">
        <v>1172.2011854847799</v>
      </c>
      <c r="I137">
        <f t="shared" si="9"/>
        <v>27406400</v>
      </c>
      <c r="J137" s="28">
        <f t="shared" si="10"/>
        <v>12.91353705640179</v>
      </c>
      <c r="L137">
        <v>11.2</v>
      </c>
      <c r="M137" s="2">
        <f t="shared" si="11"/>
        <v>27406400</v>
      </c>
      <c r="N137">
        <f t="shared" si="12"/>
        <v>353.91356198257</v>
      </c>
      <c r="O137">
        <f t="shared" si="13"/>
        <v>218.72501238716103</v>
      </c>
    </row>
    <row r="138" spans="1:15" x14ac:dyDescent="0.25">
      <c r="A138">
        <v>132</v>
      </c>
      <c r="B138" s="1">
        <v>42409</v>
      </c>
      <c r="C138">
        <v>5.3</v>
      </c>
      <c r="D138">
        <v>96.0736349705777</v>
      </c>
      <c r="E138">
        <v>70.940339503748405</v>
      </c>
      <c r="F138">
        <v>130.25891668576901</v>
      </c>
      <c r="G138">
        <v>10.0125279405546</v>
      </c>
      <c r="H138">
        <v>324.79760979723301</v>
      </c>
      <c r="I138">
        <f t="shared" si="9"/>
        <v>12969100</v>
      </c>
      <c r="J138" s="28">
        <f t="shared" si="10"/>
        <v>7.4078875920902529</v>
      </c>
      <c r="L138">
        <v>5.3</v>
      </c>
      <c r="M138" s="2">
        <f t="shared" si="11"/>
        <v>12969100</v>
      </c>
      <c r="N138">
        <f t="shared" si="12"/>
        <v>96.0736349705777</v>
      </c>
      <c r="O138">
        <f t="shared" si="13"/>
        <v>70.940339503748405</v>
      </c>
    </row>
    <row r="139" spans="1:15" x14ac:dyDescent="0.25">
      <c r="A139">
        <v>133</v>
      </c>
      <c r="B139" s="1">
        <v>42410</v>
      </c>
      <c r="C139">
        <v>2</v>
      </c>
      <c r="D139">
        <v>17.4349962392848</v>
      </c>
      <c r="E139">
        <v>16.210111738896298</v>
      </c>
      <c r="F139">
        <v>25.609019024724901</v>
      </c>
      <c r="G139">
        <v>1.57965688460452</v>
      </c>
      <c r="H139">
        <v>60.945759339046099</v>
      </c>
      <c r="I139">
        <f t="shared" si="9"/>
        <v>4894000</v>
      </c>
      <c r="J139" s="28">
        <f t="shared" si="10"/>
        <v>3.5625247730455247</v>
      </c>
      <c r="L139">
        <v>2</v>
      </c>
      <c r="M139" s="2">
        <f t="shared" si="11"/>
        <v>4894000</v>
      </c>
      <c r="N139">
        <f t="shared" si="12"/>
        <v>17.4349962392848</v>
      </c>
      <c r="O139">
        <f t="shared" si="13"/>
        <v>16.210111738896298</v>
      </c>
    </row>
    <row r="140" spans="1:15" x14ac:dyDescent="0.25">
      <c r="A140">
        <v>134</v>
      </c>
      <c r="B140" s="1">
        <v>42411</v>
      </c>
      <c r="C140">
        <v>0.4</v>
      </c>
      <c r="D140">
        <v>1.01941833925395</v>
      </c>
      <c r="E140">
        <v>1.3912365822724899</v>
      </c>
      <c r="F140">
        <v>1.81087656610429</v>
      </c>
      <c r="G140">
        <v>6.54897276848566E-2</v>
      </c>
      <c r="H140">
        <v>3.8186064222844398</v>
      </c>
      <c r="I140">
        <f t="shared" si="9"/>
        <v>978800</v>
      </c>
      <c r="J140" s="28">
        <f t="shared" si="10"/>
        <v>1.0414980989517266</v>
      </c>
      <c r="L140">
        <v>0.4</v>
      </c>
      <c r="M140" s="2">
        <f t="shared" si="11"/>
        <v>978800</v>
      </c>
      <c r="N140">
        <f t="shared" si="12"/>
        <v>1.01941833925395</v>
      </c>
      <c r="O140">
        <f t="shared" si="13"/>
        <v>1.3912365822724899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9"/>
        <v>0</v>
      </c>
      <c r="J141" s="28"/>
      <c r="L141">
        <v>0</v>
      </c>
      <c r="M141" s="2">
        <f t="shared" si="11"/>
        <v>0</v>
      </c>
      <c r="N141">
        <f t="shared" si="12"/>
        <v>0</v>
      </c>
      <c r="O141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9"/>
        <v>0</v>
      </c>
      <c r="J142" s="28"/>
      <c r="L142">
        <v>0</v>
      </c>
      <c r="M142" s="2">
        <f t="shared" si="11"/>
        <v>0</v>
      </c>
      <c r="N142">
        <f t="shared" si="12"/>
        <v>0</v>
      </c>
      <c r="O142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9"/>
        <v>0</v>
      </c>
      <c r="J143" s="28"/>
      <c r="L143">
        <v>0</v>
      </c>
      <c r="M143" s="2">
        <f t="shared" si="11"/>
        <v>0</v>
      </c>
      <c r="N143">
        <f t="shared" si="12"/>
        <v>0</v>
      </c>
      <c r="O14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9"/>
        <v>0</v>
      </c>
      <c r="J144" s="28"/>
      <c r="L144">
        <v>0</v>
      </c>
      <c r="M144" s="2">
        <f t="shared" si="11"/>
        <v>0</v>
      </c>
      <c r="N144">
        <f t="shared" si="12"/>
        <v>0</v>
      </c>
      <c r="O144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9"/>
        <v>0</v>
      </c>
      <c r="J145" s="28"/>
      <c r="L145">
        <v>0</v>
      </c>
      <c r="M145" s="2">
        <f t="shared" si="11"/>
        <v>0</v>
      </c>
      <c r="N145">
        <f t="shared" si="12"/>
        <v>0</v>
      </c>
      <c r="O145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9"/>
        <v>0</v>
      </c>
      <c r="J146" s="28"/>
      <c r="L146">
        <v>0</v>
      </c>
      <c r="M146" s="2">
        <f t="shared" si="11"/>
        <v>0</v>
      </c>
      <c r="N146">
        <f t="shared" si="12"/>
        <v>0</v>
      </c>
      <c r="O146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9"/>
        <v>0</v>
      </c>
      <c r="J147" s="28"/>
      <c r="L147">
        <v>0</v>
      </c>
      <c r="M147" s="2">
        <f t="shared" si="11"/>
        <v>0</v>
      </c>
      <c r="N147">
        <f t="shared" si="12"/>
        <v>0</v>
      </c>
      <c r="O147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9"/>
        <v>0</v>
      </c>
      <c r="J148" s="28"/>
      <c r="L148">
        <v>0</v>
      </c>
      <c r="M148" s="2">
        <f t="shared" si="11"/>
        <v>0</v>
      </c>
      <c r="N148">
        <f t="shared" si="12"/>
        <v>0</v>
      </c>
      <c r="O148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9"/>
        <v>0</v>
      </c>
      <c r="J149" s="28"/>
      <c r="L149">
        <v>0</v>
      </c>
      <c r="M149" s="2">
        <f t="shared" si="11"/>
        <v>0</v>
      </c>
      <c r="N149">
        <f t="shared" si="12"/>
        <v>0</v>
      </c>
      <c r="O149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9"/>
        <v>0</v>
      </c>
      <c r="J150" s="28"/>
      <c r="L150">
        <v>0</v>
      </c>
      <c r="M150" s="2">
        <f t="shared" si="11"/>
        <v>0</v>
      </c>
      <c r="N150">
        <f t="shared" si="12"/>
        <v>0</v>
      </c>
      <c r="O150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9"/>
        <v>0</v>
      </c>
      <c r="J151" s="28"/>
      <c r="L151">
        <v>0</v>
      </c>
      <c r="M151" s="2">
        <f t="shared" si="11"/>
        <v>0</v>
      </c>
      <c r="N151">
        <f t="shared" si="12"/>
        <v>0</v>
      </c>
      <c r="O151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9"/>
        <v>0</v>
      </c>
      <c r="J152" s="28"/>
      <c r="L152">
        <v>0</v>
      </c>
      <c r="M152" s="2">
        <f t="shared" si="11"/>
        <v>0</v>
      </c>
      <c r="N152">
        <f t="shared" si="12"/>
        <v>0</v>
      </c>
      <c r="O152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9"/>
        <v>0</v>
      </c>
      <c r="J153" s="28"/>
      <c r="L153">
        <v>0</v>
      </c>
      <c r="M153" s="2">
        <f t="shared" si="11"/>
        <v>0</v>
      </c>
      <c r="N153">
        <f t="shared" si="12"/>
        <v>0</v>
      </c>
      <c r="O15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9"/>
        <v>0</v>
      </c>
      <c r="J154" s="28"/>
      <c r="L154">
        <v>0</v>
      </c>
      <c r="M154" s="2">
        <f t="shared" si="11"/>
        <v>0</v>
      </c>
      <c r="N154">
        <f t="shared" si="12"/>
        <v>0</v>
      </c>
      <c r="O154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9"/>
        <v>0</v>
      </c>
      <c r="J155" s="28"/>
      <c r="L155">
        <v>0</v>
      </c>
      <c r="M155" s="2">
        <f t="shared" si="11"/>
        <v>0</v>
      </c>
      <c r="N155">
        <f t="shared" si="12"/>
        <v>0</v>
      </c>
      <c r="O155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9"/>
        <v>0</v>
      </c>
      <c r="J156" s="28"/>
      <c r="L156">
        <v>0</v>
      </c>
      <c r="M156" s="2">
        <f t="shared" si="11"/>
        <v>0</v>
      </c>
      <c r="N156">
        <f t="shared" si="12"/>
        <v>0</v>
      </c>
      <c r="O156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9"/>
        <v>0</v>
      </c>
      <c r="J157" s="28"/>
      <c r="L157">
        <v>0</v>
      </c>
      <c r="M157" s="2">
        <f t="shared" si="11"/>
        <v>0</v>
      </c>
      <c r="N157">
        <f t="shared" si="12"/>
        <v>0</v>
      </c>
      <c r="O157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9"/>
        <v>0</v>
      </c>
      <c r="J158" s="28"/>
      <c r="L158">
        <v>0</v>
      </c>
      <c r="M158" s="2">
        <f t="shared" si="11"/>
        <v>0</v>
      </c>
      <c r="N158">
        <f t="shared" si="12"/>
        <v>0</v>
      </c>
      <c r="O158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9"/>
        <v>0</v>
      </c>
      <c r="J159" s="28"/>
      <c r="L159">
        <v>0</v>
      </c>
      <c r="M159" s="2">
        <f t="shared" si="11"/>
        <v>0</v>
      </c>
      <c r="N159">
        <f t="shared" si="12"/>
        <v>0</v>
      </c>
      <c r="O159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9"/>
        <v>0</v>
      </c>
      <c r="J160" s="28"/>
      <c r="L160">
        <v>0</v>
      </c>
      <c r="M160" s="2">
        <f t="shared" si="11"/>
        <v>0</v>
      </c>
      <c r="N160">
        <f t="shared" si="12"/>
        <v>0</v>
      </c>
      <c r="O160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9"/>
        <v>0</v>
      </c>
      <c r="J161" s="28"/>
      <c r="L161">
        <v>0</v>
      </c>
      <c r="M161" s="2">
        <f t="shared" si="11"/>
        <v>0</v>
      </c>
      <c r="N161">
        <f t="shared" si="12"/>
        <v>0</v>
      </c>
      <c r="O161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>
        <v>198.226487113894</v>
      </c>
      <c r="E162">
        <v>130.656787276204</v>
      </c>
      <c r="F162">
        <v>260.53634443455297</v>
      </c>
      <c r="G162">
        <v>21.792323490798601</v>
      </c>
      <c r="H162">
        <v>661.08622791021901</v>
      </c>
      <c r="I162">
        <f t="shared" si="9"/>
        <v>20065400</v>
      </c>
      <c r="J162" s="28">
        <f t="shared" si="10"/>
        <v>9.8790199604241131</v>
      </c>
      <c r="L162">
        <v>8.1999999999999993</v>
      </c>
      <c r="M162" s="2">
        <f t="shared" si="11"/>
        <v>20065400</v>
      </c>
      <c r="N162">
        <f t="shared" si="12"/>
        <v>198.226487113894</v>
      </c>
      <c r="O162">
        <f t="shared" si="13"/>
        <v>130.656787276204</v>
      </c>
    </row>
    <row r="163" spans="1:15" x14ac:dyDescent="0.25">
      <c r="A163">
        <v>157</v>
      </c>
      <c r="B163" s="1">
        <v>42434</v>
      </c>
      <c r="C163">
        <v>46.6</v>
      </c>
      <c r="D163">
        <v>4008.0122717115401</v>
      </c>
      <c r="E163">
        <v>1722.96809624208</v>
      </c>
      <c r="F163">
        <v>4872.37778837322</v>
      </c>
      <c r="G163">
        <v>502.63519097098498</v>
      </c>
      <c r="H163">
        <v>12898.3476106781</v>
      </c>
      <c r="I163">
        <f t="shared" si="9"/>
        <v>114030200</v>
      </c>
      <c r="J163" s="28">
        <f t="shared" si="10"/>
        <v>35.148691063521241</v>
      </c>
      <c r="L163">
        <v>46.6</v>
      </c>
      <c r="M163" s="2">
        <f t="shared" si="11"/>
        <v>114030200</v>
      </c>
      <c r="N163">
        <f t="shared" si="12"/>
        <v>4008.0122717115396</v>
      </c>
      <c r="O163">
        <f t="shared" si="13"/>
        <v>1722.9680962420798</v>
      </c>
    </row>
    <row r="164" spans="1:15" x14ac:dyDescent="0.25">
      <c r="A164">
        <v>158</v>
      </c>
      <c r="B164" s="1">
        <v>42435</v>
      </c>
      <c r="C164">
        <v>221</v>
      </c>
      <c r="D164">
        <v>57731.124934667103</v>
      </c>
      <c r="E164">
        <v>17157.329420263501</v>
      </c>
      <c r="F164">
        <v>67851.985057152997</v>
      </c>
      <c r="G164">
        <v>7655.0804061735898</v>
      </c>
      <c r="H164">
        <v>182829.50087935801</v>
      </c>
      <c r="I164">
        <f t="shared" si="9"/>
        <v>540787000</v>
      </c>
      <c r="J164" s="28">
        <f t="shared" si="10"/>
        <v>106.75390668538095</v>
      </c>
      <c r="L164">
        <v>221</v>
      </c>
      <c r="M164" s="2">
        <f t="shared" si="11"/>
        <v>540787000</v>
      </c>
      <c r="N164">
        <f t="shared" si="12"/>
        <v>57731.12493466711</v>
      </c>
      <c r="O164">
        <f t="shared" si="13"/>
        <v>17157.329420263504</v>
      </c>
    </row>
    <row r="165" spans="1:15" x14ac:dyDescent="0.25">
      <c r="A165">
        <v>159</v>
      </c>
      <c r="B165" s="1">
        <v>42436</v>
      </c>
      <c r="C165">
        <v>534</v>
      </c>
      <c r="D165">
        <v>258848.419754036</v>
      </c>
      <c r="E165">
        <v>66690.471905819897</v>
      </c>
      <c r="F165">
        <v>301801.055757233</v>
      </c>
      <c r="G165">
        <v>34776.139035556997</v>
      </c>
      <c r="H165">
        <v>816594.12149921595</v>
      </c>
      <c r="I165">
        <f t="shared" si="9"/>
        <v>1306698000</v>
      </c>
      <c r="J165" s="28">
        <f t="shared" si="10"/>
        <v>198.09353022200693</v>
      </c>
      <c r="L165">
        <v>534</v>
      </c>
      <c r="M165" s="2">
        <f t="shared" si="11"/>
        <v>1306698000</v>
      </c>
      <c r="N165">
        <f t="shared" si="12"/>
        <v>258848.419754036</v>
      </c>
      <c r="O165">
        <f t="shared" si="13"/>
        <v>66690.471905819897</v>
      </c>
    </row>
    <row r="166" spans="1:15" x14ac:dyDescent="0.25">
      <c r="A166">
        <v>160</v>
      </c>
      <c r="B166" s="1">
        <v>42437</v>
      </c>
      <c r="C166">
        <v>559</v>
      </c>
      <c r="D166">
        <v>279339.40374311898</v>
      </c>
      <c r="E166">
        <v>71531.531123070294</v>
      </c>
      <c r="F166">
        <v>325595.68815272499</v>
      </c>
      <c r="G166">
        <v>37547.295613672301</v>
      </c>
      <c r="H166">
        <v>881111.18133019598</v>
      </c>
      <c r="I166">
        <f t="shared" si="9"/>
        <v>1367873000</v>
      </c>
      <c r="J166" s="28">
        <f t="shared" si="10"/>
        <v>204.21442907573945</v>
      </c>
      <c r="L166">
        <v>552</v>
      </c>
      <c r="M166" s="2">
        <f t="shared" si="11"/>
        <v>1350744000</v>
      </c>
      <c r="N166">
        <f t="shared" si="12"/>
        <v>275841.41478748061</v>
      </c>
      <c r="O166">
        <f t="shared" si="13"/>
        <v>70635.787441743829</v>
      </c>
    </row>
    <row r="167" spans="1:15" x14ac:dyDescent="0.25">
      <c r="A167">
        <v>161</v>
      </c>
      <c r="B167" s="1">
        <v>42438</v>
      </c>
      <c r="C167">
        <v>815</v>
      </c>
      <c r="D167">
        <v>528619.080294549</v>
      </c>
      <c r="E167">
        <v>132038.289418795</v>
      </c>
      <c r="F167">
        <v>615431.58775117598</v>
      </c>
      <c r="G167">
        <v>71190.5277697079</v>
      </c>
      <c r="H167">
        <v>1666460.77013375</v>
      </c>
      <c r="I167">
        <f t="shared" si="9"/>
        <v>1994305000</v>
      </c>
      <c r="J167" s="28">
        <f t="shared" si="10"/>
        <v>265.06431077219833</v>
      </c>
      <c r="L167">
        <v>553</v>
      </c>
      <c r="M167" s="2">
        <f t="shared" si="11"/>
        <v>1353191000</v>
      </c>
      <c r="N167">
        <f t="shared" si="12"/>
        <v>358682.63975814183</v>
      </c>
      <c r="O167">
        <f t="shared" si="13"/>
        <v>89591.624599501389</v>
      </c>
    </row>
    <row r="168" spans="1:15" x14ac:dyDescent="0.25">
      <c r="A168">
        <v>162</v>
      </c>
      <c r="B168" s="1">
        <v>42439</v>
      </c>
      <c r="C168">
        <v>721</v>
      </c>
      <c r="D168">
        <v>428857.95408321999</v>
      </c>
      <c r="E168">
        <v>107447.26809015201</v>
      </c>
      <c r="F168">
        <v>499357.50166799698</v>
      </c>
      <c r="G168">
        <v>57742.141087166703</v>
      </c>
      <c r="H168">
        <v>1352057.92795583</v>
      </c>
      <c r="I168">
        <f t="shared" si="9"/>
        <v>1764287000</v>
      </c>
      <c r="J168" s="28">
        <f t="shared" si="10"/>
        <v>243.07720573989377</v>
      </c>
      <c r="L168">
        <v>553</v>
      </c>
      <c r="M168" s="2">
        <f t="shared" si="11"/>
        <v>1353191000</v>
      </c>
      <c r="N168">
        <f t="shared" si="12"/>
        <v>328929.88711237261</v>
      </c>
      <c r="O168">
        <f t="shared" si="13"/>
        <v>82411.011447786499</v>
      </c>
    </row>
    <row r="169" spans="1:15" x14ac:dyDescent="0.25">
      <c r="A169">
        <v>163</v>
      </c>
      <c r="B169" s="1">
        <v>42440</v>
      </c>
      <c r="C169">
        <v>1611</v>
      </c>
      <c r="D169">
        <v>1667610.0757756201</v>
      </c>
      <c r="E169">
        <v>425527.64744486398</v>
      </c>
      <c r="F169">
        <v>1943422.6327785901</v>
      </c>
      <c r="G169">
        <v>224213.35413787499</v>
      </c>
      <c r="H169">
        <v>5259656.8704108996</v>
      </c>
      <c r="I169">
        <f t="shared" si="9"/>
        <v>3942117000</v>
      </c>
      <c r="J169" s="28">
        <f t="shared" si="10"/>
        <v>423.02399339634519</v>
      </c>
      <c r="L169">
        <v>577</v>
      </c>
      <c r="M169" s="2">
        <f t="shared" si="11"/>
        <v>1411919000</v>
      </c>
      <c r="N169">
        <f t="shared" si="12"/>
        <v>597275.61373217427</v>
      </c>
      <c r="O169">
        <f t="shared" si="13"/>
        <v>152408.10215747144</v>
      </c>
    </row>
    <row r="170" spans="1:15" x14ac:dyDescent="0.25">
      <c r="A170">
        <v>164</v>
      </c>
      <c r="B170" s="1">
        <v>42441</v>
      </c>
      <c r="C170">
        <v>4239</v>
      </c>
      <c r="D170">
        <v>8476664.1453938</v>
      </c>
      <c r="E170">
        <v>2528608.3472598698</v>
      </c>
      <c r="F170">
        <v>9965090.8246770706</v>
      </c>
      <c r="G170">
        <v>1123555.3678353899</v>
      </c>
      <c r="H170">
        <v>26847947.501534302</v>
      </c>
      <c r="I170">
        <f t="shared" si="9"/>
        <v>10372833000</v>
      </c>
      <c r="J170" s="28">
        <f t="shared" si="10"/>
        <v>817.19855563025067</v>
      </c>
      <c r="L170">
        <v>592</v>
      </c>
      <c r="M170" s="2">
        <f t="shared" si="11"/>
        <v>1448624000</v>
      </c>
      <c r="N170">
        <f t="shared" si="12"/>
        <v>1183813.4404513161</v>
      </c>
      <c r="O170">
        <f t="shared" si="13"/>
        <v>353134.26317005017</v>
      </c>
    </row>
    <row r="171" spans="1:15" x14ac:dyDescent="0.25">
      <c r="A171">
        <v>165</v>
      </c>
      <c r="B171" s="1">
        <v>42442</v>
      </c>
      <c r="C171">
        <v>3907</v>
      </c>
      <c r="D171">
        <v>7381666.6986339996</v>
      </c>
      <c r="E171">
        <v>2161670.2612174298</v>
      </c>
      <c r="F171">
        <v>8667683.7893034294</v>
      </c>
      <c r="G171">
        <v>980294.95231000101</v>
      </c>
      <c r="H171">
        <v>23366652.360947099</v>
      </c>
      <c r="I171">
        <f t="shared" si="9"/>
        <v>9560429000</v>
      </c>
      <c r="J171" s="28">
        <f t="shared" si="10"/>
        <v>772.10622019513983</v>
      </c>
      <c r="L171">
        <v>590</v>
      </c>
      <c r="M171" s="2">
        <f t="shared" si="11"/>
        <v>1443730000</v>
      </c>
      <c r="N171">
        <f t="shared" si="12"/>
        <v>1114712.9132823292</v>
      </c>
      <c r="O171">
        <f t="shared" si="13"/>
        <v>326436.00054217654</v>
      </c>
    </row>
    <row r="172" spans="1:15" x14ac:dyDescent="0.25">
      <c r="A172">
        <v>166</v>
      </c>
      <c r="B172" s="1">
        <v>42443</v>
      </c>
      <c r="C172">
        <v>3410</v>
      </c>
      <c r="D172">
        <v>5865557.2335374998</v>
      </c>
      <c r="E172">
        <v>1668896.27384718</v>
      </c>
      <c r="F172">
        <v>6875435.1749147195</v>
      </c>
      <c r="G172">
        <v>781185.05964777595</v>
      </c>
      <c r="H172">
        <v>18551829.6573634</v>
      </c>
      <c r="I172">
        <f t="shared" si="9"/>
        <v>8344270000</v>
      </c>
      <c r="J172" s="28">
        <f t="shared" si="10"/>
        <v>702.94432389382177</v>
      </c>
      <c r="L172">
        <v>590</v>
      </c>
      <c r="M172" s="2">
        <f t="shared" si="11"/>
        <v>1443730000</v>
      </c>
      <c r="N172">
        <f t="shared" si="12"/>
        <v>1014861.8087352273</v>
      </c>
      <c r="O172">
        <f t="shared" si="13"/>
        <v>288753.31424335373</v>
      </c>
    </row>
    <row r="173" spans="1:15" x14ac:dyDescent="0.25">
      <c r="A173">
        <v>167</v>
      </c>
      <c r="B173" s="1">
        <v>42444</v>
      </c>
      <c r="C173">
        <v>2687</v>
      </c>
      <c r="D173">
        <v>3924048.7980477298</v>
      </c>
      <c r="E173">
        <v>1066964.63101484</v>
      </c>
      <c r="F173">
        <v>4587885.9292468596</v>
      </c>
      <c r="G173">
        <v>524809.62271516805</v>
      </c>
      <c r="H173">
        <v>12395833.5020361</v>
      </c>
      <c r="I173">
        <f t="shared" si="9"/>
        <v>6575089000</v>
      </c>
      <c r="J173" s="28">
        <f t="shared" si="10"/>
        <v>596.80542697562419</v>
      </c>
      <c r="L173">
        <v>580</v>
      </c>
      <c r="M173" s="2">
        <f t="shared" si="11"/>
        <v>1419260000</v>
      </c>
      <c r="N173">
        <f t="shared" si="12"/>
        <v>847022.07028942439</v>
      </c>
      <c r="O173">
        <f t="shared" si="13"/>
        <v>230308.70338243662</v>
      </c>
    </row>
    <row r="174" spans="1:15" x14ac:dyDescent="0.25">
      <c r="A174">
        <v>168</v>
      </c>
      <c r="B174" s="1">
        <v>42445</v>
      </c>
      <c r="C174">
        <v>1918</v>
      </c>
      <c r="D174">
        <v>2221164.1485742498</v>
      </c>
      <c r="E174">
        <v>573214.99209297495</v>
      </c>
      <c r="F174">
        <v>2589947.9535527402</v>
      </c>
      <c r="G174">
        <v>298372.65833521797</v>
      </c>
      <c r="H174">
        <v>7007423.46142329</v>
      </c>
      <c r="I174">
        <f t="shared" si="9"/>
        <v>4693346000</v>
      </c>
      <c r="J174" s="28">
        <f t="shared" si="10"/>
        <v>473.25812939728928</v>
      </c>
      <c r="L174">
        <v>570</v>
      </c>
      <c r="M174" s="2">
        <f t="shared" si="11"/>
        <v>1394790000</v>
      </c>
      <c r="N174">
        <f t="shared" si="12"/>
        <v>660095.70630204515</v>
      </c>
      <c r="O174">
        <f t="shared" si="13"/>
        <v>170350.64937069642</v>
      </c>
    </row>
    <row r="175" spans="1:15" x14ac:dyDescent="0.25">
      <c r="A175">
        <v>169</v>
      </c>
      <c r="B175" s="1">
        <v>42446</v>
      </c>
      <c r="C175">
        <v>2670</v>
      </c>
      <c r="D175">
        <v>3870811.4601533501</v>
      </c>
      <c r="E175">
        <v>1048143.75945586</v>
      </c>
      <c r="F175">
        <v>4524633.7483377904</v>
      </c>
      <c r="G175">
        <v>517878.50606235501</v>
      </c>
      <c r="H175">
        <v>12226345.690217</v>
      </c>
      <c r="I175">
        <f t="shared" si="9"/>
        <v>6533490000</v>
      </c>
      <c r="J175" s="28">
        <f t="shared" si="10"/>
        <v>592.45693498472485</v>
      </c>
      <c r="L175">
        <v>560</v>
      </c>
      <c r="M175" s="2">
        <f t="shared" si="11"/>
        <v>1370320000</v>
      </c>
      <c r="N175">
        <f t="shared" si="12"/>
        <v>811855.58714826824</v>
      </c>
      <c r="O175">
        <f t="shared" si="13"/>
        <v>219835.39524167852</v>
      </c>
    </row>
    <row r="176" spans="1:15" x14ac:dyDescent="0.25">
      <c r="A176">
        <v>170</v>
      </c>
      <c r="B176" s="1">
        <v>42447</v>
      </c>
      <c r="C176">
        <v>2596</v>
      </c>
      <c r="D176">
        <v>3686557.1613773801</v>
      </c>
      <c r="E176">
        <v>991977.85529204796</v>
      </c>
      <c r="F176">
        <v>4307807.9914859897</v>
      </c>
      <c r="G176">
        <v>493498.59235039499</v>
      </c>
      <c r="H176">
        <v>11642471.4280618</v>
      </c>
      <c r="I176">
        <f t="shared" si="9"/>
        <v>6352412000</v>
      </c>
      <c r="J176" s="28">
        <f t="shared" si="10"/>
        <v>580.33974518299192</v>
      </c>
      <c r="L176">
        <v>550</v>
      </c>
      <c r="M176" s="2">
        <f t="shared" si="11"/>
        <v>1345850000</v>
      </c>
      <c r="N176">
        <f t="shared" si="12"/>
        <v>781050.24605452968</v>
      </c>
      <c r="O176">
        <f t="shared" si="13"/>
        <v>210164.79985001014</v>
      </c>
    </row>
    <row r="177" spans="1:15" x14ac:dyDescent="0.25">
      <c r="A177">
        <v>171</v>
      </c>
      <c r="B177" s="1">
        <v>42448</v>
      </c>
      <c r="C177">
        <v>2214</v>
      </c>
      <c r="D177">
        <v>2815977.9384873002</v>
      </c>
      <c r="E177">
        <v>737671.30584287399</v>
      </c>
      <c r="F177">
        <v>3285961.2256183</v>
      </c>
      <c r="G177">
        <v>377815.35744872398</v>
      </c>
      <c r="H177">
        <v>8887156.8513386305</v>
      </c>
      <c r="I177">
        <f t="shared" si="9"/>
        <v>5417658000</v>
      </c>
      <c r="J177" s="28">
        <f t="shared" si="10"/>
        <v>519.77772286240668</v>
      </c>
      <c r="L177">
        <v>540</v>
      </c>
      <c r="M177" s="2">
        <f t="shared" si="11"/>
        <v>1321380000</v>
      </c>
      <c r="N177">
        <f t="shared" si="12"/>
        <v>686823.88743592682</v>
      </c>
      <c r="O177">
        <f t="shared" si="13"/>
        <v>179919.83069338388</v>
      </c>
    </row>
    <row r="178" spans="1:15" x14ac:dyDescent="0.25">
      <c r="A178">
        <v>172</v>
      </c>
      <c r="B178" s="1">
        <v>42449</v>
      </c>
      <c r="C178">
        <v>1037</v>
      </c>
      <c r="D178">
        <v>781765.74165544601</v>
      </c>
      <c r="E178">
        <v>191408.20903449599</v>
      </c>
      <c r="F178">
        <v>909330.74368213397</v>
      </c>
      <c r="G178">
        <v>105437.742872913</v>
      </c>
      <c r="H178">
        <v>2463425.5989983301</v>
      </c>
      <c r="I178">
        <f t="shared" si="9"/>
        <v>2537539000</v>
      </c>
      <c r="J178" s="28">
        <f t="shared" si="10"/>
        <v>308.08028631498712</v>
      </c>
      <c r="L178">
        <v>530</v>
      </c>
      <c r="M178" s="2">
        <f t="shared" si="11"/>
        <v>1296910000</v>
      </c>
      <c r="N178">
        <f t="shared" si="12"/>
        <v>399552.40412476996</v>
      </c>
      <c r="O178">
        <f t="shared" si="13"/>
        <v>97826.760644438662</v>
      </c>
    </row>
    <row r="179" spans="1:15" x14ac:dyDescent="0.25">
      <c r="A179">
        <v>173</v>
      </c>
      <c r="B179" s="1">
        <v>42450</v>
      </c>
      <c r="C179">
        <v>974</v>
      </c>
      <c r="D179">
        <v>702063.93350336305</v>
      </c>
      <c r="E179">
        <v>171478.05047830299</v>
      </c>
      <c r="F179">
        <v>816536.11192997999</v>
      </c>
      <c r="G179">
        <v>94704.825325344296</v>
      </c>
      <c r="H179">
        <v>2212162.2613119599</v>
      </c>
      <c r="I179">
        <f t="shared" si="9"/>
        <v>2383378000</v>
      </c>
      <c r="J179" s="28">
        <f t="shared" si="10"/>
        <v>294.56675923976934</v>
      </c>
      <c r="L179">
        <v>528</v>
      </c>
      <c r="M179" s="2">
        <f t="shared" si="11"/>
        <v>1292016000</v>
      </c>
      <c r="N179">
        <f t="shared" si="12"/>
        <v>380584.9660059298</v>
      </c>
      <c r="O179">
        <f t="shared" si="13"/>
        <v>92957.30046462419</v>
      </c>
    </row>
    <row r="180" spans="1:15" x14ac:dyDescent="0.25">
      <c r="A180">
        <v>174</v>
      </c>
      <c r="B180" s="1">
        <v>42451</v>
      </c>
      <c r="C180">
        <v>859</v>
      </c>
      <c r="D180">
        <v>566711.76926380396</v>
      </c>
      <c r="E180">
        <v>138305.03592881601</v>
      </c>
      <c r="F180">
        <v>659090.83448622201</v>
      </c>
      <c r="G180">
        <v>76451.025351651595</v>
      </c>
      <c r="H180">
        <v>1785644.3157387101</v>
      </c>
      <c r="I180">
        <f t="shared" si="9"/>
        <v>2101973000</v>
      </c>
      <c r="J180" s="28">
        <f t="shared" si="10"/>
        <v>269.60944277771597</v>
      </c>
      <c r="L180">
        <v>526</v>
      </c>
      <c r="M180" s="2">
        <f t="shared" si="11"/>
        <v>1287122000</v>
      </c>
      <c r="N180">
        <f t="shared" si="12"/>
        <v>347020.24520693935</v>
      </c>
      <c r="O180">
        <f t="shared" si="13"/>
        <v>84689.69604022961</v>
      </c>
    </row>
    <row r="181" spans="1:15" x14ac:dyDescent="0.25">
      <c r="A181">
        <v>175</v>
      </c>
      <c r="B181" s="1">
        <v>42452</v>
      </c>
      <c r="C181">
        <v>823</v>
      </c>
      <c r="D181">
        <v>526286.06633773597</v>
      </c>
      <c r="E181">
        <v>128355.491576396</v>
      </c>
      <c r="F181">
        <v>612057.81928556203</v>
      </c>
      <c r="G181">
        <v>71000.811563736599</v>
      </c>
      <c r="H181">
        <v>1658244.5035230501</v>
      </c>
      <c r="I181">
        <f t="shared" si="9"/>
        <v>2013881000</v>
      </c>
      <c r="J181" s="28">
        <f t="shared" si="10"/>
        <v>261.3292773196311</v>
      </c>
      <c r="L181">
        <v>524</v>
      </c>
      <c r="M181" s="2">
        <f t="shared" si="11"/>
        <v>1282228000</v>
      </c>
      <c r="N181">
        <f t="shared" si="12"/>
        <v>335083.71659899596</v>
      </c>
      <c r="O181">
        <f t="shared" si="13"/>
        <v>81723.302048640966</v>
      </c>
    </row>
    <row r="182" spans="1:15" x14ac:dyDescent="0.25">
      <c r="A182">
        <v>176</v>
      </c>
      <c r="B182" s="1">
        <v>42453</v>
      </c>
      <c r="C182">
        <v>717</v>
      </c>
      <c r="D182">
        <v>416011.20976526599</v>
      </c>
      <c r="E182">
        <v>101871.73667054401</v>
      </c>
      <c r="F182">
        <v>483897.23673305998</v>
      </c>
      <c r="G182">
        <v>56107.356909707298</v>
      </c>
      <c r="H182">
        <v>1310899.0131099599</v>
      </c>
      <c r="I182">
        <f t="shared" si="9"/>
        <v>1754499000</v>
      </c>
      <c r="J182" s="28">
        <f t="shared" si="10"/>
        <v>237.11111249722342</v>
      </c>
      <c r="L182">
        <v>522</v>
      </c>
      <c r="M182" s="2">
        <f t="shared" si="11"/>
        <v>1277334000</v>
      </c>
      <c r="N182">
        <f t="shared" si="12"/>
        <v>302870.08577052836</v>
      </c>
      <c r="O182">
        <f t="shared" si="13"/>
        <v>74166.034228764256</v>
      </c>
    </row>
    <row r="183" spans="1:15" x14ac:dyDescent="0.25">
      <c r="A183">
        <v>177</v>
      </c>
      <c r="B183" s="1">
        <v>42454</v>
      </c>
      <c r="C183">
        <v>660</v>
      </c>
      <c r="D183">
        <v>360956.08302070899</v>
      </c>
      <c r="E183">
        <v>88706.445429326006</v>
      </c>
      <c r="F183">
        <v>419924.77711594501</v>
      </c>
      <c r="G183">
        <v>48669.441701205498</v>
      </c>
      <c r="H183">
        <v>1137501.4518754799</v>
      </c>
      <c r="I183">
        <f t="shared" si="9"/>
        <v>1615020000</v>
      </c>
      <c r="J183" s="28">
        <f t="shared" si="10"/>
        <v>223.49945079361802</v>
      </c>
      <c r="L183">
        <v>519</v>
      </c>
      <c r="M183" s="2">
        <f t="shared" si="11"/>
        <v>1269993000</v>
      </c>
      <c r="N183">
        <f t="shared" si="12"/>
        <v>283842.73801173933</v>
      </c>
      <c r="O183">
        <f t="shared" si="13"/>
        <v>69755.522996697269</v>
      </c>
    </row>
    <row r="184" spans="1:15" x14ac:dyDescent="0.25">
      <c r="A184">
        <v>178</v>
      </c>
      <c r="B184" s="1">
        <v>42455</v>
      </c>
      <c r="C184">
        <v>616</v>
      </c>
      <c r="D184">
        <v>320607.80889308802</v>
      </c>
      <c r="E184">
        <v>79085.023895291393</v>
      </c>
      <c r="F184">
        <v>373047.17077108298</v>
      </c>
      <c r="G184">
        <v>43217.297133707398</v>
      </c>
      <c r="H184">
        <v>1010431.2466321</v>
      </c>
      <c r="I184">
        <f t="shared" si="9"/>
        <v>1507352000</v>
      </c>
      <c r="J184" s="28">
        <f t="shared" si="10"/>
        <v>212.69604504660359</v>
      </c>
      <c r="L184">
        <v>517</v>
      </c>
      <c r="M184" s="2">
        <f t="shared" si="11"/>
        <v>1265099000</v>
      </c>
      <c r="N184">
        <f t="shared" si="12"/>
        <v>269081.55389241315</v>
      </c>
      <c r="O184">
        <f t="shared" si="13"/>
        <v>66374.930769262413</v>
      </c>
    </row>
    <row r="185" spans="1:15" x14ac:dyDescent="0.25">
      <c r="A185">
        <v>179</v>
      </c>
      <c r="B185" s="1">
        <v>42456</v>
      </c>
      <c r="C185">
        <v>643</v>
      </c>
      <c r="D185">
        <v>344291.39459145302</v>
      </c>
      <c r="E185">
        <v>84505.171685087698</v>
      </c>
      <c r="F185">
        <v>400515.26247354102</v>
      </c>
      <c r="G185">
        <v>46426.694118131702</v>
      </c>
      <c r="H185">
        <v>1084955.7861424601</v>
      </c>
      <c r="I185">
        <f t="shared" si="9"/>
        <v>1573421000</v>
      </c>
      <c r="J185" s="28">
        <f t="shared" si="10"/>
        <v>218.81708366130425</v>
      </c>
      <c r="L185">
        <v>516</v>
      </c>
      <c r="M185" s="2">
        <f t="shared" si="11"/>
        <v>1262652000</v>
      </c>
      <c r="N185">
        <f t="shared" si="12"/>
        <v>276289.82831911318</v>
      </c>
      <c r="O185">
        <f t="shared" si="13"/>
        <v>67814.414602652032</v>
      </c>
    </row>
    <row r="186" spans="1:15" x14ac:dyDescent="0.25">
      <c r="A186">
        <v>180</v>
      </c>
      <c r="B186" s="1">
        <v>42457</v>
      </c>
      <c r="C186">
        <v>681</v>
      </c>
      <c r="D186">
        <v>378933.78756205703</v>
      </c>
      <c r="E186">
        <v>92486.111843709907</v>
      </c>
      <c r="F186">
        <v>440705.04213079799</v>
      </c>
      <c r="G186">
        <v>51118.925964108399</v>
      </c>
      <c r="H186">
        <v>1193979.44946457</v>
      </c>
      <c r="I186">
        <f t="shared" si="9"/>
        <v>1666407000</v>
      </c>
      <c r="J186" s="28">
        <f t="shared" si="10"/>
        <v>227.39570078741687</v>
      </c>
      <c r="L186">
        <v>515</v>
      </c>
      <c r="M186" s="2">
        <f t="shared" si="11"/>
        <v>1260205000</v>
      </c>
      <c r="N186">
        <f t="shared" si="12"/>
        <v>286565.19911080669</v>
      </c>
      <c r="O186">
        <f t="shared" si="13"/>
        <v>69941.773273877538</v>
      </c>
    </row>
    <row r="187" spans="1:15" x14ac:dyDescent="0.25">
      <c r="A187">
        <v>181</v>
      </c>
      <c r="B187" s="1">
        <v>42458</v>
      </c>
      <c r="C187">
        <v>647</v>
      </c>
      <c r="D187">
        <v>346886.48322083498</v>
      </c>
      <c r="E187">
        <v>84836.3237030827</v>
      </c>
      <c r="F187">
        <v>403469.72607660998</v>
      </c>
      <c r="G187">
        <v>46788.835443807096</v>
      </c>
      <c r="H187">
        <v>1093049.20393069</v>
      </c>
      <c r="I187">
        <f t="shared" si="9"/>
        <v>1583209000</v>
      </c>
      <c r="J187" s="28">
        <f t="shared" si="10"/>
        <v>219.10340531214447</v>
      </c>
      <c r="L187">
        <v>514</v>
      </c>
      <c r="M187" s="2">
        <f t="shared" si="11"/>
        <v>1257758000</v>
      </c>
      <c r="N187">
        <f t="shared" si="12"/>
        <v>275579.06085859222</v>
      </c>
      <c r="O187">
        <f t="shared" si="13"/>
        <v>67397.017594102785</v>
      </c>
    </row>
    <row r="188" spans="1:15" x14ac:dyDescent="0.25">
      <c r="A188">
        <v>182</v>
      </c>
      <c r="B188" s="1">
        <v>42459</v>
      </c>
      <c r="C188">
        <v>638</v>
      </c>
      <c r="D188">
        <v>338231.49558492203</v>
      </c>
      <c r="E188">
        <v>82679.833368304797</v>
      </c>
      <c r="F188">
        <v>393394.59579876898</v>
      </c>
      <c r="G188">
        <v>45623.015579667503</v>
      </c>
      <c r="H188">
        <v>1065766.1299769599</v>
      </c>
      <c r="I188">
        <f t="shared" si="9"/>
        <v>1561186000</v>
      </c>
      <c r="J188" s="28">
        <f t="shared" si="10"/>
        <v>216.6503514539088</v>
      </c>
      <c r="L188">
        <v>512</v>
      </c>
      <c r="M188" s="2">
        <f t="shared" si="11"/>
        <v>1252864000</v>
      </c>
      <c r="N188">
        <f t="shared" si="12"/>
        <v>271433.42592394998</v>
      </c>
      <c r="O188">
        <f t="shared" si="13"/>
        <v>66351.214239141162</v>
      </c>
    </row>
    <row r="189" spans="1:15" x14ac:dyDescent="0.25">
      <c r="A189">
        <v>183</v>
      </c>
      <c r="B189" s="1">
        <v>42460</v>
      </c>
      <c r="C189">
        <v>626</v>
      </c>
      <c r="D189">
        <v>327017.11482655699</v>
      </c>
      <c r="E189">
        <v>79936.528189482997</v>
      </c>
      <c r="F189">
        <v>380350.81524487102</v>
      </c>
      <c r="G189">
        <v>44110.420709739599</v>
      </c>
      <c r="H189">
        <v>1030429.11481919</v>
      </c>
      <c r="I189">
        <f t="shared" si="9"/>
        <v>1531822000</v>
      </c>
      <c r="J189" s="28">
        <f t="shared" si="10"/>
        <v>213.4824508503971</v>
      </c>
      <c r="L189">
        <v>512</v>
      </c>
      <c r="M189" s="2">
        <f t="shared" si="11"/>
        <v>1252864000</v>
      </c>
      <c r="N189">
        <f t="shared" si="12"/>
        <v>267464.47730223188</v>
      </c>
      <c r="O189">
        <f t="shared" si="13"/>
        <v>65379.396857851905</v>
      </c>
    </row>
    <row r="190" spans="1:15" x14ac:dyDescent="0.25">
      <c r="A190">
        <v>184</v>
      </c>
      <c r="B190" s="1">
        <v>42461</v>
      </c>
      <c r="C190">
        <v>616</v>
      </c>
      <c r="D190">
        <v>317724.39501039399</v>
      </c>
      <c r="E190">
        <v>77650.469961427894</v>
      </c>
      <c r="F190">
        <v>369539.47816475999</v>
      </c>
      <c r="G190">
        <v>42857.530456731503</v>
      </c>
      <c r="H190">
        <v>1001143.80345518</v>
      </c>
      <c r="I190">
        <f t="shared" si="9"/>
        <v>1507352000</v>
      </c>
      <c r="J190" s="28">
        <f t="shared" si="10"/>
        <v>210.78314488612745</v>
      </c>
      <c r="L190">
        <v>510</v>
      </c>
      <c r="M190" s="2">
        <f t="shared" si="11"/>
        <v>1247970000</v>
      </c>
      <c r="N190">
        <f t="shared" si="12"/>
        <v>263051.04132354044</v>
      </c>
      <c r="O190">
        <f t="shared" si="13"/>
        <v>64288.538442091274</v>
      </c>
    </row>
    <row r="191" spans="1:15" x14ac:dyDescent="0.25">
      <c r="A191">
        <v>185</v>
      </c>
      <c r="B191" s="1">
        <v>42462</v>
      </c>
      <c r="C191">
        <v>528</v>
      </c>
      <c r="D191">
        <v>244205.663280993</v>
      </c>
      <c r="E191">
        <v>60511.5105691961</v>
      </c>
      <c r="F191">
        <v>284206.46329436399</v>
      </c>
      <c r="G191">
        <v>32907.471670469298</v>
      </c>
      <c r="H191">
        <v>769717.28001893999</v>
      </c>
      <c r="I191">
        <f t="shared" si="9"/>
        <v>1292016000</v>
      </c>
      <c r="J191" s="28">
        <f t="shared" si="10"/>
        <v>189.01133057252619</v>
      </c>
      <c r="L191">
        <v>505</v>
      </c>
      <c r="M191" s="2">
        <f t="shared" si="11"/>
        <v>1235735000</v>
      </c>
      <c r="N191">
        <f t="shared" si="12"/>
        <v>233567.91658504066</v>
      </c>
      <c r="O191">
        <f t="shared" si="13"/>
        <v>57875.592495159151</v>
      </c>
    </row>
    <row r="192" spans="1:15" x14ac:dyDescent="0.25">
      <c r="A192">
        <v>186</v>
      </c>
      <c r="B192" s="1">
        <v>42463</v>
      </c>
      <c r="C192">
        <v>498</v>
      </c>
      <c r="D192">
        <v>220774.978938032</v>
      </c>
      <c r="E192">
        <v>55004.245534843903</v>
      </c>
      <c r="F192">
        <v>257001.58382135601</v>
      </c>
      <c r="G192">
        <v>29738.056550790199</v>
      </c>
      <c r="H192">
        <v>695949.05902358703</v>
      </c>
      <c r="I192">
        <f t="shared" si="9"/>
        <v>1218606000</v>
      </c>
      <c r="J192" s="28">
        <f t="shared" si="10"/>
        <v>181.17010661200749</v>
      </c>
      <c r="L192">
        <v>498</v>
      </c>
      <c r="M192" s="2">
        <f t="shared" si="11"/>
        <v>1218606000</v>
      </c>
      <c r="N192">
        <f t="shared" si="12"/>
        <v>220774.97893803197</v>
      </c>
      <c r="O192">
        <f t="shared" si="13"/>
        <v>55004.245534843896</v>
      </c>
    </row>
    <row r="193" spans="1:15" x14ac:dyDescent="0.25">
      <c r="A193">
        <v>187</v>
      </c>
      <c r="B193" s="1">
        <v>42464</v>
      </c>
      <c r="C193">
        <v>491</v>
      </c>
      <c r="D193">
        <v>215203.66605733999</v>
      </c>
      <c r="E193">
        <v>53633.636831189702</v>
      </c>
      <c r="F193">
        <v>250519.81592575301</v>
      </c>
      <c r="G193">
        <v>28986.903255419598</v>
      </c>
      <c r="H193">
        <v>678391.49448048498</v>
      </c>
      <c r="I193">
        <f t="shared" si="9"/>
        <v>1201477000</v>
      </c>
      <c r="J193" s="28">
        <f t="shared" si="10"/>
        <v>179.11592652821486</v>
      </c>
      <c r="L193">
        <v>491</v>
      </c>
      <c r="M193" s="2">
        <f t="shared" si="11"/>
        <v>1201477000</v>
      </c>
      <c r="N193">
        <f t="shared" si="12"/>
        <v>215203.66605733999</v>
      </c>
      <c r="O193">
        <f t="shared" si="13"/>
        <v>53633.636831189702</v>
      </c>
    </row>
    <row r="194" spans="1:15" x14ac:dyDescent="0.25">
      <c r="A194">
        <v>188</v>
      </c>
      <c r="B194" s="1">
        <v>42465</v>
      </c>
      <c r="C194">
        <v>485</v>
      </c>
      <c r="D194">
        <v>210436.64905467199</v>
      </c>
      <c r="E194">
        <v>52452.751782753199</v>
      </c>
      <c r="F194">
        <v>244972.03801001899</v>
      </c>
      <c r="G194">
        <v>28344.518852138299</v>
      </c>
      <c r="H194">
        <v>663366.32480186201</v>
      </c>
      <c r="I194">
        <f t="shared" si="9"/>
        <v>1186795000</v>
      </c>
      <c r="J194" s="28">
        <f t="shared" si="10"/>
        <v>177.31507889287704</v>
      </c>
      <c r="L194">
        <v>485</v>
      </c>
      <c r="M194" s="2">
        <f t="shared" si="11"/>
        <v>1186795000</v>
      </c>
      <c r="N194">
        <f t="shared" si="12"/>
        <v>210436.64905467199</v>
      </c>
      <c r="O194">
        <f t="shared" si="13"/>
        <v>52452.751782753192</v>
      </c>
    </row>
    <row r="195" spans="1:15" x14ac:dyDescent="0.25">
      <c r="A195">
        <v>189</v>
      </c>
      <c r="B195" s="1">
        <v>42466</v>
      </c>
      <c r="C195">
        <v>469</v>
      </c>
      <c r="D195">
        <v>198476.33059025201</v>
      </c>
      <c r="E195">
        <v>49619.465362775401</v>
      </c>
      <c r="F195">
        <v>231080.58970859399</v>
      </c>
      <c r="G195">
        <v>26727.541527333</v>
      </c>
      <c r="H195">
        <v>625704.94378933602</v>
      </c>
      <c r="I195">
        <f t="shared" si="9"/>
        <v>1147643000</v>
      </c>
      <c r="J195" s="28">
        <f t="shared" si="10"/>
        <v>172.94257063411882</v>
      </c>
      <c r="L195">
        <v>469</v>
      </c>
      <c r="M195" s="2">
        <f t="shared" si="11"/>
        <v>1147643000</v>
      </c>
      <c r="N195">
        <f t="shared" si="12"/>
        <v>198476.33059025201</v>
      </c>
      <c r="O195">
        <f t="shared" si="13"/>
        <v>49619.465362775401</v>
      </c>
    </row>
    <row r="196" spans="1:15" x14ac:dyDescent="0.25">
      <c r="A196">
        <v>190</v>
      </c>
      <c r="B196" s="1">
        <v>42467</v>
      </c>
      <c r="C196">
        <v>434</v>
      </c>
      <c r="D196">
        <v>173698.68872989601</v>
      </c>
      <c r="E196">
        <v>43838.826159880198</v>
      </c>
      <c r="F196">
        <v>202321.91788310799</v>
      </c>
      <c r="G196">
        <v>23374.028429633501</v>
      </c>
      <c r="H196">
        <v>547709.21915082505</v>
      </c>
      <c r="I196">
        <f t="shared" si="9"/>
        <v>1061998000</v>
      </c>
      <c r="J196" s="28">
        <f t="shared" si="10"/>
        <v>163.55839533586314</v>
      </c>
      <c r="L196">
        <v>434</v>
      </c>
      <c r="M196" s="2">
        <f t="shared" si="11"/>
        <v>1061998000</v>
      </c>
      <c r="N196">
        <f t="shared" si="12"/>
        <v>173698.68872989601</v>
      </c>
      <c r="O196">
        <f t="shared" si="13"/>
        <v>43838.826159880198</v>
      </c>
    </row>
    <row r="197" spans="1:15" x14ac:dyDescent="0.25">
      <c r="A197">
        <v>191</v>
      </c>
      <c r="B197" s="1">
        <v>42468</v>
      </c>
      <c r="C197">
        <v>334</v>
      </c>
      <c r="D197">
        <v>111071.03728205401</v>
      </c>
      <c r="E197">
        <v>29229.8611052653</v>
      </c>
      <c r="F197">
        <v>129638.756572465</v>
      </c>
      <c r="G197">
        <v>14896.567395992401</v>
      </c>
      <c r="H197">
        <v>350576.74880889698</v>
      </c>
      <c r="I197">
        <f t="shared" si="9"/>
        <v>817298000</v>
      </c>
      <c r="J197" s="28">
        <f t="shared" si="10"/>
        <v>135.90029252739393</v>
      </c>
      <c r="L197">
        <v>334</v>
      </c>
      <c r="M197" s="2">
        <f t="shared" si="11"/>
        <v>817298000</v>
      </c>
      <c r="N197">
        <f t="shared" si="12"/>
        <v>111071.03728205401</v>
      </c>
      <c r="O197">
        <f t="shared" si="13"/>
        <v>29229.861105265303</v>
      </c>
    </row>
    <row r="198" spans="1:15" x14ac:dyDescent="0.25">
      <c r="A198">
        <v>192</v>
      </c>
      <c r="B198" s="1">
        <v>42469</v>
      </c>
      <c r="C198">
        <v>208</v>
      </c>
      <c r="D198">
        <v>49454.490373884197</v>
      </c>
      <c r="E198">
        <v>14329.7080650975</v>
      </c>
      <c r="F198">
        <v>58032.444766768996</v>
      </c>
      <c r="G198">
        <v>6574.65504335896</v>
      </c>
      <c r="H198">
        <v>156498.95204387399</v>
      </c>
      <c r="I198">
        <f t="shared" si="9"/>
        <v>508976000</v>
      </c>
      <c r="J198" s="28">
        <f t="shared" si="10"/>
        <v>97.1646804051354</v>
      </c>
      <c r="L198">
        <v>208</v>
      </c>
      <c r="M198" s="2">
        <f t="shared" si="11"/>
        <v>508976000</v>
      </c>
      <c r="N198">
        <f t="shared" si="12"/>
        <v>49454.490373884197</v>
      </c>
      <c r="O198">
        <f t="shared" si="13"/>
        <v>14329.708065097499</v>
      </c>
    </row>
    <row r="199" spans="1:15" x14ac:dyDescent="0.25">
      <c r="A199">
        <v>193</v>
      </c>
      <c r="B199" s="1">
        <v>42470</v>
      </c>
      <c r="C199">
        <v>157</v>
      </c>
      <c r="D199">
        <v>30532.789423088601</v>
      </c>
      <c r="E199">
        <v>9439.2951714620795</v>
      </c>
      <c r="F199">
        <v>35979.566971577398</v>
      </c>
      <c r="G199">
        <v>4031.2507599175701</v>
      </c>
      <c r="H199">
        <v>96816.351565802906</v>
      </c>
      <c r="I199">
        <f t="shared" si="9"/>
        <v>384179000</v>
      </c>
      <c r="J199" s="28">
        <f t="shared" si="10"/>
        <v>79.475425317595707</v>
      </c>
      <c r="L199">
        <v>157</v>
      </c>
      <c r="M199" s="2">
        <f t="shared" si="11"/>
        <v>384179000</v>
      </c>
      <c r="N199">
        <f t="shared" si="12"/>
        <v>30532.789423088601</v>
      </c>
      <c r="O199">
        <f t="shared" si="13"/>
        <v>9439.2951714620795</v>
      </c>
    </row>
    <row r="200" spans="1:15" x14ac:dyDescent="0.25">
      <c r="A200">
        <v>194</v>
      </c>
      <c r="B200" s="1">
        <v>42471</v>
      </c>
      <c r="C200">
        <v>140</v>
      </c>
      <c r="D200">
        <v>25058.041157958902</v>
      </c>
      <c r="E200">
        <v>7959.0140242274401</v>
      </c>
      <c r="F200">
        <v>29584.566098106399</v>
      </c>
      <c r="G200">
        <v>3298.0624344268599</v>
      </c>
      <c r="H200">
        <v>79529.217141972098</v>
      </c>
      <c r="I200">
        <f t="shared" ref="I200:I263" si="14">C200*2447000</f>
        <v>342580000</v>
      </c>
      <c r="J200" s="28">
        <f t="shared" ref="J200:J263" si="15">1000000*D200/I200</f>
        <v>73.145078982891292</v>
      </c>
      <c r="L200">
        <v>140</v>
      </c>
      <c r="M200" s="2">
        <f t="shared" ref="M200:M263" si="16">L200*2447000</f>
        <v>342580000</v>
      </c>
      <c r="N200">
        <f t="shared" ref="N200:N263" si="17">J200*M200/1000000</f>
        <v>25058.041157958902</v>
      </c>
      <c r="O200">
        <f t="shared" ref="O200:O263" si="18">E200*N200/D200</f>
        <v>7959.0140242274392</v>
      </c>
    </row>
    <row r="201" spans="1:15" x14ac:dyDescent="0.25">
      <c r="A201">
        <v>195</v>
      </c>
      <c r="B201" s="1">
        <v>42472</v>
      </c>
      <c r="C201">
        <v>125</v>
      </c>
      <c r="D201">
        <v>20607.150417823501</v>
      </c>
      <c r="E201">
        <v>6726.1712507860702</v>
      </c>
      <c r="F201">
        <v>24378.938504805999</v>
      </c>
      <c r="G201">
        <v>2703.2399740020101</v>
      </c>
      <c r="H201">
        <v>65466.390438306698</v>
      </c>
      <c r="I201">
        <f t="shared" si="14"/>
        <v>305875000</v>
      </c>
      <c r="J201" s="28">
        <f t="shared" si="15"/>
        <v>67.371149710906423</v>
      </c>
      <c r="L201">
        <v>125</v>
      </c>
      <c r="M201" s="2">
        <f t="shared" si="16"/>
        <v>305875000</v>
      </c>
      <c r="N201">
        <f t="shared" si="17"/>
        <v>20607.150417823501</v>
      </c>
      <c r="O201">
        <f t="shared" si="18"/>
        <v>6726.1712507860702</v>
      </c>
    </row>
    <row r="202" spans="1:15" x14ac:dyDescent="0.25">
      <c r="A202">
        <v>196</v>
      </c>
      <c r="B202" s="1">
        <v>42473</v>
      </c>
      <c r="C202">
        <v>106</v>
      </c>
      <c r="D202">
        <v>15511.689401485</v>
      </c>
      <c r="E202">
        <v>5273.6001332139404</v>
      </c>
      <c r="F202">
        <v>18410.053921238501</v>
      </c>
      <c r="G202">
        <v>2024.05609411401</v>
      </c>
      <c r="H202">
        <v>49354.697684604304</v>
      </c>
      <c r="I202">
        <f t="shared" si="14"/>
        <v>259382000</v>
      </c>
      <c r="J202" s="28">
        <f t="shared" si="15"/>
        <v>59.802489769856813</v>
      </c>
      <c r="L202">
        <v>106</v>
      </c>
      <c r="M202" s="2">
        <f t="shared" si="16"/>
        <v>259382000</v>
      </c>
      <c r="N202">
        <f t="shared" si="17"/>
        <v>15511.689401485</v>
      </c>
      <c r="O202">
        <f t="shared" si="18"/>
        <v>5273.6001332139404</v>
      </c>
    </row>
    <row r="203" spans="1:15" x14ac:dyDescent="0.25">
      <c r="A203">
        <v>197</v>
      </c>
      <c r="B203" s="1">
        <v>42474</v>
      </c>
      <c r="C203">
        <v>85.7</v>
      </c>
      <c r="D203">
        <v>10755.1704620686</v>
      </c>
      <c r="E203">
        <v>3857.9502887254698</v>
      </c>
      <c r="F203">
        <v>12823.936646881801</v>
      </c>
      <c r="G203">
        <v>1392.7391825421901</v>
      </c>
      <c r="H203">
        <v>34296.0703722369</v>
      </c>
      <c r="I203">
        <f t="shared" si="14"/>
        <v>209707900</v>
      </c>
      <c r="J203" s="28">
        <f t="shared" si="15"/>
        <v>51.286434426497998</v>
      </c>
      <c r="L203">
        <v>85.7</v>
      </c>
      <c r="M203" s="2">
        <f t="shared" si="16"/>
        <v>209707900</v>
      </c>
      <c r="N203">
        <f t="shared" si="17"/>
        <v>10755.1704620686</v>
      </c>
      <c r="O203">
        <f t="shared" si="18"/>
        <v>3857.9502887254698</v>
      </c>
    </row>
    <row r="204" spans="1:15" x14ac:dyDescent="0.25">
      <c r="A204">
        <v>198</v>
      </c>
      <c r="B204" s="1">
        <v>42475</v>
      </c>
      <c r="C204">
        <v>63.8</v>
      </c>
      <c r="D204">
        <v>6468.0361602562298</v>
      </c>
      <c r="E204">
        <v>2502.2587875463601</v>
      </c>
      <c r="F204">
        <v>7768.9028291150398</v>
      </c>
      <c r="G204">
        <v>827.49244315169096</v>
      </c>
      <c r="H204">
        <v>20697.2008429077</v>
      </c>
      <c r="I204">
        <f t="shared" si="14"/>
        <v>156118600</v>
      </c>
      <c r="J204" s="28">
        <f t="shared" si="15"/>
        <v>41.430272627708867</v>
      </c>
      <c r="L204">
        <v>63.8</v>
      </c>
      <c r="M204" s="2">
        <f t="shared" si="16"/>
        <v>156118600</v>
      </c>
      <c r="N204">
        <f t="shared" si="17"/>
        <v>6468.0361602562298</v>
      </c>
      <c r="O204">
        <f t="shared" si="18"/>
        <v>2502.2587875463601</v>
      </c>
    </row>
    <row r="205" spans="1:15" x14ac:dyDescent="0.25">
      <c r="A205">
        <v>199</v>
      </c>
      <c r="B205" s="1">
        <v>42476</v>
      </c>
      <c r="C205">
        <v>42.3</v>
      </c>
      <c r="D205">
        <v>3183.0126252755599</v>
      </c>
      <c r="E205">
        <v>1368.83736086469</v>
      </c>
      <c r="F205">
        <v>3869.6434421045801</v>
      </c>
      <c r="G205">
        <v>399.14236577343598</v>
      </c>
      <c r="H205">
        <v>10243.6118619808</v>
      </c>
      <c r="I205">
        <f t="shared" si="14"/>
        <v>103508100</v>
      </c>
      <c r="J205" s="28">
        <f t="shared" si="15"/>
        <v>30.751338545249695</v>
      </c>
      <c r="L205">
        <v>42.3</v>
      </c>
      <c r="M205" s="2">
        <f t="shared" si="16"/>
        <v>103508100</v>
      </c>
      <c r="N205">
        <f t="shared" si="17"/>
        <v>3183.0126252755599</v>
      </c>
      <c r="O205">
        <f t="shared" si="18"/>
        <v>1368.83736086469</v>
      </c>
    </row>
    <row r="206" spans="1:15" x14ac:dyDescent="0.25">
      <c r="A206">
        <v>200</v>
      </c>
      <c r="B206" s="1">
        <v>42477</v>
      </c>
      <c r="C206">
        <v>18.899999999999999</v>
      </c>
      <c r="D206">
        <v>790.07285899641204</v>
      </c>
      <c r="E206">
        <v>417.20555220577597</v>
      </c>
      <c r="F206">
        <v>990.55007205228401</v>
      </c>
      <c r="G206">
        <v>94.0983449367437</v>
      </c>
      <c r="H206">
        <v>2579.3013924454299</v>
      </c>
      <c r="I206">
        <f t="shared" si="14"/>
        <v>46248300</v>
      </c>
      <c r="J206" s="28">
        <f t="shared" si="15"/>
        <v>17.08328433686021</v>
      </c>
      <c r="L206">
        <v>18.899999999999999</v>
      </c>
      <c r="M206" s="2">
        <f t="shared" si="16"/>
        <v>46248300</v>
      </c>
      <c r="N206">
        <f t="shared" si="17"/>
        <v>790.07285899641204</v>
      </c>
      <c r="O206">
        <f t="shared" si="18"/>
        <v>417.20555220577592</v>
      </c>
    </row>
    <row r="207" spans="1:15" x14ac:dyDescent="0.25">
      <c r="A207">
        <v>201</v>
      </c>
      <c r="B207" s="1">
        <v>42478</v>
      </c>
      <c r="C207">
        <v>7.9</v>
      </c>
      <c r="D207">
        <v>173.47092265836599</v>
      </c>
      <c r="E207">
        <v>113.756824391262</v>
      </c>
      <c r="F207">
        <v>227.70745817074999</v>
      </c>
      <c r="G207">
        <v>19.1125834418823</v>
      </c>
      <c r="H207">
        <v>578.19763054745499</v>
      </c>
      <c r="I207">
        <f t="shared" si="14"/>
        <v>19331300</v>
      </c>
      <c r="J207" s="28">
        <f t="shared" si="15"/>
        <v>8.9735777034325679</v>
      </c>
      <c r="L207">
        <v>7.9</v>
      </c>
      <c r="M207" s="2">
        <f t="shared" si="16"/>
        <v>19331300</v>
      </c>
      <c r="N207">
        <f t="shared" si="17"/>
        <v>173.47092265836599</v>
      </c>
      <c r="O207">
        <f t="shared" si="18"/>
        <v>113.75682439126201</v>
      </c>
    </row>
    <row r="208" spans="1:15" x14ac:dyDescent="0.25">
      <c r="A208">
        <v>202</v>
      </c>
      <c r="B208" s="1">
        <v>42479</v>
      </c>
      <c r="C208">
        <v>2.5</v>
      </c>
      <c r="D208">
        <v>23.213995649936301</v>
      </c>
      <c r="E208">
        <v>20.121891752228201</v>
      </c>
      <c r="F208">
        <v>33.191731189939901</v>
      </c>
      <c r="G208">
        <v>2.2054264630749998</v>
      </c>
      <c r="H208">
        <v>80.261900351597404</v>
      </c>
      <c r="I208">
        <f t="shared" si="14"/>
        <v>6117500</v>
      </c>
      <c r="J208" s="28">
        <f t="shared" si="15"/>
        <v>3.7946866612074048</v>
      </c>
      <c r="L208">
        <v>2.5</v>
      </c>
      <c r="M208" s="2">
        <f t="shared" si="16"/>
        <v>6117500</v>
      </c>
      <c r="N208">
        <f t="shared" si="17"/>
        <v>23.213995649936301</v>
      </c>
      <c r="O208">
        <f t="shared" si="18"/>
        <v>20.121891752228201</v>
      </c>
    </row>
    <row r="209" spans="1:15" x14ac:dyDescent="0.25">
      <c r="A209">
        <v>203</v>
      </c>
      <c r="B209" s="1">
        <v>42480</v>
      </c>
      <c r="C209">
        <v>1</v>
      </c>
      <c r="D209">
        <v>4.63142397031611</v>
      </c>
      <c r="E209">
        <v>5.00382257399471</v>
      </c>
      <c r="F209">
        <v>7.2645612951219896</v>
      </c>
      <c r="G209">
        <v>0.37323215619952699</v>
      </c>
      <c r="H209">
        <v>16.608679529448299</v>
      </c>
      <c r="I209">
        <f t="shared" si="14"/>
        <v>2447000</v>
      </c>
      <c r="J209" s="28">
        <f t="shared" si="15"/>
        <v>1.8926947161079322</v>
      </c>
      <c r="L209">
        <v>1</v>
      </c>
      <c r="M209" s="2">
        <f t="shared" si="16"/>
        <v>2447000</v>
      </c>
      <c r="N209">
        <f t="shared" si="17"/>
        <v>4.63142397031611</v>
      </c>
      <c r="O209">
        <f t="shared" si="18"/>
        <v>5.00382257399471</v>
      </c>
    </row>
    <row r="210" spans="1:15" x14ac:dyDescent="0.25">
      <c r="A210">
        <v>204</v>
      </c>
      <c r="B210" s="1">
        <v>42481</v>
      </c>
      <c r="C210">
        <v>0.9</v>
      </c>
      <c r="D210">
        <v>3.8404364342497002</v>
      </c>
      <c r="E210">
        <v>4.2553766416389003</v>
      </c>
      <c r="F210">
        <v>6.0974642238618797</v>
      </c>
      <c r="G210">
        <v>0.30279568700315301</v>
      </c>
      <c r="H210">
        <v>13.8347354886315</v>
      </c>
      <c r="I210">
        <f t="shared" si="14"/>
        <v>2202300</v>
      </c>
      <c r="J210" s="28">
        <f t="shared" si="15"/>
        <v>1.7438298298368524</v>
      </c>
      <c r="L210">
        <v>0.9</v>
      </c>
      <c r="M210" s="2">
        <f t="shared" si="16"/>
        <v>2202300</v>
      </c>
      <c r="N210">
        <f t="shared" si="17"/>
        <v>3.8404364342497002</v>
      </c>
      <c r="O210">
        <f t="shared" si="18"/>
        <v>4.2553766416389003</v>
      </c>
    </row>
    <row r="211" spans="1:15" x14ac:dyDescent="0.25">
      <c r="A211">
        <v>205</v>
      </c>
      <c r="B211" s="1">
        <v>42482</v>
      </c>
      <c r="C211">
        <v>0.9</v>
      </c>
      <c r="D211">
        <v>3.8345045781631701</v>
      </c>
      <c r="E211">
        <v>4.2482349151869796</v>
      </c>
      <c r="F211">
        <v>6.0876491495835401</v>
      </c>
      <c r="G211">
        <v>0.30236354869708998</v>
      </c>
      <c r="H211">
        <v>13.8130323804843</v>
      </c>
      <c r="I211">
        <f t="shared" si="14"/>
        <v>2202300</v>
      </c>
      <c r="J211" s="28">
        <f t="shared" si="15"/>
        <v>1.7411363475290242</v>
      </c>
      <c r="L211">
        <v>0.9</v>
      </c>
      <c r="M211" s="2">
        <f t="shared" si="16"/>
        <v>2202300</v>
      </c>
      <c r="N211">
        <f t="shared" si="17"/>
        <v>3.8345045781631701</v>
      </c>
      <c r="O211">
        <f t="shared" si="18"/>
        <v>4.2482349151869796</v>
      </c>
    </row>
    <row r="212" spans="1:15" x14ac:dyDescent="0.25">
      <c r="A212">
        <v>206</v>
      </c>
      <c r="B212" s="1">
        <v>42483</v>
      </c>
      <c r="C212">
        <v>0.2</v>
      </c>
      <c r="D212">
        <v>0.26663956615186701</v>
      </c>
      <c r="E212">
        <v>0.42647654316648098</v>
      </c>
      <c r="F212">
        <v>0.52327083275913899</v>
      </c>
      <c r="G212">
        <v>1.42362568423128E-2</v>
      </c>
      <c r="H212">
        <v>1.0294328099537</v>
      </c>
      <c r="I212">
        <f t="shared" si="14"/>
        <v>489400</v>
      </c>
      <c r="J212" s="28">
        <f t="shared" si="15"/>
        <v>0.54482951808718239</v>
      </c>
      <c r="L212">
        <v>0.2</v>
      </c>
      <c r="M212" s="2">
        <f t="shared" si="16"/>
        <v>489400</v>
      </c>
      <c r="N212">
        <f t="shared" si="17"/>
        <v>0.26663956615186701</v>
      </c>
      <c r="O212">
        <f t="shared" si="18"/>
        <v>0.42647654316648098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14"/>
        <v>0</v>
      </c>
      <c r="J213" s="28"/>
      <c r="L213">
        <v>0</v>
      </c>
      <c r="M213" s="2">
        <f t="shared" si="16"/>
        <v>0</v>
      </c>
      <c r="N213">
        <f t="shared" si="17"/>
        <v>0</v>
      </c>
      <c r="O21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14"/>
        <v>0</v>
      </c>
      <c r="J214" s="28"/>
      <c r="L214">
        <v>0</v>
      </c>
      <c r="M214" s="2">
        <f t="shared" si="16"/>
        <v>0</v>
      </c>
      <c r="N214">
        <f t="shared" si="17"/>
        <v>0</v>
      </c>
      <c r="O214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14"/>
        <v>0</v>
      </c>
      <c r="J215" s="28"/>
      <c r="L215">
        <v>0</v>
      </c>
      <c r="M215" s="2">
        <f t="shared" si="16"/>
        <v>0</v>
      </c>
      <c r="N215">
        <f t="shared" si="17"/>
        <v>0</v>
      </c>
      <c r="O215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14"/>
        <v>0</v>
      </c>
      <c r="J216" s="28"/>
      <c r="L216">
        <v>0</v>
      </c>
      <c r="M216" s="2">
        <f t="shared" si="16"/>
        <v>0</v>
      </c>
      <c r="N216">
        <f t="shared" si="17"/>
        <v>0</v>
      </c>
      <c r="O216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14"/>
        <v>0</v>
      </c>
      <c r="J217" s="28"/>
      <c r="L217">
        <v>0</v>
      </c>
      <c r="M217" s="2">
        <f t="shared" si="16"/>
        <v>0</v>
      </c>
      <c r="N217">
        <f t="shared" si="17"/>
        <v>0</v>
      </c>
      <c r="O217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14"/>
        <v>0</v>
      </c>
      <c r="J218" s="28"/>
      <c r="L218">
        <v>0</v>
      </c>
      <c r="M218" s="2">
        <f t="shared" si="16"/>
        <v>0</v>
      </c>
      <c r="N218">
        <f t="shared" si="17"/>
        <v>0</v>
      </c>
      <c r="O218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14"/>
        <v>0</v>
      </c>
      <c r="J219" s="28"/>
      <c r="L219">
        <v>0</v>
      </c>
      <c r="M219" s="2">
        <f t="shared" si="16"/>
        <v>0</v>
      </c>
      <c r="N219">
        <f t="shared" si="17"/>
        <v>0</v>
      </c>
      <c r="O219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14"/>
        <v>0</v>
      </c>
      <c r="J220" s="28"/>
      <c r="L220">
        <v>0</v>
      </c>
      <c r="M220" s="2">
        <f t="shared" si="16"/>
        <v>0</v>
      </c>
      <c r="N220">
        <f t="shared" si="17"/>
        <v>0</v>
      </c>
      <c r="O220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14"/>
        <v>0</v>
      </c>
      <c r="J221" s="28"/>
      <c r="L221">
        <v>0</v>
      </c>
      <c r="M221" s="2">
        <f t="shared" si="16"/>
        <v>0</v>
      </c>
      <c r="N221">
        <f t="shared" si="17"/>
        <v>0</v>
      </c>
      <c r="O221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14"/>
        <v>0</v>
      </c>
      <c r="J222" s="28"/>
      <c r="L222">
        <v>0</v>
      </c>
      <c r="M222" s="2">
        <f t="shared" si="16"/>
        <v>0</v>
      </c>
      <c r="N222">
        <f t="shared" si="17"/>
        <v>0</v>
      </c>
      <c r="O222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14"/>
        <v>0</v>
      </c>
      <c r="J223" s="28"/>
      <c r="L223">
        <v>0</v>
      </c>
      <c r="M223" s="2">
        <f t="shared" si="16"/>
        <v>0</v>
      </c>
      <c r="N223">
        <f t="shared" si="17"/>
        <v>0</v>
      </c>
      <c r="O22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14"/>
        <v>0</v>
      </c>
      <c r="J224" s="28"/>
      <c r="L224">
        <v>0</v>
      </c>
      <c r="M224" s="2">
        <f t="shared" si="16"/>
        <v>0</v>
      </c>
      <c r="N224">
        <f t="shared" si="17"/>
        <v>0</v>
      </c>
      <c r="O224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14"/>
        <v>0</v>
      </c>
      <c r="J225" s="28"/>
      <c r="L225">
        <v>0</v>
      </c>
      <c r="M225" s="2">
        <f t="shared" si="16"/>
        <v>0</v>
      </c>
      <c r="N225">
        <f t="shared" si="17"/>
        <v>0</v>
      </c>
      <c r="O225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14"/>
        <v>0</v>
      </c>
      <c r="J226" s="28"/>
      <c r="L226">
        <v>0</v>
      </c>
      <c r="M226" s="2">
        <f t="shared" si="16"/>
        <v>0</v>
      </c>
      <c r="N226">
        <f t="shared" si="17"/>
        <v>0</v>
      </c>
      <c r="O226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14"/>
        <v>0</v>
      </c>
      <c r="J227" s="28"/>
      <c r="L227">
        <v>0</v>
      </c>
      <c r="M227" s="2">
        <f t="shared" si="16"/>
        <v>0</v>
      </c>
      <c r="N227">
        <f t="shared" si="17"/>
        <v>0</v>
      </c>
      <c r="O227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14"/>
        <v>0</v>
      </c>
      <c r="J228" s="28"/>
      <c r="L228">
        <v>0</v>
      </c>
      <c r="M228" s="2">
        <f t="shared" si="16"/>
        <v>0</v>
      </c>
      <c r="N228">
        <f t="shared" si="17"/>
        <v>0</v>
      </c>
      <c r="O228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14"/>
        <v>0</v>
      </c>
      <c r="J229" s="28"/>
      <c r="L229">
        <v>0</v>
      </c>
      <c r="M229" s="2">
        <f t="shared" si="16"/>
        <v>0</v>
      </c>
      <c r="N229">
        <f t="shared" si="17"/>
        <v>0</v>
      </c>
      <c r="O229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4"/>
        <v>0</v>
      </c>
      <c r="J230" s="28"/>
      <c r="L230">
        <v>0</v>
      </c>
      <c r="M230" s="2">
        <f t="shared" si="16"/>
        <v>0</v>
      </c>
      <c r="N230">
        <f t="shared" si="17"/>
        <v>0</v>
      </c>
      <c r="O230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14"/>
        <v>0</v>
      </c>
      <c r="J231" s="28"/>
      <c r="L231">
        <v>0</v>
      </c>
      <c r="M231" s="2">
        <f t="shared" si="16"/>
        <v>0</v>
      </c>
      <c r="N231">
        <f t="shared" si="17"/>
        <v>0</v>
      </c>
      <c r="O231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14"/>
        <v>0</v>
      </c>
      <c r="J232" s="28"/>
      <c r="L232">
        <v>0</v>
      </c>
      <c r="M232" s="2">
        <f t="shared" si="16"/>
        <v>0</v>
      </c>
      <c r="N232">
        <f t="shared" si="17"/>
        <v>0</v>
      </c>
      <c r="O232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14"/>
        <v>0</v>
      </c>
      <c r="J233" s="28"/>
      <c r="L233">
        <v>0</v>
      </c>
      <c r="M233" s="2">
        <f t="shared" si="16"/>
        <v>0</v>
      </c>
      <c r="N233">
        <f t="shared" si="17"/>
        <v>0</v>
      </c>
      <c r="O23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14"/>
        <v>0</v>
      </c>
      <c r="J234" s="28"/>
      <c r="L234">
        <v>0</v>
      </c>
      <c r="M234" s="2">
        <f t="shared" si="16"/>
        <v>0</v>
      </c>
      <c r="N234">
        <f t="shared" si="17"/>
        <v>0</v>
      </c>
      <c r="O234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14"/>
        <v>0</v>
      </c>
      <c r="J235" s="28"/>
      <c r="L235">
        <v>0</v>
      </c>
      <c r="M235" s="2">
        <f t="shared" si="16"/>
        <v>0</v>
      </c>
      <c r="N235">
        <f t="shared" si="17"/>
        <v>0</v>
      </c>
      <c r="O235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14"/>
        <v>0</v>
      </c>
      <c r="J236" s="28"/>
      <c r="L236">
        <v>0</v>
      </c>
      <c r="M236" s="2">
        <f t="shared" si="16"/>
        <v>0</v>
      </c>
      <c r="N236">
        <f t="shared" si="17"/>
        <v>0</v>
      </c>
      <c r="O236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14"/>
        <v>0</v>
      </c>
      <c r="J237" s="28"/>
      <c r="L237">
        <v>0</v>
      </c>
      <c r="M237" s="2">
        <f t="shared" si="16"/>
        <v>0</v>
      </c>
      <c r="N237">
        <f t="shared" si="17"/>
        <v>0</v>
      </c>
      <c r="O237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14"/>
        <v>0</v>
      </c>
      <c r="J238" s="28"/>
      <c r="L238">
        <v>0</v>
      </c>
      <c r="M238" s="2">
        <f t="shared" si="16"/>
        <v>0</v>
      </c>
      <c r="N238">
        <f t="shared" si="17"/>
        <v>0</v>
      </c>
      <c r="O238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14"/>
        <v>0</v>
      </c>
      <c r="J239" s="28"/>
      <c r="L239">
        <v>0</v>
      </c>
      <c r="M239" s="2">
        <f t="shared" si="16"/>
        <v>0</v>
      </c>
      <c r="N239">
        <f t="shared" si="17"/>
        <v>0</v>
      </c>
      <c r="O239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14"/>
        <v>0</v>
      </c>
      <c r="J240" s="28"/>
      <c r="L240">
        <v>0</v>
      </c>
      <c r="M240" s="2">
        <f t="shared" si="16"/>
        <v>0</v>
      </c>
      <c r="N240">
        <f t="shared" si="17"/>
        <v>0</v>
      </c>
      <c r="O240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14"/>
        <v>0</v>
      </c>
      <c r="J241" s="28"/>
      <c r="L241">
        <v>0</v>
      </c>
      <c r="M241" s="2">
        <f t="shared" si="16"/>
        <v>0</v>
      </c>
      <c r="N241">
        <f t="shared" si="17"/>
        <v>0</v>
      </c>
      <c r="O241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4"/>
        <v>0</v>
      </c>
      <c r="J242" s="28"/>
      <c r="L242">
        <v>0</v>
      </c>
      <c r="M242" s="2">
        <f t="shared" si="16"/>
        <v>0</v>
      </c>
      <c r="N242">
        <f t="shared" si="17"/>
        <v>0</v>
      </c>
      <c r="O242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14"/>
        <v>0</v>
      </c>
      <c r="J243" s="28"/>
      <c r="L243">
        <v>0</v>
      </c>
      <c r="M243" s="2">
        <f t="shared" si="16"/>
        <v>0</v>
      </c>
      <c r="N243">
        <f t="shared" si="17"/>
        <v>0</v>
      </c>
      <c r="O24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14"/>
        <v>0</v>
      </c>
      <c r="J244" s="28"/>
      <c r="L244">
        <v>0</v>
      </c>
      <c r="M244" s="2">
        <f t="shared" si="16"/>
        <v>0</v>
      </c>
      <c r="N244">
        <f t="shared" si="17"/>
        <v>0</v>
      </c>
      <c r="O244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4"/>
        <v>0</v>
      </c>
      <c r="J245" s="28"/>
      <c r="L245">
        <v>0</v>
      </c>
      <c r="M245" s="2">
        <f t="shared" si="16"/>
        <v>0</v>
      </c>
      <c r="N245">
        <f t="shared" si="17"/>
        <v>0</v>
      </c>
      <c r="O245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14"/>
        <v>0</v>
      </c>
      <c r="J246" s="28"/>
      <c r="L246">
        <v>0</v>
      </c>
      <c r="M246" s="2">
        <f t="shared" si="16"/>
        <v>0</v>
      </c>
      <c r="N246">
        <f t="shared" si="17"/>
        <v>0</v>
      </c>
      <c r="O246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14"/>
        <v>0</v>
      </c>
      <c r="J247" s="28"/>
      <c r="L247">
        <v>0</v>
      </c>
      <c r="M247" s="2">
        <f t="shared" si="16"/>
        <v>0</v>
      </c>
      <c r="N247">
        <f t="shared" si="17"/>
        <v>0</v>
      </c>
      <c r="O247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14"/>
        <v>0</v>
      </c>
      <c r="J248" s="28"/>
      <c r="L248">
        <v>0</v>
      </c>
      <c r="M248" s="2">
        <f t="shared" si="16"/>
        <v>0</v>
      </c>
      <c r="N248">
        <f t="shared" si="17"/>
        <v>0</v>
      </c>
      <c r="O248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14"/>
        <v>0</v>
      </c>
      <c r="J249" s="28"/>
      <c r="L249">
        <v>0</v>
      </c>
      <c r="M249" s="2">
        <f t="shared" si="16"/>
        <v>0</v>
      </c>
      <c r="N249">
        <f t="shared" si="17"/>
        <v>0</v>
      </c>
      <c r="O249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14"/>
        <v>0</v>
      </c>
      <c r="J250" s="28"/>
      <c r="L250">
        <v>0</v>
      </c>
      <c r="M250" s="2">
        <f t="shared" si="16"/>
        <v>0</v>
      </c>
      <c r="N250">
        <f t="shared" si="17"/>
        <v>0</v>
      </c>
      <c r="O250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4"/>
        <v>0</v>
      </c>
      <c r="J251" s="28"/>
      <c r="L251">
        <v>0</v>
      </c>
      <c r="M251" s="2">
        <f t="shared" si="16"/>
        <v>0</v>
      </c>
      <c r="N251">
        <f t="shared" si="17"/>
        <v>0</v>
      </c>
      <c r="O251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14"/>
        <v>0</v>
      </c>
      <c r="J252" s="28"/>
      <c r="L252">
        <v>0</v>
      </c>
      <c r="M252" s="2">
        <f t="shared" si="16"/>
        <v>0</v>
      </c>
      <c r="N252">
        <f t="shared" si="17"/>
        <v>0</v>
      </c>
      <c r="O252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14"/>
        <v>0</v>
      </c>
      <c r="J253" s="28"/>
      <c r="L253">
        <v>0</v>
      </c>
      <c r="M253" s="2">
        <f t="shared" si="16"/>
        <v>0</v>
      </c>
      <c r="N253">
        <f t="shared" si="17"/>
        <v>0</v>
      </c>
      <c r="O25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14"/>
        <v>0</v>
      </c>
      <c r="J254" s="28"/>
      <c r="L254">
        <v>0</v>
      </c>
      <c r="M254" s="2">
        <f t="shared" si="16"/>
        <v>0</v>
      </c>
      <c r="N254">
        <f t="shared" si="17"/>
        <v>0</v>
      </c>
      <c r="O254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14"/>
        <v>0</v>
      </c>
      <c r="J255" s="28"/>
      <c r="L255">
        <v>0</v>
      </c>
      <c r="M255" s="2">
        <f t="shared" si="16"/>
        <v>0</v>
      </c>
      <c r="N255">
        <f t="shared" si="17"/>
        <v>0</v>
      </c>
      <c r="O255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14"/>
        <v>0</v>
      </c>
      <c r="J256" s="28"/>
      <c r="L256">
        <v>0</v>
      </c>
      <c r="M256" s="2">
        <f t="shared" si="16"/>
        <v>0</v>
      </c>
      <c r="N256">
        <f t="shared" si="17"/>
        <v>0</v>
      </c>
      <c r="O256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14"/>
        <v>0</v>
      </c>
      <c r="J257" s="28"/>
      <c r="L257">
        <v>0</v>
      </c>
      <c r="M257" s="2">
        <f t="shared" si="16"/>
        <v>0</v>
      </c>
      <c r="N257">
        <f t="shared" si="17"/>
        <v>0</v>
      </c>
      <c r="O257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14"/>
        <v>0</v>
      </c>
      <c r="J258" s="28"/>
      <c r="L258">
        <v>0</v>
      </c>
      <c r="M258" s="2">
        <f t="shared" si="16"/>
        <v>0</v>
      </c>
      <c r="N258">
        <f t="shared" si="17"/>
        <v>0</v>
      </c>
      <c r="O258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14"/>
        <v>0</v>
      </c>
      <c r="J259" s="28"/>
      <c r="L259">
        <v>0</v>
      </c>
      <c r="M259" s="2">
        <f t="shared" si="16"/>
        <v>0</v>
      </c>
      <c r="N259">
        <f t="shared" si="17"/>
        <v>0</v>
      </c>
      <c r="O259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4"/>
        <v>0</v>
      </c>
      <c r="J260" s="28"/>
      <c r="L260">
        <v>0</v>
      </c>
      <c r="M260" s="2">
        <f t="shared" si="16"/>
        <v>0</v>
      </c>
      <c r="N260">
        <f t="shared" si="17"/>
        <v>0</v>
      </c>
      <c r="O260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4"/>
        <v>0</v>
      </c>
      <c r="J261" s="28"/>
      <c r="L261">
        <v>0</v>
      </c>
      <c r="M261" s="2">
        <f t="shared" si="16"/>
        <v>0</v>
      </c>
      <c r="N261">
        <f t="shared" si="17"/>
        <v>0</v>
      </c>
      <c r="O261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4"/>
        <v>0</v>
      </c>
      <c r="J262" s="28"/>
      <c r="L262">
        <v>0</v>
      </c>
      <c r="M262" s="2">
        <f t="shared" si="16"/>
        <v>0</v>
      </c>
      <c r="N262">
        <f t="shared" si="17"/>
        <v>0</v>
      </c>
      <c r="O262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4"/>
        <v>0</v>
      </c>
      <c r="J263" s="28"/>
      <c r="L263">
        <v>0</v>
      </c>
      <c r="M263" s="2">
        <f t="shared" si="16"/>
        <v>0</v>
      </c>
      <c r="N263">
        <f t="shared" si="17"/>
        <v>0</v>
      </c>
      <c r="O26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ref="I264:I327" si="19">C264*2447000</f>
        <v>0</v>
      </c>
      <c r="J264" s="28"/>
      <c r="L264">
        <v>0</v>
      </c>
      <c r="M264" s="2">
        <f t="shared" ref="M264:M327" si="20">L264*2447000</f>
        <v>0</v>
      </c>
      <c r="N264">
        <f t="shared" ref="N264:N327" si="21">J264*M264/1000000</f>
        <v>0</v>
      </c>
      <c r="O264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19"/>
        <v>0</v>
      </c>
      <c r="J265" s="28"/>
      <c r="L265">
        <v>0</v>
      </c>
      <c r="M265" s="2">
        <f t="shared" si="20"/>
        <v>0</v>
      </c>
      <c r="N265">
        <f t="shared" si="21"/>
        <v>0</v>
      </c>
      <c r="O265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19"/>
        <v>0</v>
      </c>
      <c r="J266" s="28"/>
      <c r="L266">
        <v>0</v>
      </c>
      <c r="M266" s="2">
        <f t="shared" si="20"/>
        <v>0</v>
      </c>
      <c r="N266">
        <f t="shared" si="21"/>
        <v>0</v>
      </c>
      <c r="O266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19"/>
        <v>0</v>
      </c>
      <c r="J267" s="28"/>
      <c r="L267">
        <v>0</v>
      </c>
      <c r="M267" s="2">
        <f t="shared" si="20"/>
        <v>0</v>
      </c>
      <c r="N267">
        <f t="shared" si="21"/>
        <v>0</v>
      </c>
      <c r="O267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19"/>
        <v>0</v>
      </c>
      <c r="J268" s="28"/>
      <c r="L268">
        <v>0</v>
      </c>
      <c r="M268" s="2">
        <f t="shared" si="20"/>
        <v>0</v>
      </c>
      <c r="N268">
        <f t="shared" si="21"/>
        <v>0</v>
      </c>
      <c r="O268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19"/>
        <v>0</v>
      </c>
      <c r="J269" s="28"/>
      <c r="L269">
        <v>0</v>
      </c>
      <c r="M269" s="2">
        <f t="shared" si="20"/>
        <v>0</v>
      </c>
      <c r="N269">
        <f t="shared" si="21"/>
        <v>0</v>
      </c>
      <c r="O269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19"/>
        <v>0</v>
      </c>
      <c r="J270" s="28"/>
      <c r="L270">
        <v>0</v>
      </c>
      <c r="M270" s="2">
        <f t="shared" si="20"/>
        <v>0</v>
      </c>
      <c r="N270">
        <f t="shared" si="21"/>
        <v>0</v>
      </c>
      <c r="O270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19"/>
        <v>0</v>
      </c>
      <c r="J271" s="28"/>
      <c r="L271">
        <v>0</v>
      </c>
      <c r="M271" s="2">
        <f t="shared" si="20"/>
        <v>0</v>
      </c>
      <c r="N271">
        <f t="shared" si="21"/>
        <v>0</v>
      </c>
      <c r="O271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19"/>
        <v>0</v>
      </c>
      <c r="J272" s="28"/>
      <c r="L272">
        <v>0</v>
      </c>
      <c r="M272" s="2">
        <f t="shared" si="20"/>
        <v>0</v>
      </c>
      <c r="N272">
        <f t="shared" si="21"/>
        <v>0</v>
      </c>
      <c r="O272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19"/>
        <v>0</v>
      </c>
      <c r="J273" s="28"/>
      <c r="L273">
        <v>0</v>
      </c>
      <c r="M273" s="2">
        <f t="shared" si="20"/>
        <v>0</v>
      </c>
      <c r="N273">
        <f t="shared" si="21"/>
        <v>0</v>
      </c>
      <c r="O27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19"/>
        <v>0</v>
      </c>
      <c r="J274" s="28"/>
      <c r="L274">
        <v>0</v>
      </c>
      <c r="M274" s="2">
        <f t="shared" si="20"/>
        <v>0</v>
      </c>
      <c r="N274">
        <f t="shared" si="21"/>
        <v>0</v>
      </c>
      <c r="O274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19"/>
        <v>0</v>
      </c>
      <c r="J275" s="28"/>
      <c r="L275">
        <v>0</v>
      </c>
      <c r="M275" s="2">
        <f t="shared" si="20"/>
        <v>0</v>
      </c>
      <c r="N275">
        <f t="shared" si="21"/>
        <v>0</v>
      </c>
      <c r="O275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19"/>
        <v>0</v>
      </c>
      <c r="J276" s="28"/>
      <c r="L276">
        <v>0</v>
      </c>
      <c r="M276" s="2">
        <f t="shared" si="20"/>
        <v>0</v>
      </c>
      <c r="N276">
        <f t="shared" si="21"/>
        <v>0</v>
      </c>
      <c r="O276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19"/>
        <v>0</v>
      </c>
      <c r="J277" s="28"/>
      <c r="L277">
        <v>0</v>
      </c>
      <c r="M277" s="2">
        <f t="shared" si="20"/>
        <v>0</v>
      </c>
      <c r="N277">
        <f t="shared" si="21"/>
        <v>0</v>
      </c>
      <c r="O277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19"/>
        <v>0</v>
      </c>
      <c r="J278" s="28"/>
      <c r="L278">
        <v>0</v>
      </c>
      <c r="M278" s="2">
        <f t="shared" si="20"/>
        <v>0</v>
      </c>
      <c r="N278">
        <f t="shared" si="21"/>
        <v>0</v>
      </c>
      <c r="O278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19"/>
        <v>0</v>
      </c>
      <c r="J279" s="28"/>
      <c r="L279">
        <v>0</v>
      </c>
      <c r="M279" s="2">
        <f t="shared" si="20"/>
        <v>0</v>
      </c>
      <c r="N279">
        <f t="shared" si="21"/>
        <v>0</v>
      </c>
      <c r="O279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19"/>
        <v>0</v>
      </c>
      <c r="J280" s="28"/>
      <c r="L280">
        <v>0</v>
      </c>
      <c r="M280" s="2">
        <f t="shared" si="20"/>
        <v>0</v>
      </c>
      <c r="N280">
        <f t="shared" si="21"/>
        <v>0</v>
      </c>
      <c r="O280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19"/>
        <v>0</v>
      </c>
      <c r="J281" s="28"/>
      <c r="L281">
        <v>0</v>
      </c>
      <c r="M281" s="2">
        <f t="shared" si="20"/>
        <v>0</v>
      </c>
      <c r="N281">
        <f t="shared" si="21"/>
        <v>0</v>
      </c>
      <c r="O281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19"/>
        <v>0</v>
      </c>
      <c r="J282" s="28"/>
      <c r="L282">
        <v>0</v>
      </c>
      <c r="M282" s="2">
        <f t="shared" si="20"/>
        <v>0</v>
      </c>
      <c r="N282">
        <f t="shared" si="21"/>
        <v>0</v>
      </c>
      <c r="O282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19"/>
        <v>0</v>
      </c>
      <c r="J283" s="28"/>
      <c r="L283">
        <v>0</v>
      </c>
      <c r="M283" s="2">
        <f t="shared" si="20"/>
        <v>0</v>
      </c>
      <c r="N283">
        <f t="shared" si="21"/>
        <v>0</v>
      </c>
      <c r="O28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19"/>
        <v>0</v>
      </c>
      <c r="J284" s="28"/>
      <c r="L284">
        <v>0</v>
      </c>
      <c r="M284" s="2">
        <f t="shared" si="20"/>
        <v>0</v>
      </c>
      <c r="N284">
        <f t="shared" si="21"/>
        <v>0</v>
      </c>
      <c r="O284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19"/>
        <v>0</v>
      </c>
      <c r="J285" s="28"/>
      <c r="L285">
        <v>0</v>
      </c>
      <c r="M285" s="2">
        <f t="shared" si="20"/>
        <v>0</v>
      </c>
      <c r="N285">
        <f t="shared" si="21"/>
        <v>0</v>
      </c>
      <c r="O285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19"/>
        <v>0</v>
      </c>
      <c r="J286" s="28"/>
      <c r="L286">
        <v>0</v>
      </c>
      <c r="M286" s="2">
        <f t="shared" si="20"/>
        <v>0</v>
      </c>
      <c r="N286">
        <f t="shared" si="21"/>
        <v>0</v>
      </c>
      <c r="O286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19"/>
        <v>0</v>
      </c>
      <c r="J287" s="28"/>
      <c r="L287">
        <v>0</v>
      </c>
      <c r="M287" s="2">
        <f t="shared" si="20"/>
        <v>0</v>
      </c>
      <c r="N287">
        <f t="shared" si="21"/>
        <v>0</v>
      </c>
      <c r="O287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19"/>
        <v>0</v>
      </c>
      <c r="J288" s="28"/>
      <c r="L288">
        <v>0</v>
      </c>
      <c r="M288" s="2">
        <f t="shared" si="20"/>
        <v>0</v>
      </c>
      <c r="N288">
        <f t="shared" si="21"/>
        <v>0</v>
      </c>
      <c r="O288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19"/>
        <v>0</v>
      </c>
      <c r="J289" s="28"/>
      <c r="L289">
        <v>0</v>
      </c>
      <c r="M289" s="2">
        <f t="shared" si="20"/>
        <v>0</v>
      </c>
      <c r="N289">
        <f t="shared" si="21"/>
        <v>0</v>
      </c>
      <c r="O289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19"/>
        <v>0</v>
      </c>
      <c r="J290" s="28"/>
      <c r="L290">
        <v>0</v>
      </c>
      <c r="M290" s="2">
        <f t="shared" si="20"/>
        <v>0</v>
      </c>
      <c r="N290">
        <f t="shared" si="21"/>
        <v>0</v>
      </c>
      <c r="O290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19"/>
        <v>0</v>
      </c>
      <c r="J291" s="28"/>
      <c r="L291">
        <v>0</v>
      </c>
      <c r="M291" s="2">
        <f t="shared" si="20"/>
        <v>0</v>
      </c>
      <c r="N291">
        <f t="shared" si="21"/>
        <v>0</v>
      </c>
      <c r="O291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19"/>
        <v>0</v>
      </c>
      <c r="J292" s="28"/>
      <c r="L292">
        <v>0</v>
      </c>
      <c r="M292" s="2">
        <f t="shared" si="20"/>
        <v>0</v>
      </c>
      <c r="N292">
        <f t="shared" si="21"/>
        <v>0</v>
      </c>
      <c r="O292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19"/>
        <v>0</v>
      </c>
      <c r="J293" s="28"/>
      <c r="L293">
        <v>0</v>
      </c>
      <c r="M293" s="2">
        <f t="shared" si="20"/>
        <v>0</v>
      </c>
      <c r="N293">
        <f t="shared" si="21"/>
        <v>0</v>
      </c>
      <c r="O29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19"/>
        <v>0</v>
      </c>
      <c r="J294" s="28"/>
      <c r="L294">
        <v>0</v>
      </c>
      <c r="M294" s="2">
        <f t="shared" si="20"/>
        <v>0</v>
      </c>
      <c r="N294">
        <f t="shared" si="21"/>
        <v>0</v>
      </c>
      <c r="O294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19"/>
        <v>0</v>
      </c>
      <c r="J295" s="28"/>
      <c r="L295">
        <v>0</v>
      </c>
      <c r="M295" s="2">
        <f t="shared" si="20"/>
        <v>0</v>
      </c>
      <c r="N295">
        <f t="shared" si="21"/>
        <v>0</v>
      </c>
      <c r="O295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19"/>
        <v>0</v>
      </c>
      <c r="J296" s="28"/>
      <c r="L296">
        <v>0</v>
      </c>
      <c r="M296" s="2">
        <f t="shared" si="20"/>
        <v>0</v>
      </c>
      <c r="N296">
        <f t="shared" si="21"/>
        <v>0</v>
      </c>
      <c r="O296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9"/>
        <v>0</v>
      </c>
      <c r="J297" s="28"/>
      <c r="L297">
        <v>0</v>
      </c>
      <c r="M297" s="2">
        <f t="shared" si="20"/>
        <v>0</v>
      </c>
      <c r="N297">
        <f t="shared" si="21"/>
        <v>0</v>
      </c>
      <c r="O297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19"/>
        <v>0</v>
      </c>
      <c r="J298" s="28"/>
      <c r="L298">
        <v>0</v>
      </c>
      <c r="M298" s="2">
        <f t="shared" si="20"/>
        <v>0</v>
      </c>
      <c r="N298">
        <f t="shared" si="21"/>
        <v>0</v>
      </c>
      <c r="O298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19"/>
        <v>0</v>
      </c>
      <c r="J299" s="28"/>
      <c r="L299">
        <v>0</v>
      </c>
      <c r="M299" s="2">
        <f t="shared" si="20"/>
        <v>0</v>
      </c>
      <c r="N299">
        <f t="shared" si="21"/>
        <v>0</v>
      </c>
      <c r="O299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19"/>
        <v>0</v>
      </c>
      <c r="J300" s="28"/>
      <c r="L300">
        <v>0</v>
      </c>
      <c r="M300" s="2">
        <f t="shared" si="20"/>
        <v>0</v>
      </c>
      <c r="N300">
        <f t="shared" si="21"/>
        <v>0</v>
      </c>
      <c r="O300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19"/>
        <v>0</v>
      </c>
      <c r="J301" s="28"/>
      <c r="L301">
        <v>0</v>
      </c>
      <c r="M301" s="2">
        <f t="shared" si="20"/>
        <v>0</v>
      </c>
      <c r="N301">
        <f t="shared" si="21"/>
        <v>0</v>
      </c>
      <c r="O301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19"/>
        <v>0</v>
      </c>
      <c r="J302" s="28"/>
      <c r="L302">
        <v>0</v>
      </c>
      <c r="M302" s="2">
        <f t="shared" si="20"/>
        <v>0</v>
      </c>
      <c r="N302">
        <f t="shared" si="21"/>
        <v>0</v>
      </c>
      <c r="O302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19"/>
        <v>0</v>
      </c>
      <c r="J303" s="28"/>
      <c r="L303">
        <v>0</v>
      </c>
      <c r="M303" s="2">
        <f t="shared" si="20"/>
        <v>0</v>
      </c>
      <c r="N303">
        <f t="shared" si="21"/>
        <v>0</v>
      </c>
      <c r="O30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19"/>
        <v>0</v>
      </c>
      <c r="J304" s="28"/>
      <c r="L304">
        <v>0</v>
      </c>
      <c r="M304" s="2">
        <f t="shared" si="20"/>
        <v>0</v>
      </c>
      <c r="N304">
        <f t="shared" si="21"/>
        <v>0</v>
      </c>
      <c r="O304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19"/>
        <v>0</v>
      </c>
      <c r="J305" s="28"/>
      <c r="L305">
        <v>0</v>
      </c>
      <c r="M305" s="2">
        <f t="shared" si="20"/>
        <v>0</v>
      </c>
      <c r="N305">
        <f t="shared" si="21"/>
        <v>0</v>
      </c>
      <c r="O305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19"/>
        <v>0</v>
      </c>
      <c r="J306" s="28"/>
      <c r="L306">
        <v>0</v>
      </c>
      <c r="M306" s="2">
        <f t="shared" si="20"/>
        <v>0</v>
      </c>
      <c r="N306">
        <f t="shared" si="21"/>
        <v>0</v>
      </c>
      <c r="O306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19"/>
        <v>0</v>
      </c>
      <c r="J307" s="28"/>
      <c r="L307">
        <v>0</v>
      </c>
      <c r="M307" s="2">
        <f t="shared" si="20"/>
        <v>0</v>
      </c>
      <c r="N307">
        <f t="shared" si="21"/>
        <v>0</v>
      </c>
      <c r="O307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19"/>
        <v>0</v>
      </c>
      <c r="J308" s="28"/>
      <c r="L308">
        <v>0</v>
      </c>
      <c r="M308" s="2">
        <f t="shared" si="20"/>
        <v>0</v>
      </c>
      <c r="N308">
        <f t="shared" si="21"/>
        <v>0</v>
      </c>
      <c r="O308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19"/>
        <v>0</v>
      </c>
      <c r="J309" s="28"/>
      <c r="L309">
        <v>0</v>
      </c>
      <c r="M309" s="2">
        <f t="shared" si="20"/>
        <v>0</v>
      </c>
      <c r="N309">
        <f t="shared" si="21"/>
        <v>0</v>
      </c>
      <c r="O309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9"/>
        <v>0</v>
      </c>
      <c r="J310" s="28"/>
      <c r="L310">
        <v>0</v>
      </c>
      <c r="M310" s="2">
        <f t="shared" si="20"/>
        <v>0</v>
      </c>
      <c r="N310">
        <f t="shared" si="21"/>
        <v>0</v>
      </c>
      <c r="O310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19"/>
        <v>0</v>
      </c>
      <c r="J311" s="28"/>
      <c r="L311">
        <v>0</v>
      </c>
      <c r="M311" s="2">
        <f t="shared" si="20"/>
        <v>0</v>
      </c>
      <c r="N311">
        <f t="shared" si="21"/>
        <v>0</v>
      </c>
      <c r="O311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19"/>
        <v>0</v>
      </c>
      <c r="J312" s="28"/>
      <c r="L312">
        <v>0</v>
      </c>
      <c r="M312" s="2">
        <f t="shared" si="20"/>
        <v>0</v>
      </c>
      <c r="N312">
        <f t="shared" si="21"/>
        <v>0</v>
      </c>
      <c r="O312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19"/>
        <v>0</v>
      </c>
      <c r="J313" s="28"/>
      <c r="L313">
        <v>0</v>
      </c>
      <c r="M313" s="2">
        <f t="shared" si="20"/>
        <v>0</v>
      </c>
      <c r="N313">
        <f t="shared" si="21"/>
        <v>0</v>
      </c>
      <c r="O31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19"/>
        <v>0</v>
      </c>
      <c r="J314" s="28"/>
      <c r="L314">
        <v>0</v>
      </c>
      <c r="M314" s="2">
        <f t="shared" si="20"/>
        <v>0</v>
      </c>
      <c r="N314">
        <f t="shared" si="21"/>
        <v>0</v>
      </c>
      <c r="O314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19"/>
        <v>0</v>
      </c>
      <c r="J315" s="28"/>
      <c r="L315">
        <v>0</v>
      </c>
      <c r="M315" s="2">
        <f t="shared" si="20"/>
        <v>0</v>
      </c>
      <c r="N315">
        <f t="shared" si="21"/>
        <v>0</v>
      </c>
      <c r="O315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19"/>
        <v>0</v>
      </c>
      <c r="J316" s="28"/>
      <c r="L316">
        <v>0</v>
      </c>
      <c r="M316" s="2">
        <f t="shared" si="20"/>
        <v>0</v>
      </c>
      <c r="N316">
        <f t="shared" si="21"/>
        <v>0</v>
      </c>
      <c r="O316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9"/>
        <v>0</v>
      </c>
      <c r="J317" s="28"/>
      <c r="L317">
        <v>0</v>
      </c>
      <c r="M317" s="2">
        <f t="shared" si="20"/>
        <v>0</v>
      </c>
      <c r="N317">
        <f t="shared" si="21"/>
        <v>0</v>
      </c>
      <c r="O317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19"/>
        <v>0</v>
      </c>
      <c r="J318" s="28"/>
      <c r="L318">
        <v>0</v>
      </c>
      <c r="M318" s="2">
        <f t="shared" si="20"/>
        <v>0</v>
      </c>
      <c r="N318">
        <f t="shared" si="21"/>
        <v>0</v>
      </c>
      <c r="O318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9"/>
        <v>0</v>
      </c>
      <c r="J319" s="28"/>
      <c r="L319">
        <v>0</v>
      </c>
      <c r="M319" s="2">
        <f t="shared" si="20"/>
        <v>0</v>
      </c>
      <c r="N319">
        <f t="shared" si="21"/>
        <v>0</v>
      </c>
      <c r="O319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19"/>
        <v>0</v>
      </c>
      <c r="J320" s="28"/>
      <c r="L320">
        <v>0</v>
      </c>
      <c r="M320" s="2">
        <f t="shared" si="20"/>
        <v>0</v>
      </c>
      <c r="N320">
        <f t="shared" si="21"/>
        <v>0</v>
      </c>
      <c r="O320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19"/>
        <v>0</v>
      </c>
      <c r="J321" s="28"/>
      <c r="L321">
        <v>0</v>
      </c>
      <c r="M321" s="2">
        <f t="shared" si="20"/>
        <v>0</v>
      </c>
      <c r="N321">
        <f t="shared" si="21"/>
        <v>0</v>
      </c>
      <c r="O321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19"/>
        <v>0</v>
      </c>
      <c r="J322" s="28"/>
      <c r="L322">
        <v>0</v>
      </c>
      <c r="M322" s="2">
        <f t="shared" si="20"/>
        <v>0</v>
      </c>
      <c r="N322">
        <f t="shared" si="21"/>
        <v>0</v>
      </c>
      <c r="O322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19"/>
        <v>0</v>
      </c>
      <c r="J323" s="28"/>
      <c r="L323">
        <v>0</v>
      </c>
      <c r="M323" s="2">
        <f t="shared" si="20"/>
        <v>0</v>
      </c>
      <c r="N323">
        <f t="shared" si="21"/>
        <v>0</v>
      </c>
      <c r="O32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19"/>
        <v>0</v>
      </c>
      <c r="J324" s="28"/>
      <c r="L324">
        <v>0</v>
      </c>
      <c r="M324" s="2">
        <f t="shared" si="20"/>
        <v>0</v>
      </c>
      <c r="N324">
        <f t="shared" si="21"/>
        <v>0</v>
      </c>
      <c r="O324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9"/>
        <v>0</v>
      </c>
      <c r="J325" s="28"/>
      <c r="L325">
        <v>0</v>
      </c>
      <c r="M325" s="2">
        <f t="shared" si="20"/>
        <v>0</v>
      </c>
      <c r="N325">
        <f t="shared" si="21"/>
        <v>0</v>
      </c>
      <c r="O325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19"/>
        <v>0</v>
      </c>
      <c r="J326" s="28"/>
      <c r="L326">
        <v>0</v>
      </c>
      <c r="M326" s="2">
        <f t="shared" si="20"/>
        <v>0</v>
      </c>
      <c r="N326">
        <f t="shared" si="21"/>
        <v>0</v>
      </c>
      <c r="O326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19"/>
        <v>0</v>
      </c>
      <c r="J327" s="28"/>
      <c r="L327">
        <v>0</v>
      </c>
      <c r="M327" s="2">
        <f t="shared" si="20"/>
        <v>0</v>
      </c>
      <c r="N327">
        <f t="shared" si="21"/>
        <v>0</v>
      </c>
      <c r="O327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22">C328*2447000</f>
        <v>0</v>
      </c>
      <c r="J328" s="28"/>
      <c r="L328">
        <v>0</v>
      </c>
      <c r="M328" s="2">
        <f t="shared" ref="M328:M391" si="23">L328*2447000</f>
        <v>0</v>
      </c>
      <c r="N328">
        <f t="shared" ref="N328:N391" si="24">J328*M328/1000000</f>
        <v>0</v>
      </c>
      <c r="O328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22"/>
        <v>0</v>
      </c>
      <c r="J329" s="28"/>
      <c r="L329">
        <v>0</v>
      </c>
      <c r="M329" s="2">
        <f t="shared" si="23"/>
        <v>0</v>
      </c>
      <c r="N329">
        <f t="shared" si="24"/>
        <v>0</v>
      </c>
      <c r="O329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22"/>
        <v>0</v>
      </c>
      <c r="J330" s="28"/>
      <c r="L330">
        <v>0</v>
      </c>
      <c r="M330" s="2">
        <f t="shared" si="23"/>
        <v>0</v>
      </c>
      <c r="N330">
        <f t="shared" si="24"/>
        <v>0</v>
      </c>
      <c r="O330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22"/>
        <v>0</v>
      </c>
      <c r="J331" s="28"/>
      <c r="L331">
        <v>0</v>
      </c>
      <c r="M331" s="2">
        <f t="shared" si="23"/>
        <v>0</v>
      </c>
      <c r="N331">
        <f t="shared" si="24"/>
        <v>0</v>
      </c>
      <c r="O331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22"/>
        <v>0</v>
      </c>
      <c r="J332" s="28"/>
      <c r="L332">
        <v>0</v>
      </c>
      <c r="M332" s="2">
        <f t="shared" si="23"/>
        <v>0</v>
      </c>
      <c r="N332">
        <f t="shared" si="24"/>
        <v>0</v>
      </c>
      <c r="O332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22"/>
        <v>0</v>
      </c>
      <c r="J333" s="28"/>
      <c r="L333">
        <v>0</v>
      </c>
      <c r="M333" s="2">
        <f t="shared" si="23"/>
        <v>0</v>
      </c>
      <c r="N333">
        <f t="shared" si="24"/>
        <v>0</v>
      </c>
      <c r="O33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22"/>
        <v>0</v>
      </c>
      <c r="J334" s="28"/>
      <c r="L334">
        <v>0</v>
      </c>
      <c r="M334" s="2">
        <f t="shared" si="23"/>
        <v>0</v>
      </c>
      <c r="N334">
        <f t="shared" si="24"/>
        <v>0</v>
      </c>
      <c r="O334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22"/>
        <v>0</v>
      </c>
      <c r="J335" s="28"/>
      <c r="L335">
        <v>0</v>
      </c>
      <c r="M335" s="2">
        <f t="shared" si="23"/>
        <v>0</v>
      </c>
      <c r="N335">
        <f t="shared" si="24"/>
        <v>0</v>
      </c>
      <c r="O335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22"/>
        <v>0</v>
      </c>
      <c r="J336" s="28"/>
      <c r="L336">
        <v>0</v>
      </c>
      <c r="M336" s="2">
        <f t="shared" si="23"/>
        <v>0</v>
      </c>
      <c r="N336">
        <f t="shared" si="24"/>
        <v>0</v>
      </c>
      <c r="O336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22"/>
        <v>0</v>
      </c>
      <c r="J337" s="28"/>
      <c r="L337">
        <v>0</v>
      </c>
      <c r="M337" s="2">
        <f t="shared" si="23"/>
        <v>0</v>
      </c>
      <c r="N337">
        <f t="shared" si="24"/>
        <v>0</v>
      </c>
      <c r="O337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22"/>
        <v>0</v>
      </c>
      <c r="J338" s="28"/>
      <c r="L338">
        <v>0</v>
      </c>
      <c r="M338" s="2">
        <f t="shared" si="23"/>
        <v>0</v>
      </c>
      <c r="N338">
        <f t="shared" si="24"/>
        <v>0</v>
      </c>
      <c r="O338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22"/>
        <v>0</v>
      </c>
      <c r="J339" s="28"/>
      <c r="L339">
        <v>0</v>
      </c>
      <c r="M339" s="2">
        <f t="shared" si="23"/>
        <v>0</v>
      </c>
      <c r="N339">
        <f t="shared" si="24"/>
        <v>0</v>
      </c>
      <c r="O339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22"/>
        <v>0</v>
      </c>
      <c r="J340" s="28"/>
      <c r="L340">
        <v>0</v>
      </c>
      <c r="M340" s="2">
        <f t="shared" si="23"/>
        <v>0</v>
      </c>
      <c r="N340">
        <f t="shared" si="24"/>
        <v>0</v>
      </c>
      <c r="O340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22"/>
        <v>0</v>
      </c>
      <c r="J341" s="28"/>
      <c r="L341">
        <v>0</v>
      </c>
      <c r="M341" s="2">
        <f t="shared" si="23"/>
        <v>0</v>
      </c>
      <c r="N341">
        <f t="shared" si="24"/>
        <v>0</v>
      </c>
      <c r="O341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22"/>
        <v>0</v>
      </c>
      <c r="J342" s="28"/>
      <c r="L342">
        <v>0</v>
      </c>
      <c r="M342" s="2">
        <f t="shared" si="23"/>
        <v>0</v>
      </c>
      <c r="N342">
        <f t="shared" si="24"/>
        <v>0</v>
      </c>
      <c r="O342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22"/>
        <v>0</v>
      </c>
      <c r="J343" s="28"/>
      <c r="L343">
        <v>0</v>
      </c>
      <c r="M343" s="2">
        <f t="shared" si="23"/>
        <v>0</v>
      </c>
      <c r="N343">
        <f t="shared" si="24"/>
        <v>0</v>
      </c>
      <c r="O34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22"/>
        <v>0</v>
      </c>
      <c r="J344" s="28"/>
      <c r="L344">
        <v>0</v>
      </c>
      <c r="M344" s="2">
        <f t="shared" si="23"/>
        <v>0</v>
      </c>
      <c r="N344">
        <f t="shared" si="24"/>
        <v>0</v>
      </c>
      <c r="O344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22"/>
        <v>0</v>
      </c>
      <c r="J345" s="28"/>
      <c r="L345">
        <v>0</v>
      </c>
      <c r="M345" s="2">
        <f t="shared" si="23"/>
        <v>0</v>
      </c>
      <c r="N345">
        <f t="shared" si="24"/>
        <v>0</v>
      </c>
      <c r="O345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22"/>
        <v>0</v>
      </c>
      <c r="J346" s="28"/>
      <c r="L346">
        <v>0</v>
      </c>
      <c r="M346" s="2">
        <f t="shared" si="23"/>
        <v>0</v>
      </c>
      <c r="N346">
        <f t="shared" si="24"/>
        <v>0</v>
      </c>
      <c r="O346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22"/>
        <v>0</v>
      </c>
      <c r="J347" s="28"/>
      <c r="L347">
        <v>0</v>
      </c>
      <c r="M347" s="2">
        <f t="shared" si="23"/>
        <v>0</v>
      </c>
      <c r="N347">
        <f t="shared" si="24"/>
        <v>0</v>
      </c>
      <c r="O347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22"/>
        <v>0</v>
      </c>
      <c r="J348" s="28"/>
      <c r="L348">
        <v>0</v>
      </c>
      <c r="M348" s="2">
        <f t="shared" si="23"/>
        <v>0</v>
      </c>
      <c r="N348">
        <f t="shared" si="24"/>
        <v>0</v>
      </c>
      <c r="O348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22"/>
        <v>0</v>
      </c>
      <c r="J349" s="28"/>
      <c r="L349">
        <v>0</v>
      </c>
      <c r="M349" s="2">
        <f t="shared" si="23"/>
        <v>0</v>
      </c>
      <c r="N349">
        <f t="shared" si="24"/>
        <v>0</v>
      </c>
      <c r="O349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22"/>
        <v>0</v>
      </c>
      <c r="J350" s="28"/>
      <c r="L350">
        <v>0</v>
      </c>
      <c r="M350" s="2">
        <f t="shared" si="23"/>
        <v>0</v>
      </c>
      <c r="N350">
        <f t="shared" si="24"/>
        <v>0</v>
      </c>
      <c r="O350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22"/>
        <v>0</v>
      </c>
      <c r="J351" s="28"/>
      <c r="L351">
        <v>0</v>
      </c>
      <c r="M351" s="2">
        <f t="shared" si="23"/>
        <v>0</v>
      </c>
      <c r="N351">
        <f t="shared" si="24"/>
        <v>0</v>
      </c>
      <c r="O351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22"/>
        <v>0</v>
      </c>
      <c r="J352" s="28"/>
      <c r="L352">
        <v>0</v>
      </c>
      <c r="M352" s="2">
        <f t="shared" si="23"/>
        <v>0</v>
      </c>
      <c r="N352">
        <f t="shared" si="24"/>
        <v>0</v>
      </c>
      <c r="O352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22"/>
        <v>0</v>
      </c>
      <c r="J353" s="28"/>
      <c r="L353">
        <v>0</v>
      </c>
      <c r="M353" s="2">
        <f t="shared" si="23"/>
        <v>0</v>
      </c>
      <c r="N353">
        <f t="shared" si="24"/>
        <v>0</v>
      </c>
      <c r="O35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22"/>
        <v>0</v>
      </c>
      <c r="J354" s="28"/>
      <c r="L354">
        <v>0</v>
      </c>
      <c r="M354" s="2">
        <f t="shared" si="23"/>
        <v>0</v>
      </c>
      <c r="N354">
        <f t="shared" si="24"/>
        <v>0</v>
      </c>
      <c r="O354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22"/>
        <v>0</v>
      </c>
      <c r="J355" s="28"/>
      <c r="L355">
        <v>0</v>
      </c>
      <c r="M355" s="2">
        <f t="shared" si="23"/>
        <v>0</v>
      </c>
      <c r="N355">
        <f t="shared" si="24"/>
        <v>0</v>
      </c>
      <c r="O355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22"/>
        <v>0</v>
      </c>
      <c r="J356" s="28"/>
      <c r="L356">
        <v>0</v>
      </c>
      <c r="M356" s="2">
        <f t="shared" si="23"/>
        <v>0</v>
      </c>
      <c r="N356">
        <f t="shared" si="24"/>
        <v>0</v>
      </c>
      <c r="O356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22"/>
        <v>0</v>
      </c>
      <c r="J357" s="28"/>
      <c r="L357">
        <v>0</v>
      </c>
      <c r="M357" s="2">
        <f t="shared" si="23"/>
        <v>0</v>
      </c>
      <c r="N357">
        <f t="shared" si="24"/>
        <v>0</v>
      </c>
      <c r="O357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22"/>
        <v>0</v>
      </c>
      <c r="J358" s="28"/>
      <c r="L358">
        <v>0</v>
      </c>
      <c r="M358" s="2">
        <f t="shared" si="23"/>
        <v>0</v>
      </c>
      <c r="N358">
        <f t="shared" si="24"/>
        <v>0</v>
      </c>
      <c r="O358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22"/>
        <v>0</v>
      </c>
      <c r="J359" s="28"/>
      <c r="L359">
        <v>0</v>
      </c>
      <c r="M359" s="2">
        <f t="shared" si="23"/>
        <v>0</v>
      </c>
      <c r="N359">
        <f t="shared" si="24"/>
        <v>0</v>
      </c>
      <c r="O359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22"/>
        <v>0</v>
      </c>
      <c r="J360" s="28"/>
      <c r="L360">
        <v>0</v>
      </c>
      <c r="M360" s="2">
        <f t="shared" si="23"/>
        <v>0</v>
      </c>
      <c r="N360">
        <f t="shared" si="24"/>
        <v>0</v>
      </c>
      <c r="O360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22"/>
        <v>0</v>
      </c>
      <c r="J361" s="28"/>
      <c r="L361">
        <v>0</v>
      </c>
      <c r="M361" s="2">
        <f t="shared" si="23"/>
        <v>0</v>
      </c>
      <c r="N361">
        <f t="shared" si="24"/>
        <v>0</v>
      </c>
      <c r="O361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22"/>
        <v>0</v>
      </c>
      <c r="J362" s="28"/>
      <c r="L362">
        <v>0</v>
      </c>
      <c r="M362" s="2">
        <f t="shared" si="23"/>
        <v>0</v>
      </c>
      <c r="N362">
        <f t="shared" si="24"/>
        <v>0</v>
      </c>
      <c r="O362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22"/>
        <v>0</v>
      </c>
      <c r="J363" s="28"/>
      <c r="L363">
        <v>0</v>
      </c>
      <c r="M363" s="2">
        <f t="shared" si="23"/>
        <v>0</v>
      </c>
      <c r="N363">
        <f t="shared" si="24"/>
        <v>0</v>
      </c>
      <c r="O36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22"/>
        <v>0</v>
      </c>
      <c r="J364" s="28"/>
      <c r="L364">
        <v>0</v>
      </c>
      <c r="M364" s="2">
        <f t="shared" si="23"/>
        <v>0</v>
      </c>
      <c r="N364">
        <f t="shared" si="24"/>
        <v>0</v>
      </c>
      <c r="O364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22"/>
        <v>0</v>
      </c>
      <c r="J365" s="28"/>
      <c r="L365">
        <v>0</v>
      </c>
      <c r="M365" s="2">
        <f t="shared" si="23"/>
        <v>0</v>
      </c>
      <c r="N365">
        <f t="shared" si="24"/>
        <v>0</v>
      </c>
      <c r="O365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22"/>
        <v>0</v>
      </c>
      <c r="J366" s="28"/>
      <c r="L366">
        <v>0</v>
      </c>
      <c r="M366" s="2">
        <f t="shared" si="23"/>
        <v>0</v>
      </c>
      <c r="N366">
        <f t="shared" si="24"/>
        <v>0</v>
      </c>
      <c r="O366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22"/>
        <v>0</v>
      </c>
      <c r="J367" s="28"/>
      <c r="L367">
        <v>0</v>
      </c>
      <c r="M367" s="2">
        <f t="shared" si="23"/>
        <v>0</v>
      </c>
      <c r="N367">
        <f t="shared" si="24"/>
        <v>0</v>
      </c>
      <c r="O367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22"/>
        <v>0</v>
      </c>
      <c r="J368" s="28"/>
      <c r="L368">
        <v>0</v>
      </c>
      <c r="M368" s="2">
        <f t="shared" si="23"/>
        <v>0</v>
      </c>
      <c r="N368">
        <f t="shared" si="24"/>
        <v>0</v>
      </c>
      <c r="O368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22"/>
        <v>0</v>
      </c>
      <c r="J369" s="28"/>
      <c r="L369">
        <v>0</v>
      </c>
      <c r="M369" s="2">
        <f t="shared" si="23"/>
        <v>0</v>
      </c>
      <c r="N369">
        <f t="shared" si="24"/>
        <v>0</v>
      </c>
      <c r="O369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22"/>
        <v>0</v>
      </c>
      <c r="J370" s="28"/>
      <c r="L370">
        <v>0</v>
      </c>
      <c r="M370" s="2">
        <f t="shared" si="23"/>
        <v>0</v>
      </c>
      <c r="N370">
        <f t="shared" si="24"/>
        <v>0</v>
      </c>
      <c r="O370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22"/>
        <v>0</v>
      </c>
      <c r="J371" s="28"/>
      <c r="L371">
        <v>0</v>
      </c>
      <c r="M371" s="2">
        <f t="shared" si="23"/>
        <v>0</v>
      </c>
      <c r="N371">
        <f t="shared" si="24"/>
        <v>0</v>
      </c>
      <c r="O371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22"/>
        <v>0</v>
      </c>
      <c r="J372" s="28"/>
      <c r="L372">
        <v>0</v>
      </c>
      <c r="M372" s="2">
        <f t="shared" si="23"/>
        <v>0</v>
      </c>
      <c r="N372">
        <f t="shared" si="24"/>
        <v>0</v>
      </c>
      <c r="O372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22"/>
        <v>0</v>
      </c>
      <c r="J373" s="28"/>
      <c r="L373">
        <v>0</v>
      </c>
      <c r="M373" s="2">
        <f t="shared" si="23"/>
        <v>0</v>
      </c>
      <c r="N373">
        <f t="shared" si="24"/>
        <v>0</v>
      </c>
      <c r="O37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22"/>
        <v>0</v>
      </c>
      <c r="J374" s="28"/>
      <c r="L374">
        <v>0</v>
      </c>
      <c r="M374" s="2">
        <f t="shared" si="23"/>
        <v>0</v>
      </c>
      <c r="N374">
        <f t="shared" si="24"/>
        <v>0</v>
      </c>
      <c r="O374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22"/>
        <v>0</v>
      </c>
      <c r="J375" s="28"/>
      <c r="L375">
        <v>0</v>
      </c>
      <c r="M375" s="2">
        <f t="shared" si="23"/>
        <v>0</v>
      </c>
      <c r="N375">
        <f t="shared" si="24"/>
        <v>0</v>
      </c>
      <c r="O375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22"/>
        <v>0</v>
      </c>
      <c r="J376" s="28"/>
      <c r="L376">
        <v>0</v>
      </c>
      <c r="M376" s="2">
        <f t="shared" si="23"/>
        <v>0</v>
      </c>
      <c r="N376">
        <f t="shared" si="24"/>
        <v>0</v>
      </c>
      <c r="O376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22"/>
        <v>0</v>
      </c>
      <c r="J377" s="28"/>
      <c r="L377">
        <v>0</v>
      </c>
      <c r="M377" s="2">
        <f t="shared" si="23"/>
        <v>0</v>
      </c>
      <c r="N377">
        <f t="shared" si="24"/>
        <v>0</v>
      </c>
      <c r="O377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22"/>
        <v>0</v>
      </c>
      <c r="J378" s="28"/>
      <c r="L378">
        <v>0</v>
      </c>
      <c r="M378" s="2">
        <f t="shared" si="23"/>
        <v>0</v>
      </c>
      <c r="N378">
        <f t="shared" si="24"/>
        <v>0</v>
      </c>
      <c r="O378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22"/>
        <v>0</v>
      </c>
      <c r="J379" s="28"/>
      <c r="L379">
        <v>0</v>
      </c>
      <c r="M379" s="2">
        <f t="shared" si="23"/>
        <v>0</v>
      </c>
      <c r="N379">
        <f t="shared" si="24"/>
        <v>0</v>
      </c>
      <c r="O379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22"/>
        <v>0</v>
      </c>
      <c r="J380" s="28"/>
      <c r="L380">
        <v>0</v>
      </c>
      <c r="M380" s="2">
        <f t="shared" si="23"/>
        <v>0</v>
      </c>
      <c r="N380">
        <f t="shared" si="24"/>
        <v>0</v>
      </c>
      <c r="O380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22"/>
        <v>0</v>
      </c>
      <c r="J381" s="28"/>
      <c r="L381">
        <v>0</v>
      </c>
      <c r="M381" s="2">
        <f t="shared" si="23"/>
        <v>0</v>
      </c>
      <c r="N381">
        <f t="shared" si="24"/>
        <v>0</v>
      </c>
      <c r="O381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22"/>
        <v>0</v>
      </c>
      <c r="J382" s="28"/>
      <c r="L382">
        <v>0</v>
      </c>
      <c r="M382" s="2">
        <f t="shared" si="23"/>
        <v>0</v>
      </c>
      <c r="N382">
        <f t="shared" si="24"/>
        <v>0</v>
      </c>
      <c r="O382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22"/>
        <v>0</v>
      </c>
      <c r="J383" s="28"/>
      <c r="L383">
        <v>0</v>
      </c>
      <c r="M383" s="2">
        <f t="shared" si="23"/>
        <v>0</v>
      </c>
      <c r="N383">
        <f t="shared" si="24"/>
        <v>0</v>
      </c>
      <c r="O38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22"/>
        <v>0</v>
      </c>
      <c r="J384" s="28"/>
      <c r="L384">
        <v>0</v>
      </c>
      <c r="M384" s="2">
        <f t="shared" si="23"/>
        <v>0</v>
      </c>
      <c r="N384">
        <f t="shared" si="24"/>
        <v>0</v>
      </c>
      <c r="O384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22"/>
        <v>0</v>
      </c>
      <c r="J385" s="28"/>
      <c r="L385">
        <v>0</v>
      </c>
      <c r="M385" s="2">
        <f t="shared" si="23"/>
        <v>0</v>
      </c>
      <c r="N385">
        <f t="shared" si="24"/>
        <v>0</v>
      </c>
      <c r="O385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22"/>
        <v>0</v>
      </c>
      <c r="J386" s="28"/>
      <c r="L386">
        <v>0</v>
      </c>
      <c r="M386" s="2">
        <f t="shared" si="23"/>
        <v>0</v>
      </c>
      <c r="N386">
        <f t="shared" si="24"/>
        <v>0</v>
      </c>
      <c r="O386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22"/>
        <v>0</v>
      </c>
      <c r="J387" s="28"/>
      <c r="L387">
        <v>0</v>
      </c>
      <c r="M387" s="2">
        <f t="shared" si="23"/>
        <v>0</v>
      </c>
      <c r="N387">
        <f t="shared" si="24"/>
        <v>0</v>
      </c>
      <c r="O387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22"/>
        <v>0</v>
      </c>
      <c r="J388" s="28"/>
      <c r="L388">
        <v>0</v>
      </c>
      <c r="M388" s="2">
        <f t="shared" si="23"/>
        <v>0</v>
      </c>
      <c r="N388">
        <f t="shared" si="24"/>
        <v>0</v>
      </c>
      <c r="O388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22"/>
        <v>0</v>
      </c>
      <c r="J389" s="28"/>
      <c r="L389">
        <v>0</v>
      </c>
      <c r="M389" s="2">
        <f t="shared" si="23"/>
        <v>0</v>
      </c>
      <c r="N389">
        <f t="shared" si="24"/>
        <v>0</v>
      </c>
      <c r="O389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22"/>
        <v>0</v>
      </c>
      <c r="J390" s="28"/>
      <c r="L390">
        <v>0</v>
      </c>
      <c r="M390" s="2">
        <f t="shared" si="23"/>
        <v>0</v>
      </c>
      <c r="N390">
        <f t="shared" si="24"/>
        <v>0</v>
      </c>
      <c r="O390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22"/>
        <v>0</v>
      </c>
      <c r="J391" s="28"/>
      <c r="L391">
        <v>0</v>
      </c>
      <c r="M391" s="2">
        <f t="shared" si="23"/>
        <v>0</v>
      </c>
      <c r="N391">
        <f t="shared" si="24"/>
        <v>0</v>
      </c>
      <c r="O391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25">C392*2447000</f>
        <v>0</v>
      </c>
      <c r="J392" s="28"/>
      <c r="L392">
        <v>0</v>
      </c>
      <c r="M392" s="2">
        <f t="shared" ref="M392:M455" si="26">L392*2447000</f>
        <v>0</v>
      </c>
      <c r="N392">
        <f t="shared" ref="N392:N455" si="27">J392*M392/1000000</f>
        <v>0</v>
      </c>
      <c r="O392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25"/>
        <v>0</v>
      </c>
      <c r="J393" s="28"/>
      <c r="L393">
        <v>0</v>
      </c>
      <c r="M393" s="2">
        <f t="shared" si="26"/>
        <v>0</v>
      </c>
      <c r="N393">
        <f t="shared" si="27"/>
        <v>0</v>
      </c>
      <c r="O39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25"/>
        <v>0</v>
      </c>
      <c r="J394" s="28"/>
      <c r="L394">
        <v>0</v>
      </c>
      <c r="M394" s="2">
        <f t="shared" si="26"/>
        <v>0</v>
      </c>
      <c r="N394">
        <f t="shared" si="27"/>
        <v>0</v>
      </c>
      <c r="O394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5"/>
        <v>0</v>
      </c>
      <c r="J395" s="28"/>
      <c r="L395">
        <v>0</v>
      </c>
      <c r="M395" s="2">
        <f t="shared" si="26"/>
        <v>0</v>
      </c>
      <c r="N395">
        <f t="shared" si="27"/>
        <v>0</v>
      </c>
      <c r="O395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25"/>
        <v>0</v>
      </c>
      <c r="J396" s="28"/>
      <c r="L396">
        <v>0</v>
      </c>
      <c r="M396" s="2">
        <f t="shared" si="26"/>
        <v>0</v>
      </c>
      <c r="N396">
        <f t="shared" si="27"/>
        <v>0</v>
      </c>
      <c r="O396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25"/>
        <v>0</v>
      </c>
      <c r="J397" s="28"/>
      <c r="L397">
        <v>0</v>
      </c>
      <c r="M397" s="2">
        <f t="shared" si="26"/>
        <v>0</v>
      </c>
      <c r="N397">
        <f t="shared" si="27"/>
        <v>0</v>
      </c>
      <c r="O397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25"/>
        <v>0</v>
      </c>
      <c r="J398" s="28"/>
      <c r="L398">
        <v>0</v>
      </c>
      <c r="M398" s="2">
        <f t="shared" si="26"/>
        <v>0</v>
      </c>
      <c r="N398">
        <f t="shared" si="27"/>
        <v>0</v>
      </c>
      <c r="O398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25"/>
        <v>0</v>
      </c>
      <c r="J399" s="28"/>
      <c r="L399">
        <v>0</v>
      </c>
      <c r="M399" s="2">
        <f t="shared" si="26"/>
        <v>0</v>
      </c>
      <c r="N399">
        <f t="shared" si="27"/>
        <v>0</v>
      </c>
      <c r="O399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25"/>
        <v>0</v>
      </c>
      <c r="J400" s="28"/>
      <c r="L400">
        <v>0</v>
      </c>
      <c r="M400" s="2">
        <f t="shared" si="26"/>
        <v>0</v>
      </c>
      <c r="N400">
        <f t="shared" si="27"/>
        <v>0</v>
      </c>
      <c r="O400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25"/>
        <v>0</v>
      </c>
      <c r="J401" s="28"/>
      <c r="L401">
        <v>0</v>
      </c>
      <c r="M401" s="2">
        <f t="shared" si="26"/>
        <v>0</v>
      </c>
      <c r="N401">
        <f t="shared" si="27"/>
        <v>0</v>
      </c>
      <c r="O401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25"/>
        <v>0</v>
      </c>
      <c r="J402" s="28"/>
      <c r="L402">
        <v>0</v>
      </c>
      <c r="M402" s="2">
        <f t="shared" si="26"/>
        <v>0</v>
      </c>
      <c r="N402">
        <f t="shared" si="27"/>
        <v>0</v>
      </c>
      <c r="O402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25"/>
        <v>0</v>
      </c>
      <c r="J403" s="28"/>
      <c r="L403">
        <v>0</v>
      </c>
      <c r="M403" s="2">
        <f t="shared" si="26"/>
        <v>0</v>
      </c>
      <c r="N403">
        <f t="shared" si="27"/>
        <v>0</v>
      </c>
      <c r="O40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25"/>
        <v>0</v>
      </c>
      <c r="J404" s="28"/>
      <c r="L404">
        <v>0</v>
      </c>
      <c r="M404" s="2">
        <f t="shared" si="26"/>
        <v>0</v>
      </c>
      <c r="N404">
        <f t="shared" si="27"/>
        <v>0</v>
      </c>
      <c r="O404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25"/>
        <v>0</v>
      </c>
      <c r="J405" s="28"/>
      <c r="L405">
        <v>0</v>
      </c>
      <c r="M405" s="2">
        <f t="shared" si="26"/>
        <v>0</v>
      </c>
      <c r="N405">
        <f t="shared" si="27"/>
        <v>0</v>
      </c>
      <c r="O405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5"/>
        <v>0</v>
      </c>
      <c r="J406" s="28"/>
      <c r="L406">
        <v>0</v>
      </c>
      <c r="M406" s="2">
        <f t="shared" si="26"/>
        <v>0</v>
      </c>
      <c r="N406">
        <f t="shared" si="27"/>
        <v>0</v>
      </c>
      <c r="O406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25"/>
        <v>0</v>
      </c>
      <c r="J407" s="28"/>
      <c r="L407">
        <v>0</v>
      </c>
      <c r="M407" s="2">
        <f t="shared" si="26"/>
        <v>0</v>
      </c>
      <c r="N407">
        <f t="shared" si="27"/>
        <v>0</v>
      </c>
      <c r="O407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25"/>
        <v>0</v>
      </c>
      <c r="J408" s="28"/>
      <c r="L408">
        <v>0</v>
      </c>
      <c r="M408" s="2">
        <f t="shared" si="26"/>
        <v>0</v>
      </c>
      <c r="N408">
        <f t="shared" si="27"/>
        <v>0</v>
      </c>
      <c r="O408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25"/>
        <v>0</v>
      </c>
      <c r="J409" s="28"/>
      <c r="L409">
        <v>0</v>
      </c>
      <c r="M409" s="2">
        <f t="shared" si="26"/>
        <v>0</v>
      </c>
      <c r="N409">
        <f t="shared" si="27"/>
        <v>0</v>
      </c>
      <c r="O409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25"/>
        <v>0</v>
      </c>
      <c r="J410" s="28"/>
      <c r="L410">
        <v>0</v>
      </c>
      <c r="M410" s="2">
        <f t="shared" si="26"/>
        <v>0</v>
      </c>
      <c r="N410">
        <f t="shared" si="27"/>
        <v>0</v>
      </c>
      <c r="O410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25"/>
        <v>0</v>
      </c>
      <c r="J411" s="28"/>
      <c r="L411">
        <v>0</v>
      </c>
      <c r="M411" s="2">
        <f t="shared" si="26"/>
        <v>0</v>
      </c>
      <c r="N411">
        <f t="shared" si="27"/>
        <v>0</v>
      </c>
      <c r="O411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25"/>
        <v>0</v>
      </c>
      <c r="J412" s="28"/>
      <c r="L412">
        <v>0</v>
      </c>
      <c r="M412" s="2">
        <f t="shared" si="26"/>
        <v>0</v>
      </c>
      <c r="N412">
        <f t="shared" si="27"/>
        <v>0</v>
      </c>
      <c r="O412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25"/>
        <v>0</v>
      </c>
      <c r="J413" s="28"/>
      <c r="L413">
        <v>0</v>
      </c>
      <c r="M413" s="2">
        <f t="shared" si="26"/>
        <v>0</v>
      </c>
      <c r="N413">
        <f t="shared" si="27"/>
        <v>0</v>
      </c>
      <c r="O41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25"/>
        <v>0</v>
      </c>
      <c r="J414" s="28"/>
      <c r="L414">
        <v>0</v>
      </c>
      <c r="M414" s="2">
        <f t="shared" si="26"/>
        <v>0</v>
      </c>
      <c r="N414">
        <f t="shared" si="27"/>
        <v>0</v>
      </c>
      <c r="O414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25"/>
        <v>0</v>
      </c>
      <c r="J415" s="28"/>
      <c r="L415">
        <v>0</v>
      </c>
      <c r="M415" s="2">
        <f t="shared" si="26"/>
        <v>0</v>
      </c>
      <c r="N415">
        <f t="shared" si="27"/>
        <v>0</v>
      </c>
      <c r="O415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25"/>
        <v>0</v>
      </c>
      <c r="J416" s="28"/>
      <c r="L416">
        <v>0</v>
      </c>
      <c r="M416" s="2">
        <f t="shared" si="26"/>
        <v>0</v>
      </c>
      <c r="N416">
        <f t="shared" si="27"/>
        <v>0</v>
      </c>
      <c r="O416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25"/>
        <v>0</v>
      </c>
      <c r="J417" s="28"/>
      <c r="L417">
        <v>0</v>
      </c>
      <c r="M417" s="2">
        <f t="shared" si="26"/>
        <v>0</v>
      </c>
      <c r="N417">
        <f t="shared" si="27"/>
        <v>0</v>
      </c>
      <c r="O417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25"/>
        <v>0</v>
      </c>
      <c r="J418" s="28"/>
      <c r="L418">
        <v>0</v>
      </c>
      <c r="M418" s="2">
        <f t="shared" si="26"/>
        <v>0</v>
      </c>
      <c r="N418">
        <f t="shared" si="27"/>
        <v>0</v>
      </c>
      <c r="O418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25"/>
        <v>0</v>
      </c>
      <c r="J419" s="28"/>
      <c r="L419">
        <v>0</v>
      </c>
      <c r="M419" s="2">
        <f t="shared" si="26"/>
        <v>0</v>
      </c>
      <c r="N419">
        <f t="shared" si="27"/>
        <v>0</v>
      </c>
      <c r="O419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25"/>
        <v>0</v>
      </c>
      <c r="J420" s="28"/>
      <c r="L420">
        <v>0</v>
      </c>
      <c r="M420" s="2">
        <f t="shared" si="26"/>
        <v>0</v>
      </c>
      <c r="N420">
        <f t="shared" si="27"/>
        <v>0</v>
      </c>
      <c r="O420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25"/>
        <v>0</v>
      </c>
      <c r="J421" s="28"/>
      <c r="L421">
        <v>0</v>
      </c>
      <c r="M421" s="2">
        <f t="shared" si="26"/>
        <v>0</v>
      </c>
      <c r="N421">
        <f t="shared" si="27"/>
        <v>0</v>
      </c>
      <c r="O421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25"/>
        <v>0</v>
      </c>
      <c r="J422" s="28"/>
      <c r="L422">
        <v>0</v>
      </c>
      <c r="M422" s="2">
        <f t="shared" si="26"/>
        <v>0</v>
      </c>
      <c r="N422">
        <f t="shared" si="27"/>
        <v>0</v>
      </c>
      <c r="O422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25"/>
        <v>0</v>
      </c>
      <c r="J423" s="28"/>
      <c r="L423">
        <v>0</v>
      </c>
      <c r="M423" s="2">
        <f t="shared" si="26"/>
        <v>0</v>
      </c>
      <c r="N423">
        <f t="shared" si="27"/>
        <v>0</v>
      </c>
      <c r="O42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25"/>
        <v>0</v>
      </c>
      <c r="J424" s="28"/>
      <c r="L424">
        <v>0</v>
      </c>
      <c r="M424" s="2">
        <f t="shared" si="26"/>
        <v>0</v>
      </c>
      <c r="N424">
        <f t="shared" si="27"/>
        <v>0</v>
      </c>
      <c r="O424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25"/>
        <v>0</v>
      </c>
      <c r="J425" s="28"/>
      <c r="L425">
        <v>0</v>
      </c>
      <c r="M425" s="2">
        <f t="shared" si="26"/>
        <v>0</v>
      </c>
      <c r="N425">
        <f t="shared" si="27"/>
        <v>0</v>
      </c>
      <c r="O425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25"/>
        <v>0</v>
      </c>
      <c r="J426" s="28"/>
      <c r="L426">
        <v>0</v>
      </c>
      <c r="M426" s="2">
        <f t="shared" si="26"/>
        <v>0</v>
      </c>
      <c r="N426">
        <f t="shared" si="27"/>
        <v>0</v>
      </c>
      <c r="O426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25"/>
        <v>0</v>
      </c>
      <c r="J427" s="28"/>
      <c r="L427">
        <v>0</v>
      </c>
      <c r="M427" s="2">
        <f t="shared" si="26"/>
        <v>0</v>
      </c>
      <c r="N427">
        <f t="shared" si="27"/>
        <v>0</v>
      </c>
      <c r="O427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25"/>
        <v>0</v>
      </c>
      <c r="J428" s="28"/>
      <c r="L428">
        <v>0</v>
      </c>
      <c r="M428" s="2">
        <f t="shared" si="26"/>
        <v>0</v>
      </c>
      <c r="N428">
        <f t="shared" si="27"/>
        <v>0</v>
      </c>
      <c r="O428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25"/>
        <v>0</v>
      </c>
      <c r="J429" s="28"/>
      <c r="L429">
        <v>0</v>
      </c>
      <c r="M429" s="2">
        <f t="shared" si="26"/>
        <v>0</v>
      </c>
      <c r="N429">
        <f t="shared" si="27"/>
        <v>0</v>
      </c>
      <c r="O429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25"/>
        <v>0</v>
      </c>
      <c r="J430" s="28"/>
      <c r="L430">
        <v>0</v>
      </c>
      <c r="M430" s="2">
        <f t="shared" si="26"/>
        <v>0</v>
      </c>
      <c r="N430">
        <f t="shared" si="27"/>
        <v>0</v>
      </c>
      <c r="O430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25"/>
        <v>0</v>
      </c>
      <c r="J431" s="28"/>
      <c r="L431">
        <v>0</v>
      </c>
      <c r="M431" s="2">
        <f t="shared" si="26"/>
        <v>0</v>
      </c>
      <c r="N431">
        <f t="shared" si="27"/>
        <v>0</v>
      </c>
      <c r="O431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25"/>
        <v>0</v>
      </c>
      <c r="J432" s="28"/>
      <c r="L432">
        <v>0</v>
      </c>
      <c r="M432" s="2">
        <f t="shared" si="26"/>
        <v>0</v>
      </c>
      <c r="N432">
        <f t="shared" si="27"/>
        <v>0</v>
      </c>
      <c r="O432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25"/>
        <v>0</v>
      </c>
      <c r="J433" s="28"/>
      <c r="L433">
        <v>0</v>
      </c>
      <c r="M433" s="2">
        <f t="shared" si="26"/>
        <v>0</v>
      </c>
      <c r="N433">
        <f t="shared" si="27"/>
        <v>0</v>
      </c>
      <c r="O43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25"/>
        <v>0</v>
      </c>
      <c r="J434" s="28"/>
      <c r="L434">
        <v>0</v>
      </c>
      <c r="M434" s="2">
        <f t="shared" si="26"/>
        <v>0</v>
      </c>
      <c r="N434">
        <f t="shared" si="27"/>
        <v>0</v>
      </c>
      <c r="O434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25"/>
        <v>0</v>
      </c>
      <c r="J435" s="28"/>
      <c r="L435">
        <v>0</v>
      </c>
      <c r="M435" s="2">
        <f t="shared" si="26"/>
        <v>0</v>
      </c>
      <c r="N435">
        <f t="shared" si="27"/>
        <v>0</v>
      </c>
      <c r="O435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25"/>
        <v>0</v>
      </c>
      <c r="J436" s="28"/>
      <c r="L436">
        <v>0</v>
      </c>
      <c r="M436" s="2">
        <f t="shared" si="26"/>
        <v>0</v>
      </c>
      <c r="N436">
        <f t="shared" si="27"/>
        <v>0</v>
      </c>
      <c r="O436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25"/>
        <v>0</v>
      </c>
      <c r="J437" s="28"/>
      <c r="L437">
        <v>0</v>
      </c>
      <c r="M437" s="2">
        <f t="shared" si="26"/>
        <v>0</v>
      </c>
      <c r="N437">
        <f t="shared" si="27"/>
        <v>0</v>
      </c>
      <c r="O437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25"/>
        <v>0</v>
      </c>
      <c r="J438" s="28"/>
      <c r="L438">
        <v>0</v>
      </c>
      <c r="M438" s="2">
        <f t="shared" si="26"/>
        <v>0</v>
      </c>
      <c r="N438">
        <f t="shared" si="27"/>
        <v>0</v>
      </c>
      <c r="O438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25"/>
        <v>0</v>
      </c>
      <c r="J439" s="28"/>
      <c r="L439">
        <v>0</v>
      </c>
      <c r="M439" s="2">
        <f t="shared" si="26"/>
        <v>0</v>
      </c>
      <c r="N439">
        <f t="shared" si="27"/>
        <v>0</v>
      </c>
      <c r="O439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25"/>
        <v>0</v>
      </c>
      <c r="J440" s="28"/>
      <c r="L440">
        <v>0</v>
      </c>
      <c r="M440" s="2">
        <f t="shared" si="26"/>
        <v>0</v>
      </c>
      <c r="N440">
        <f t="shared" si="27"/>
        <v>0</v>
      </c>
      <c r="O440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25"/>
        <v>0</v>
      </c>
      <c r="J441" s="28"/>
      <c r="L441">
        <v>0</v>
      </c>
      <c r="M441" s="2">
        <f t="shared" si="26"/>
        <v>0</v>
      </c>
      <c r="N441">
        <f t="shared" si="27"/>
        <v>0</v>
      </c>
      <c r="O441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25"/>
        <v>0</v>
      </c>
      <c r="J442" s="28"/>
      <c r="L442">
        <v>0</v>
      </c>
      <c r="M442" s="2">
        <f t="shared" si="26"/>
        <v>0</v>
      </c>
      <c r="N442">
        <f t="shared" si="27"/>
        <v>0</v>
      </c>
      <c r="O442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25"/>
        <v>0</v>
      </c>
      <c r="J443" s="28"/>
      <c r="L443">
        <v>0</v>
      </c>
      <c r="M443" s="2">
        <f t="shared" si="26"/>
        <v>0</v>
      </c>
      <c r="N443">
        <f t="shared" si="27"/>
        <v>0</v>
      </c>
      <c r="O44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25"/>
        <v>0</v>
      </c>
      <c r="J444" s="28"/>
      <c r="L444">
        <v>0</v>
      </c>
      <c r="M444" s="2">
        <f t="shared" si="26"/>
        <v>0</v>
      </c>
      <c r="N444">
        <f t="shared" si="27"/>
        <v>0</v>
      </c>
      <c r="O444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25"/>
        <v>0</v>
      </c>
      <c r="J445" s="28"/>
      <c r="L445">
        <v>0</v>
      </c>
      <c r="M445" s="2">
        <f t="shared" si="26"/>
        <v>0</v>
      </c>
      <c r="N445">
        <f t="shared" si="27"/>
        <v>0</v>
      </c>
      <c r="O445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25"/>
        <v>0</v>
      </c>
      <c r="J446" s="28"/>
      <c r="L446">
        <v>0</v>
      </c>
      <c r="M446" s="2">
        <f t="shared" si="26"/>
        <v>0</v>
      </c>
      <c r="N446">
        <f t="shared" si="27"/>
        <v>0</v>
      </c>
      <c r="O446">
        <v>0</v>
      </c>
    </row>
    <row r="447" spans="1:15" x14ac:dyDescent="0.25">
      <c r="A447">
        <v>441</v>
      </c>
      <c r="B447" s="1">
        <v>42718</v>
      </c>
      <c r="C447">
        <v>0.5</v>
      </c>
      <c r="D447">
        <v>0.92820542983222798</v>
      </c>
      <c r="E447">
        <v>1.2084438046648101</v>
      </c>
      <c r="F447">
        <v>1.60448320729458</v>
      </c>
      <c r="G447">
        <v>6.2696798818659305E-2</v>
      </c>
      <c r="H447">
        <v>3.4457719500514101</v>
      </c>
      <c r="I447">
        <f t="shared" si="25"/>
        <v>1223500</v>
      </c>
      <c r="J447" s="28">
        <f t="shared" ref="J392:J455" si="28">1000000*D447/I447</f>
        <v>0.75864767456659421</v>
      </c>
      <c r="L447">
        <v>0.5</v>
      </c>
      <c r="M447" s="2">
        <f t="shared" si="26"/>
        <v>1223500</v>
      </c>
      <c r="N447">
        <f t="shared" si="27"/>
        <v>0.92820542983222798</v>
      </c>
      <c r="O447">
        <f t="shared" ref="O392:O455" si="29">E447*N447/D447</f>
        <v>1.2084438046648101</v>
      </c>
    </row>
    <row r="448" spans="1:15" x14ac:dyDescent="0.25">
      <c r="A448">
        <v>442</v>
      </c>
      <c r="B448" s="1">
        <v>42719</v>
      </c>
      <c r="C448">
        <v>50.2</v>
      </c>
      <c r="D448">
        <v>2905.7217748348198</v>
      </c>
      <c r="E448">
        <v>1205.19000674382</v>
      </c>
      <c r="F448">
        <v>3517.0754485032699</v>
      </c>
      <c r="G448">
        <v>367.03590249945398</v>
      </c>
      <c r="H448">
        <v>9331.9428637724595</v>
      </c>
      <c r="I448">
        <f t="shared" si="25"/>
        <v>122839400</v>
      </c>
      <c r="J448" s="28">
        <f t="shared" si="28"/>
        <v>23.654639918746103</v>
      </c>
      <c r="L448">
        <v>50.2</v>
      </c>
      <c r="M448" s="2">
        <f t="shared" si="26"/>
        <v>122839400</v>
      </c>
      <c r="N448">
        <f t="shared" si="27"/>
        <v>2905.7217748348198</v>
      </c>
      <c r="O448">
        <f t="shared" si="29"/>
        <v>1205.19000674382</v>
      </c>
    </row>
    <row r="449" spans="1:15" x14ac:dyDescent="0.25">
      <c r="A449">
        <v>443</v>
      </c>
      <c r="B449" s="1">
        <v>42720</v>
      </c>
      <c r="C449">
        <v>157</v>
      </c>
      <c r="D449">
        <v>20555.179793127802</v>
      </c>
      <c r="E449">
        <v>6302.2747995584496</v>
      </c>
      <c r="F449">
        <v>24208.342344855999</v>
      </c>
      <c r="G449">
        <v>2716.42734695326</v>
      </c>
      <c r="H449">
        <v>65160.679753635399</v>
      </c>
      <c r="I449">
        <f t="shared" si="25"/>
        <v>384179000</v>
      </c>
      <c r="J449" s="28">
        <f t="shared" si="28"/>
        <v>53.504173297155234</v>
      </c>
      <c r="L449">
        <v>157</v>
      </c>
      <c r="M449" s="2">
        <f t="shared" si="26"/>
        <v>384179000</v>
      </c>
      <c r="N449">
        <f t="shared" si="27"/>
        <v>20555.179793127802</v>
      </c>
      <c r="O449">
        <f t="shared" si="29"/>
        <v>6302.2747995584496</v>
      </c>
    </row>
    <row r="450" spans="1:15" x14ac:dyDescent="0.25">
      <c r="A450">
        <v>444</v>
      </c>
      <c r="B450" s="1">
        <v>42721</v>
      </c>
      <c r="C450">
        <v>184</v>
      </c>
      <c r="D450">
        <v>26921.952155241201</v>
      </c>
      <c r="E450">
        <v>7932.48330310456</v>
      </c>
      <c r="F450">
        <v>31624.3824009298</v>
      </c>
      <c r="G450">
        <v>3573.0176196104899</v>
      </c>
      <c r="H450">
        <v>85237.137643000693</v>
      </c>
      <c r="I450">
        <f t="shared" si="25"/>
        <v>450248000</v>
      </c>
      <c r="J450" s="28">
        <f t="shared" si="28"/>
        <v>59.793607423555905</v>
      </c>
      <c r="L450">
        <v>184</v>
      </c>
      <c r="M450" s="2">
        <f t="shared" si="26"/>
        <v>450248000</v>
      </c>
      <c r="N450">
        <f t="shared" si="27"/>
        <v>26921.952155241201</v>
      </c>
      <c r="O450">
        <f t="shared" si="29"/>
        <v>7932.48330310456</v>
      </c>
    </row>
    <row r="451" spans="1:15" x14ac:dyDescent="0.25">
      <c r="A451">
        <v>445</v>
      </c>
      <c r="B451" s="1">
        <v>42722</v>
      </c>
      <c r="C451">
        <v>0.6</v>
      </c>
      <c r="D451">
        <v>1.2731165288278301</v>
      </c>
      <c r="E451">
        <v>1.58718844971547</v>
      </c>
      <c r="F451">
        <v>2.1482419940400201</v>
      </c>
      <c r="G451">
        <v>8.9875833416434903E-2</v>
      </c>
      <c r="H451">
        <v>4.6874824207456696</v>
      </c>
      <c r="I451">
        <f t="shared" si="25"/>
        <v>1468200</v>
      </c>
      <c r="J451" s="28">
        <f t="shared" si="28"/>
        <v>0.86712745458917739</v>
      </c>
      <c r="L451">
        <v>0.6</v>
      </c>
      <c r="M451" s="2">
        <f t="shared" si="26"/>
        <v>1468200</v>
      </c>
      <c r="N451">
        <f t="shared" si="27"/>
        <v>1.2731165288278301</v>
      </c>
      <c r="O451">
        <f t="shared" si="29"/>
        <v>1.58718844971547</v>
      </c>
    </row>
    <row r="452" spans="1:15" x14ac:dyDescent="0.25">
      <c r="A452">
        <v>446</v>
      </c>
      <c r="B452" s="1">
        <v>42723</v>
      </c>
      <c r="C452">
        <v>0.6</v>
      </c>
      <c r="D452">
        <v>1.2709857464750201</v>
      </c>
      <c r="E452">
        <v>1.5849853744728699</v>
      </c>
      <c r="F452">
        <v>2.1449815159352901</v>
      </c>
      <c r="G452">
        <v>8.9699824551958005E-2</v>
      </c>
      <c r="H452">
        <v>4.6798898959302999</v>
      </c>
      <c r="I452">
        <f t="shared" si="25"/>
        <v>1468200</v>
      </c>
      <c r="J452" s="28">
        <f t="shared" si="28"/>
        <v>0.86567616569610406</v>
      </c>
      <c r="L452">
        <v>0.6</v>
      </c>
      <c r="M452" s="2">
        <f t="shared" si="26"/>
        <v>1468200</v>
      </c>
      <c r="N452">
        <f t="shared" si="27"/>
        <v>1.2709857464750201</v>
      </c>
      <c r="O452">
        <f t="shared" si="29"/>
        <v>1.5849853744728699</v>
      </c>
    </row>
    <row r="453" spans="1:15" x14ac:dyDescent="0.25">
      <c r="A453">
        <v>447</v>
      </c>
      <c r="B453" s="1">
        <v>42724</v>
      </c>
      <c r="C453">
        <v>0.6</v>
      </c>
      <c r="D453">
        <v>1.26885785777865</v>
      </c>
      <c r="E453">
        <v>1.5827871229371</v>
      </c>
      <c r="F453">
        <v>2.1417268630001698</v>
      </c>
      <c r="G453">
        <v>8.9523958579032198E-2</v>
      </c>
      <c r="H453">
        <v>4.6723086625399501</v>
      </c>
      <c r="I453">
        <f t="shared" si="25"/>
        <v>1468200</v>
      </c>
      <c r="J453" s="28">
        <f t="shared" si="28"/>
        <v>0.86422684769013081</v>
      </c>
      <c r="L453">
        <v>0.6</v>
      </c>
      <c r="M453" s="2">
        <f t="shared" si="26"/>
        <v>1468200</v>
      </c>
      <c r="N453">
        <f t="shared" si="27"/>
        <v>1.26885785777865</v>
      </c>
      <c r="O453">
        <f t="shared" si="29"/>
        <v>1.5827871229371</v>
      </c>
    </row>
    <row r="454" spans="1:15" x14ac:dyDescent="0.25">
      <c r="A454">
        <v>448</v>
      </c>
      <c r="B454" s="1">
        <v>42725</v>
      </c>
      <c r="C454">
        <v>0.6</v>
      </c>
      <c r="D454">
        <v>1.26673286013427</v>
      </c>
      <c r="E454">
        <v>1.5805936824237301</v>
      </c>
      <c r="F454">
        <v>2.1384780244166</v>
      </c>
      <c r="G454">
        <v>8.9348235941053997E-2</v>
      </c>
      <c r="H454">
        <v>4.6647387051654201</v>
      </c>
      <c r="I454">
        <f t="shared" si="25"/>
        <v>1468200</v>
      </c>
      <c r="J454" s="28">
        <f t="shared" si="28"/>
        <v>0.8627794987973505</v>
      </c>
      <c r="L454">
        <v>0.6</v>
      </c>
      <c r="M454" s="2">
        <f t="shared" si="26"/>
        <v>1468200</v>
      </c>
      <c r="N454">
        <f t="shared" si="27"/>
        <v>1.26673286013427</v>
      </c>
      <c r="O454">
        <f t="shared" si="29"/>
        <v>1.5805936824237301</v>
      </c>
    </row>
    <row r="455" spans="1:15" x14ac:dyDescent="0.25">
      <c r="A455">
        <v>449</v>
      </c>
      <c r="B455" s="1">
        <v>42726</v>
      </c>
      <c r="C455">
        <v>0.6</v>
      </c>
      <c r="D455">
        <v>1.26461075093773</v>
      </c>
      <c r="E455">
        <v>1.5784050402818799</v>
      </c>
      <c r="F455">
        <v>2.13523498939134</v>
      </c>
      <c r="G455">
        <v>8.9172657079657894E-2</v>
      </c>
      <c r="H455">
        <v>4.6571800084158603</v>
      </c>
      <c r="I455">
        <f t="shared" si="25"/>
        <v>1468200</v>
      </c>
      <c r="J455" s="28">
        <f t="shared" si="28"/>
        <v>0.86133411724406084</v>
      </c>
      <c r="L455">
        <v>0.6</v>
      </c>
      <c r="M455" s="2">
        <f t="shared" si="26"/>
        <v>1468200</v>
      </c>
      <c r="N455">
        <f t="shared" si="27"/>
        <v>1.26461075093773</v>
      </c>
      <c r="O455">
        <f t="shared" si="29"/>
        <v>1.5784050402818799</v>
      </c>
    </row>
    <row r="456" spans="1:15" x14ac:dyDescent="0.25">
      <c r="A456">
        <v>450</v>
      </c>
      <c r="B456" s="1">
        <v>42727</v>
      </c>
      <c r="C456">
        <v>0.6</v>
      </c>
      <c r="D456">
        <v>1.26249152758408</v>
      </c>
      <c r="E456">
        <v>1.5762211838929501</v>
      </c>
      <c r="F456">
        <v>2.1319977471543798</v>
      </c>
      <c r="G456">
        <v>8.8997222434629694E-2</v>
      </c>
      <c r="H456">
        <v>4.6496325569149697</v>
      </c>
      <c r="I456">
        <f t="shared" ref="I456:I519" si="30">C456*2447000</f>
        <v>1468200</v>
      </c>
      <c r="J456" s="28">
        <f t="shared" ref="J456:J519" si="31">1000000*D456/I456</f>
        <v>0.8598907012560143</v>
      </c>
      <c r="L456">
        <v>0.6</v>
      </c>
      <c r="M456" s="2">
        <f t="shared" ref="M456:M519" si="32">L456*2447000</f>
        <v>1468200</v>
      </c>
      <c r="N456">
        <f t="shared" ref="N456:N519" si="33">J456*M456/1000000</f>
        <v>1.26249152758408</v>
      </c>
      <c r="O456">
        <f t="shared" ref="O456:O519" si="34">E456*N456/D456</f>
        <v>1.5762211838929501</v>
      </c>
    </row>
    <row r="457" spans="1:15" x14ac:dyDescent="0.25">
      <c r="A457">
        <v>451</v>
      </c>
      <c r="B457" s="1">
        <v>42728</v>
      </c>
      <c r="C457">
        <v>0.6</v>
      </c>
      <c r="D457">
        <v>1.26037518746836</v>
      </c>
      <c r="E457">
        <v>1.5740421006713301</v>
      </c>
      <c r="F457">
        <v>2.12876628695988</v>
      </c>
      <c r="G457">
        <v>8.8821932443968701E-2</v>
      </c>
      <c r="H457">
        <v>4.6420963353035001</v>
      </c>
      <c r="I457">
        <f t="shared" si="30"/>
        <v>1468200</v>
      </c>
      <c r="J457" s="28">
        <f t="shared" si="31"/>
        <v>0.85844924905895648</v>
      </c>
      <c r="L457">
        <v>0.6</v>
      </c>
      <c r="M457" s="2">
        <f t="shared" si="32"/>
        <v>1468200</v>
      </c>
      <c r="N457">
        <f t="shared" si="33"/>
        <v>1.26037518746836</v>
      </c>
      <c r="O457">
        <f t="shared" si="34"/>
        <v>1.5740421006713301</v>
      </c>
    </row>
    <row r="458" spans="1:15" x14ac:dyDescent="0.25">
      <c r="A458">
        <v>452</v>
      </c>
      <c r="B458" s="1">
        <v>42729</v>
      </c>
      <c r="C458">
        <v>0.6</v>
      </c>
      <c r="D458">
        <v>1.2582617279853401</v>
      </c>
      <c r="E458">
        <v>1.5718677780641199</v>
      </c>
      <c r="F458">
        <v>2.1255405980858502</v>
      </c>
      <c r="G458">
        <v>8.8646787543874603E-2</v>
      </c>
      <c r="H458">
        <v>4.6345713282386303</v>
      </c>
      <c r="I458">
        <f t="shared" si="30"/>
        <v>1468200</v>
      </c>
      <c r="J458" s="28">
        <f t="shared" si="31"/>
        <v>0.85700975887844988</v>
      </c>
      <c r="L458">
        <v>0.6</v>
      </c>
      <c r="M458" s="2">
        <f t="shared" si="32"/>
        <v>1468200</v>
      </c>
      <c r="N458">
        <f t="shared" si="33"/>
        <v>1.2582617279853401</v>
      </c>
      <c r="O458">
        <f t="shared" si="34"/>
        <v>1.5718677780641199</v>
      </c>
    </row>
    <row r="459" spans="1:15" x14ac:dyDescent="0.25">
      <c r="A459">
        <v>453</v>
      </c>
      <c r="B459" s="1">
        <v>42730</v>
      </c>
      <c r="C459">
        <v>0.6</v>
      </c>
      <c r="D459">
        <v>1.25615114652961</v>
      </c>
      <c r="E459">
        <v>1.56969820355109</v>
      </c>
      <c r="F459">
        <v>2.12232066983408</v>
      </c>
      <c r="G459">
        <v>8.8471788168750204E-2</v>
      </c>
      <c r="H459">
        <v>4.6270575203939002</v>
      </c>
      <c r="I459">
        <f t="shared" si="30"/>
        <v>1468200</v>
      </c>
      <c r="J459" s="28">
        <f t="shared" si="31"/>
        <v>0.85557222893993323</v>
      </c>
      <c r="L459">
        <v>0.6</v>
      </c>
      <c r="M459" s="2">
        <f t="shared" si="32"/>
        <v>1468200</v>
      </c>
      <c r="N459">
        <f t="shared" si="33"/>
        <v>1.25615114652961</v>
      </c>
      <c r="O459">
        <f t="shared" si="34"/>
        <v>1.56969820355109</v>
      </c>
    </row>
    <row r="460" spans="1:15" x14ac:dyDescent="0.25">
      <c r="A460">
        <v>454</v>
      </c>
      <c r="B460" s="1">
        <v>42731</v>
      </c>
      <c r="C460">
        <v>0.6</v>
      </c>
      <c r="D460">
        <v>1.2540434404955201</v>
      </c>
      <c r="E460">
        <v>1.5675333646445599</v>
      </c>
      <c r="F460">
        <v>2.1191064915300699</v>
      </c>
      <c r="G460">
        <v>8.8296934751203801E-2</v>
      </c>
      <c r="H460">
        <v>4.6195548964592597</v>
      </c>
      <c r="I460">
        <f t="shared" si="30"/>
        <v>1468200</v>
      </c>
      <c r="J460" s="28">
        <f t="shared" si="31"/>
        <v>0.85413665746868284</v>
      </c>
      <c r="L460">
        <v>0.6</v>
      </c>
      <c r="M460" s="2">
        <f t="shared" si="32"/>
        <v>1468200</v>
      </c>
      <c r="N460">
        <f t="shared" si="33"/>
        <v>1.2540434404955201</v>
      </c>
      <c r="O460">
        <f t="shared" si="34"/>
        <v>1.5675333646445599</v>
      </c>
    </row>
    <row r="461" spans="1:15" x14ac:dyDescent="0.25">
      <c r="A461">
        <v>455</v>
      </c>
      <c r="B461" s="1">
        <v>42732</v>
      </c>
      <c r="C461">
        <v>0.6</v>
      </c>
      <c r="D461">
        <v>1.25193860727704</v>
      </c>
      <c r="E461">
        <v>1.5653732488891701</v>
      </c>
      <c r="F461">
        <v>2.1158980525227</v>
      </c>
      <c r="G461">
        <v>8.8122227722036706E-2</v>
      </c>
      <c r="H461">
        <v>4.6120634411404096</v>
      </c>
      <c r="I461">
        <f t="shared" si="30"/>
        <v>1468200</v>
      </c>
      <c r="J461" s="28">
        <f t="shared" si="31"/>
        <v>0.8527030426897152</v>
      </c>
      <c r="L461">
        <v>0.6</v>
      </c>
      <c r="M461" s="2">
        <f t="shared" si="32"/>
        <v>1468200</v>
      </c>
      <c r="N461">
        <f t="shared" si="33"/>
        <v>1.25193860727704</v>
      </c>
      <c r="O461">
        <f t="shared" si="34"/>
        <v>1.5653732488891701</v>
      </c>
    </row>
    <row r="462" spans="1:15" x14ac:dyDescent="0.25">
      <c r="A462">
        <v>456</v>
      </c>
      <c r="B462" s="1">
        <v>42733</v>
      </c>
      <c r="C462">
        <v>0.6</v>
      </c>
      <c r="D462">
        <v>1.2498366442684801</v>
      </c>
      <c r="E462">
        <v>1.5632178438625499</v>
      </c>
      <c r="F462">
        <v>2.1126953421852201</v>
      </c>
      <c r="G462">
        <v>8.7947667510304098E-2</v>
      </c>
      <c r="H462">
        <v>4.6045831391612602</v>
      </c>
      <c r="I462">
        <f t="shared" si="30"/>
        <v>1468200</v>
      </c>
      <c r="J462" s="28">
        <f t="shared" si="31"/>
        <v>0.85127138282827963</v>
      </c>
      <c r="L462">
        <v>0.6</v>
      </c>
      <c r="M462" s="2">
        <f t="shared" si="32"/>
        <v>1468200</v>
      </c>
      <c r="N462">
        <f t="shared" si="33"/>
        <v>1.2498366442684801</v>
      </c>
      <c r="O462">
        <f t="shared" si="34"/>
        <v>1.5632178438625499</v>
      </c>
    </row>
    <row r="463" spans="1:15" x14ac:dyDescent="0.25">
      <c r="A463">
        <v>457</v>
      </c>
      <c r="B463" s="1">
        <v>42734</v>
      </c>
      <c r="C463">
        <v>0.6</v>
      </c>
      <c r="D463">
        <v>1.2477375488634099</v>
      </c>
      <c r="E463">
        <v>1.5610671371741001</v>
      </c>
      <c r="F463">
        <v>2.10949834991357</v>
      </c>
      <c r="G463">
        <v>8.7773254543229901E-2</v>
      </c>
      <c r="H463">
        <v>4.5971139752601999</v>
      </c>
      <c r="I463">
        <f t="shared" si="30"/>
        <v>1468200</v>
      </c>
      <c r="J463" s="28">
        <f t="shared" si="31"/>
        <v>0.84984167610911998</v>
      </c>
      <c r="L463">
        <v>0.6</v>
      </c>
      <c r="M463" s="2">
        <f t="shared" si="32"/>
        <v>1468200</v>
      </c>
      <c r="N463">
        <f t="shared" si="33"/>
        <v>1.2477375488634099</v>
      </c>
      <c r="O463">
        <f t="shared" si="34"/>
        <v>1.5610671371741001</v>
      </c>
    </row>
    <row r="464" spans="1:15" x14ac:dyDescent="0.25">
      <c r="A464">
        <v>458</v>
      </c>
      <c r="B464" s="1">
        <v>42735</v>
      </c>
      <c r="C464">
        <v>0.6</v>
      </c>
      <c r="D464">
        <v>1.2456413184554</v>
      </c>
      <c r="E464">
        <v>1.55892111646572</v>
      </c>
      <c r="F464">
        <v>2.1063070651273899</v>
      </c>
      <c r="G464">
        <v>8.7598989246267703E-2</v>
      </c>
      <c r="H464">
        <v>4.58965593419257</v>
      </c>
      <c r="I464">
        <f t="shared" si="30"/>
        <v>1468200</v>
      </c>
      <c r="J464" s="28">
        <f t="shared" si="31"/>
        <v>0.8484139207569813</v>
      </c>
      <c r="L464">
        <v>0.6</v>
      </c>
      <c r="M464" s="2">
        <f t="shared" si="32"/>
        <v>1468200</v>
      </c>
      <c r="N464">
        <f t="shared" si="33"/>
        <v>1.2456413184554</v>
      </c>
      <c r="O464">
        <f t="shared" si="34"/>
        <v>1.55892111646572</v>
      </c>
    </row>
    <row r="465" spans="1:15" x14ac:dyDescent="0.25">
      <c r="A465">
        <v>459</v>
      </c>
      <c r="B465" s="1">
        <v>42736</v>
      </c>
      <c r="C465">
        <v>0.6</v>
      </c>
      <c r="D465">
        <v>1.2435450847724601</v>
      </c>
      <c r="E465">
        <v>1.55677683925925</v>
      </c>
      <c r="F465">
        <v>2.1031171173532202</v>
      </c>
      <c r="G465">
        <v>8.7424633628137904E-2</v>
      </c>
      <c r="H465">
        <v>4.5821988070627304</v>
      </c>
      <c r="I465">
        <f t="shared" si="30"/>
        <v>1468200</v>
      </c>
      <c r="J465" s="28">
        <f t="shared" si="31"/>
        <v>0.84698616317426789</v>
      </c>
      <c r="L465">
        <v>0.6</v>
      </c>
      <c r="M465" s="2">
        <f t="shared" si="32"/>
        <v>1468200</v>
      </c>
      <c r="N465">
        <f t="shared" si="33"/>
        <v>1.2435450847724601</v>
      </c>
      <c r="O465">
        <f t="shared" si="34"/>
        <v>1.55677683925925</v>
      </c>
    </row>
    <row r="466" spans="1:15" x14ac:dyDescent="0.25">
      <c r="A466">
        <v>460</v>
      </c>
      <c r="B466" s="1">
        <v>42737</v>
      </c>
      <c r="C466">
        <v>0.6</v>
      </c>
      <c r="D466">
        <v>1.24144885697104</v>
      </c>
      <c r="E466">
        <v>1.5546343124181099</v>
      </c>
      <c r="F466">
        <v>2.0999285194364199</v>
      </c>
      <c r="G466">
        <v>8.7250188722773195E-2</v>
      </c>
      <c r="H466">
        <v>4.5747426242748901</v>
      </c>
      <c r="I466">
        <f t="shared" si="30"/>
        <v>1468200</v>
      </c>
      <c r="J466" s="28">
        <f t="shared" si="31"/>
        <v>0.84555840959749351</v>
      </c>
      <c r="L466">
        <v>0.6</v>
      </c>
      <c r="M466" s="2">
        <f t="shared" si="32"/>
        <v>1468200</v>
      </c>
      <c r="N466">
        <f t="shared" si="33"/>
        <v>1.2414488569710398</v>
      </c>
      <c r="O466">
        <f t="shared" si="34"/>
        <v>1.5546343124181097</v>
      </c>
    </row>
    <row r="467" spans="1:15" x14ac:dyDescent="0.25">
      <c r="A467">
        <v>461</v>
      </c>
      <c r="B467" s="1">
        <v>42738</v>
      </c>
      <c r="C467">
        <v>0.6</v>
      </c>
      <c r="D467">
        <v>1.23935550201275</v>
      </c>
      <c r="E467">
        <v>1.55249646013443</v>
      </c>
      <c r="F467">
        <v>2.0967456285038599</v>
      </c>
      <c r="G467">
        <v>8.7075893572129498E-2</v>
      </c>
      <c r="H467">
        <v>4.5672975794016999</v>
      </c>
      <c r="I467">
        <f t="shared" si="30"/>
        <v>1468200</v>
      </c>
      <c r="J467" s="28">
        <f t="shared" si="31"/>
        <v>0.84413261273174645</v>
      </c>
      <c r="L467">
        <v>0.6</v>
      </c>
      <c r="M467" s="2">
        <f t="shared" si="32"/>
        <v>1468200</v>
      </c>
      <c r="N467">
        <f t="shared" si="33"/>
        <v>1.2393555020127502</v>
      </c>
      <c r="O467">
        <f t="shared" si="34"/>
        <v>1.5524964601344302</v>
      </c>
    </row>
    <row r="468" spans="1:15" x14ac:dyDescent="0.25">
      <c r="A468">
        <v>462</v>
      </c>
      <c r="B468" s="1">
        <v>42739</v>
      </c>
      <c r="C468">
        <v>0.7</v>
      </c>
      <c r="D468">
        <v>1.62491009800998</v>
      </c>
      <c r="E468">
        <v>1.96130378221344</v>
      </c>
      <c r="F468">
        <v>2.69457649223471</v>
      </c>
      <c r="G468">
        <v>0.11840618554137999</v>
      </c>
      <c r="H468">
        <v>5.9464886805358397</v>
      </c>
      <c r="I468">
        <f t="shared" si="30"/>
        <v>1712900</v>
      </c>
      <c r="J468" s="28">
        <f t="shared" si="31"/>
        <v>0.94863103392491099</v>
      </c>
      <c r="L468">
        <v>0.7</v>
      </c>
      <c r="M468" s="2">
        <f t="shared" si="32"/>
        <v>1712900</v>
      </c>
      <c r="N468">
        <f t="shared" si="33"/>
        <v>1.62491009800998</v>
      </c>
      <c r="O468">
        <f t="shared" si="34"/>
        <v>1.9613037822134403</v>
      </c>
    </row>
    <row r="469" spans="1:15" x14ac:dyDescent="0.25">
      <c r="A469">
        <v>463</v>
      </c>
      <c r="B469" s="1">
        <v>42740</v>
      </c>
      <c r="C469">
        <v>164</v>
      </c>
      <c r="D469">
        <v>21427.773464383099</v>
      </c>
      <c r="E469">
        <v>6616.0177988381402</v>
      </c>
      <c r="F469">
        <v>25248.085196661599</v>
      </c>
      <c r="G469">
        <v>2829.52068182006</v>
      </c>
      <c r="H469">
        <v>67942.421151467206</v>
      </c>
      <c r="I469">
        <f t="shared" si="30"/>
        <v>401308000</v>
      </c>
      <c r="J469" s="28">
        <f t="shared" si="31"/>
        <v>53.39483255849148</v>
      </c>
      <c r="L469">
        <v>0.7</v>
      </c>
      <c r="M469" s="2">
        <f t="shared" si="32"/>
        <v>1712900</v>
      </c>
      <c r="N469">
        <f t="shared" si="33"/>
        <v>91.460008689440059</v>
      </c>
      <c r="O469">
        <f t="shared" si="34"/>
        <v>28.239100360894501</v>
      </c>
    </row>
    <row r="470" spans="1:15" x14ac:dyDescent="0.25">
      <c r="A470">
        <v>464</v>
      </c>
      <c r="B470" s="1">
        <v>42741</v>
      </c>
      <c r="C470">
        <v>354</v>
      </c>
      <c r="D470">
        <v>79574.451856498301</v>
      </c>
      <c r="E470">
        <v>20615.9528625368</v>
      </c>
      <c r="F470">
        <v>92804.122566578604</v>
      </c>
      <c r="G470">
        <v>10686.017931156501</v>
      </c>
      <c r="H470">
        <v>251068.11664109401</v>
      </c>
      <c r="I470">
        <f t="shared" si="30"/>
        <v>866238000</v>
      </c>
      <c r="J470" s="28">
        <f t="shared" si="31"/>
        <v>91.862111632713308</v>
      </c>
      <c r="L470">
        <v>0.7</v>
      </c>
      <c r="M470" s="2">
        <f t="shared" si="32"/>
        <v>1712900</v>
      </c>
      <c r="N470">
        <f t="shared" si="33"/>
        <v>157.35061101567462</v>
      </c>
      <c r="O470">
        <f t="shared" si="34"/>
        <v>40.76600848524226</v>
      </c>
    </row>
    <row r="471" spans="1:15" x14ac:dyDescent="0.25">
      <c r="A471">
        <v>465</v>
      </c>
      <c r="B471" s="1">
        <v>42742</v>
      </c>
      <c r="C471">
        <v>298</v>
      </c>
      <c r="D471">
        <v>59236.694429681003</v>
      </c>
      <c r="E471">
        <v>15921.292988519501</v>
      </c>
      <c r="F471">
        <v>69214.971037254101</v>
      </c>
      <c r="G471">
        <v>7930.4630979540598</v>
      </c>
      <c r="H471">
        <v>187069.25410047799</v>
      </c>
      <c r="I471">
        <f t="shared" si="30"/>
        <v>729206000</v>
      </c>
      <c r="J471" s="28">
        <f t="shared" si="31"/>
        <v>81.234513196107827</v>
      </c>
      <c r="L471">
        <v>0.7</v>
      </c>
      <c r="M471" s="2">
        <f t="shared" si="32"/>
        <v>1712900</v>
      </c>
      <c r="N471">
        <f t="shared" si="33"/>
        <v>139.1465976536131</v>
      </c>
      <c r="O471">
        <f t="shared" si="34"/>
        <v>37.399010375716948</v>
      </c>
    </row>
    <row r="472" spans="1:15" x14ac:dyDescent="0.25">
      <c r="A472">
        <v>466</v>
      </c>
      <c r="B472" s="1">
        <v>42743</v>
      </c>
      <c r="C472">
        <v>866</v>
      </c>
      <c r="D472">
        <v>362590.36735724099</v>
      </c>
      <c r="E472">
        <v>83875.5572975619</v>
      </c>
      <c r="F472">
        <v>420751.799987012</v>
      </c>
      <c r="G472">
        <v>49093.806468049203</v>
      </c>
      <c r="H472">
        <v>1141242.01687578</v>
      </c>
      <c r="I472">
        <f t="shared" si="30"/>
        <v>2119102000</v>
      </c>
      <c r="J472" s="28">
        <f t="shared" si="31"/>
        <v>171.10566992869667</v>
      </c>
      <c r="L472">
        <v>0.7</v>
      </c>
      <c r="M472" s="2">
        <f t="shared" si="32"/>
        <v>1712900</v>
      </c>
      <c r="N472">
        <f t="shared" si="33"/>
        <v>293.08690202086456</v>
      </c>
      <c r="O472">
        <f t="shared" si="34"/>
        <v>67.797794582324869</v>
      </c>
    </row>
    <row r="473" spans="1:15" x14ac:dyDescent="0.25">
      <c r="A473">
        <v>467</v>
      </c>
      <c r="B473" s="1">
        <v>42744</v>
      </c>
      <c r="C473">
        <v>10681</v>
      </c>
      <c r="D473">
        <v>24765654.3942369</v>
      </c>
      <c r="E473">
        <v>8532316.4843348991</v>
      </c>
      <c r="F473">
        <v>29425575.288595699</v>
      </c>
      <c r="G473">
        <v>3225698.0925824498</v>
      </c>
      <c r="H473">
        <v>78840250.325863495</v>
      </c>
      <c r="I473">
        <f t="shared" si="30"/>
        <v>26136407000</v>
      </c>
      <c r="J473" s="28">
        <f t="shared" si="31"/>
        <v>947.55390035963626</v>
      </c>
      <c r="L473">
        <v>0.7</v>
      </c>
      <c r="M473" s="2">
        <f t="shared" si="32"/>
        <v>1712900</v>
      </c>
      <c r="N473">
        <f t="shared" si="33"/>
        <v>1623.0650759260209</v>
      </c>
      <c r="O473">
        <f t="shared" si="34"/>
        <v>559.18186864848133</v>
      </c>
    </row>
    <row r="474" spans="1:15" x14ac:dyDescent="0.25">
      <c r="A474">
        <v>468</v>
      </c>
      <c r="B474" s="1">
        <v>42745</v>
      </c>
      <c r="C474">
        <v>4888</v>
      </c>
      <c r="D474">
        <v>6684874.2462063199</v>
      </c>
      <c r="E474">
        <v>1897245.22733324</v>
      </c>
      <c r="F474">
        <v>7834658.93925888</v>
      </c>
      <c r="G474">
        <v>890518.37623003405</v>
      </c>
      <c r="H474">
        <v>21141698.2358362</v>
      </c>
      <c r="I474">
        <f t="shared" si="30"/>
        <v>11960936000</v>
      </c>
      <c r="J474" s="28">
        <f t="shared" si="31"/>
        <v>558.89223437081512</v>
      </c>
      <c r="L474">
        <v>0.7</v>
      </c>
      <c r="M474" s="2">
        <f t="shared" si="32"/>
        <v>1712900</v>
      </c>
      <c r="N474">
        <f t="shared" si="33"/>
        <v>957.32650825376913</v>
      </c>
      <c r="O474">
        <f t="shared" si="34"/>
        <v>271.70042126294351</v>
      </c>
    </row>
    <row r="475" spans="1:15" x14ac:dyDescent="0.25">
      <c r="A475">
        <v>469</v>
      </c>
      <c r="B475" s="1">
        <v>42746</v>
      </c>
      <c r="C475">
        <v>10929</v>
      </c>
      <c r="D475">
        <v>25648335.673460402</v>
      </c>
      <c r="E475">
        <v>8900582.8889044207</v>
      </c>
      <c r="F475">
        <v>30493009.170013301</v>
      </c>
      <c r="G475">
        <v>3337296.3587471498</v>
      </c>
      <c r="H475">
        <v>81674085.012051299</v>
      </c>
      <c r="I475">
        <f t="shared" si="30"/>
        <v>26743263000</v>
      </c>
      <c r="J475" s="28">
        <f t="shared" si="31"/>
        <v>959.05782601997385</v>
      </c>
      <c r="L475">
        <v>0.7</v>
      </c>
      <c r="M475" s="2">
        <f t="shared" si="32"/>
        <v>1712900</v>
      </c>
      <c r="N475">
        <f t="shared" si="33"/>
        <v>1642.7701501896131</v>
      </c>
      <c r="O475">
        <f t="shared" si="34"/>
        <v>570.08033875314254</v>
      </c>
    </row>
    <row r="476" spans="1:15" x14ac:dyDescent="0.25">
      <c r="A476">
        <v>470</v>
      </c>
      <c r="B476" s="1">
        <v>42747</v>
      </c>
      <c r="C476">
        <v>7444</v>
      </c>
      <c r="D476">
        <v>13478968.7334917</v>
      </c>
      <c r="E476">
        <v>4243105.8583092699</v>
      </c>
      <c r="F476">
        <v>15903616.699192099</v>
      </c>
      <c r="G476">
        <v>1775933.6421264899</v>
      </c>
      <c r="H476">
        <v>42766389.843234599</v>
      </c>
      <c r="I476">
        <f t="shared" si="30"/>
        <v>18215468000</v>
      </c>
      <c r="J476" s="28">
        <f t="shared" si="31"/>
        <v>739.97378126610306</v>
      </c>
      <c r="L476">
        <v>0.7</v>
      </c>
      <c r="M476" s="2">
        <f t="shared" si="32"/>
        <v>1712900</v>
      </c>
      <c r="N476">
        <f t="shared" si="33"/>
        <v>1267.5010899307078</v>
      </c>
      <c r="O476">
        <f t="shared" si="34"/>
        <v>399.00243159813124</v>
      </c>
    </row>
    <row r="477" spans="1:15" x14ac:dyDescent="0.25">
      <c r="A477">
        <v>471</v>
      </c>
      <c r="B477" s="1">
        <v>42748</v>
      </c>
      <c r="C477">
        <v>5289</v>
      </c>
      <c r="D477">
        <v>7592071.2171612997</v>
      </c>
      <c r="E477">
        <v>2200772.4311909601</v>
      </c>
      <c r="F477">
        <v>8909156.48013057</v>
      </c>
      <c r="G477">
        <v>1009274.2324308601</v>
      </c>
      <c r="H477">
        <v>24025440.213836499</v>
      </c>
      <c r="I477">
        <f t="shared" si="30"/>
        <v>12942183000</v>
      </c>
      <c r="J477" s="28">
        <f t="shared" si="31"/>
        <v>586.61442332883871</v>
      </c>
      <c r="L477">
        <v>0.7</v>
      </c>
      <c r="M477" s="2">
        <f t="shared" si="32"/>
        <v>1712900</v>
      </c>
      <c r="N477">
        <f t="shared" si="33"/>
        <v>1004.8118457199679</v>
      </c>
      <c r="O477">
        <f t="shared" si="34"/>
        <v>291.27258495626251</v>
      </c>
    </row>
    <row r="478" spans="1:15" x14ac:dyDescent="0.25">
      <c r="A478">
        <v>472</v>
      </c>
      <c r="B478" s="1">
        <v>42749</v>
      </c>
      <c r="C478">
        <v>3962</v>
      </c>
      <c r="D478">
        <v>4668091.7280367296</v>
      </c>
      <c r="E478">
        <v>1269254.35176799</v>
      </c>
      <c r="F478">
        <v>5457795.3888709703</v>
      </c>
      <c r="G478">
        <v>624320.12279202801</v>
      </c>
      <c r="H478">
        <v>14746214.6283806</v>
      </c>
      <c r="I478">
        <f t="shared" si="30"/>
        <v>9695014000</v>
      </c>
      <c r="J478" s="28">
        <f t="shared" si="31"/>
        <v>481.49406777924503</v>
      </c>
      <c r="L478">
        <v>0.7</v>
      </c>
      <c r="M478" s="2">
        <f t="shared" si="32"/>
        <v>1712900</v>
      </c>
      <c r="N478">
        <f t="shared" si="33"/>
        <v>824.75118869906873</v>
      </c>
      <c r="O478">
        <f t="shared" si="34"/>
        <v>224.2498854713763</v>
      </c>
    </row>
    <row r="479" spans="1:15" x14ac:dyDescent="0.25">
      <c r="A479">
        <v>473</v>
      </c>
      <c r="B479" s="1">
        <v>42750</v>
      </c>
      <c r="C479">
        <v>3634</v>
      </c>
      <c r="D479">
        <v>4030704.6806216198</v>
      </c>
      <c r="E479">
        <v>1077456.71029308</v>
      </c>
      <c r="F479">
        <v>4708315.0910912296</v>
      </c>
      <c r="G479">
        <v>539874.47163408203</v>
      </c>
      <c r="H479">
        <v>12727186.946482399</v>
      </c>
      <c r="I479">
        <f t="shared" si="30"/>
        <v>8892398000</v>
      </c>
      <c r="J479" s="28">
        <f t="shared" si="31"/>
        <v>453.27533479963671</v>
      </c>
      <c r="L479">
        <v>0.7</v>
      </c>
      <c r="M479" s="2">
        <f t="shared" si="32"/>
        <v>1712900</v>
      </c>
      <c r="N479">
        <f t="shared" si="33"/>
        <v>776.4153209782977</v>
      </c>
      <c r="O479">
        <f t="shared" si="34"/>
        <v>207.54532119019152</v>
      </c>
    </row>
    <row r="480" spans="1:15" x14ac:dyDescent="0.25">
      <c r="A480">
        <v>474</v>
      </c>
      <c r="B480" s="1">
        <v>42751</v>
      </c>
      <c r="C480">
        <v>3316</v>
      </c>
      <c r="D480">
        <v>3450026.6911168601</v>
      </c>
      <c r="E480">
        <v>906508.92680478306</v>
      </c>
      <c r="F480">
        <v>4026448.5481896801</v>
      </c>
      <c r="G480">
        <v>462768.72433724301</v>
      </c>
      <c r="H480">
        <v>10889004.1527972</v>
      </c>
      <c r="I480">
        <f t="shared" si="30"/>
        <v>8114252000</v>
      </c>
      <c r="J480" s="28">
        <f t="shared" si="31"/>
        <v>425.18111233381222</v>
      </c>
      <c r="L480">
        <v>0.7</v>
      </c>
      <c r="M480" s="2">
        <f t="shared" si="32"/>
        <v>1712900</v>
      </c>
      <c r="N480">
        <f t="shared" si="33"/>
        <v>728.29272731658693</v>
      </c>
      <c r="O480">
        <f t="shared" si="34"/>
        <v>191.36195680438726</v>
      </c>
    </row>
    <row r="481" spans="1:15" x14ac:dyDescent="0.25">
      <c r="A481">
        <v>475</v>
      </c>
      <c r="B481" s="1">
        <v>42752</v>
      </c>
      <c r="C481">
        <v>3137</v>
      </c>
      <c r="D481">
        <v>3137488.2642370602</v>
      </c>
      <c r="E481">
        <v>816613.07508572296</v>
      </c>
      <c r="F481">
        <v>3659949.35097874</v>
      </c>
      <c r="G481">
        <v>421174.28548599099</v>
      </c>
      <c r="H481">
        <v>9900291.9179428201</v>
      </c>
      <c r="I481">
        <f t="shared" si="30"/>
        <v>7676239000</v>
      </c>
      <c r="J481" s="28">
        <f t="shared" si="31"/>
        <v>408.72727702160654</v>
      </c>
      <c r="L481">
        <v>0.7</v>
      </c>
      <c r="M481" s="2">
        <f t="shared" si="32"/>
        <v>1712900</v>
      </c>
      <c r="N481">
        <f t="shared" si="33"/>
        <v>700.10895281030992</v>
      </c>
      <c r="O481">
        <f t="shared" si="34"/>
        <v>182.22159788332996</v>
      </c>
    </row>
    <row r="482" spans="1:15" x14ac:dyDescent="0.25">
      <c r="A482">
        <v>476</v>
      </c>
      <c r="B482" s="1">
        <v>42753</v>
      </c>
      <c r="C482">
        <v>2871</v>
      </c>
      <c r="D482">
        <v>2698564.84158519</v>
      </c>
      <c r="E482">
        <v>691928.907272054</v>
      </c>
      <c r="F482">
        <v>3145621.9194906699</v>
      </c>
      <c r="G482">
        <v>362689.35163548699</v>
      </c>
      <c r="H482">
        <v>8512252.9425508808</v>
      </c>
      <c r="I482">
        <f t="shared" si="30"/>
        <v>7025337000</v>
      </c>
      <c r="J482" s="28">
        <f t="shared" si="31"/>
        <v>384.11891722563485</v>
      </c>
      <c r="L482">
        <v>0.7</v>
      </c>
      <c r="M482" s="2">
        <f t="shared" si="32"/>
        <v>1712900</v>
      </c>
      <c r="N482">
        <f t="shared" si="33"/>
        <v>657.95729331578991</v>
      </c>
      <c r="O482">
        <f t="shared" si="34"/>
        <v>168.70436610603892</v>
      </c>
    </row>
    <row r="483" spans="1:15" x14ac:dyDescent="0.25">
      <c r="A483">
        <v>477</v>
      </c>
      <c r="B483" s="1">
        <v>42754</v>
      </c>
      <c r="C483">
        <v>6537</v>
      </c>
      <c r="D483">
        <v>10720032.1200766</v>
      </c>
      <c r="E483">
        <v>3286701.6135229701</v>
      </c>
      <c r="F483">
        <v>12625222.9185823</v>
      </c>
      <c r="G483">
        <v>1416688.0193811101</v>
      </c>
      <c r="H483">
        <v>33982867.8786081</v>
      </c>
      <c r="I483">
        <f t="shared" si="30"/>
        <v>15996039000</v>
      </c>
      <c r="J483" s="28">
        <f t="shared" si="31"/>
        <v>670.16791594947972</v>
      </c>
      <c r="L483">
        <v>0.7</v>
      </c>
      <c r="M483" s="2">
        <f t="shared" si="32"/>
        <v>1712900</v>
      </c>
      <c r="N483">
        <f t="shared" si="33"/>
        <v>1147.9306232298638</v>
      </c>
      <c r="O483">
        <f t="shared" si="34"/>
        <v>351.94907900659001</v>
      </c>
    </row>
    <row r="484" spans="1:15" x14ac:dyDescent="0.25">
      <c r="A484">
        <v>478</v>
      </c>
      <c r="B484" s="1">
        <v>42755</v>
      </c>
      <c r="C484">
        <v>7490</v>
      </c>
      <c r="D484">
        <v>13439871.7569863</v>
      </c>
      <c r="E484">
        <v>4264355.1798913302</v>
      </c>
      <c r="F484">
        <v>15866472.7781973</v>
      </c>
      <c r="G484">
        <v>1769134.3990923001</v>
      </c>
      <c r="H484">
        <v>42653923.434438497</v>
      </c>
      <c r="I484">
        <f t="shared" si="30"/>
        <v>18328030000</v>
      </c>
      <c r="J484" s="28">
        <f t="shared" si="31"/>
        <v>733.29603656182906</v>
      </c>
      <c r="L484">
        <v>0.7</v>
      </c>
      <c r="M484" s="2">
        <f t="shared" si="32"/>
        <v>1712900</v>
      </c>
      <c r="N484">
        <f t="shared" si="33"/>
        <v>1256.062781026757</v>
      </c>
      <c r="O484">
        <f t="shared" si="34"/>
        <v>398.53786727956361</v>
      </c>
    </row>
    <row r="485" spans="1:15" x14ac:dyDescent="0.25">
      <c r="A485">
        <v>479</v>
      </c>
      <c r="B485" s="1">
        <v>42756</v>
      </c>
      <c r="C485">
        <v>9184</v>
      </c>
      <c r="D485">
        <v>18868017.5394287</v>
      </c>
      <c r="E485">
        <v>6305737.5687304996</v>
      </c>
      <c r="F485">
        <v>22362552.541551702</v>
      </c>
      <c r="G485">
        <v>2467625.2965740999</v>
      </c>
      <c r="H485">
        <v>59994101.938646197</v>
      </c>
      <c r="I485">
        <f t="shared" si="30"/>
        <v>22473248000</v>
      </c>
      <c r="J485" s="28">
        <f t="shared" si="31"/>
        <v>839.57679546048257</v>
      </c>
      <c r="L485">
        <v>0.7</v>
      </c>
      <c r="M485" s="2">
        <f t="shared" si="32"/>
        <v>1712900</v>
      </c>
      <c r="N485">
        <f t="shared" si="33"/>
        <v>1438.1110929442607</v>
      </c>
      <c r="O485">
        <f t="shared" si="34"/>
        <v>480.62024151909293</v>
      </c>
    </row>
    <row r="486" spans="1:15" x14ac:dyDescent="0.25">
      <c r="A486">
        <v>480</v>
      </c>
      <c r="B486" s="1">
        <v>42757</v>
      </c>
      <c r="C486">
        <v>7733</v>
      </c>
      <c r="D486">
        <v>14130379.449536899</v>
      </c>
      <c r="E486">
        <v>4526510.3121805796</v>
      </c>
      <c r="F486">
        <v>16693278.6560266</v>
      </c>
      <c r="G486">
        <v>1857899.1643990499</v>
      </c>
      <c r="H486">
        <v>44860349.692331202</v>
      </c>
      <c r="I486">
        <f t="shared" si="30"/>
        <v>18922651000</v>
      </c>
      <c r="J486" s="28">
        <f t="shared" si="31"/>
        <v>746.74417709954582</v>
      </c>
      <c r="L486">
        <v>0.7</v>
      </c>
      <c r="M486" s="2">
        <f t="shared" si="32"/>
        <v>1712900</v>
      </c>
      <c r="N486">
        <f t="shared" si="33"/>
        <v>1279.098100953812</v>
      </c>
      <c r="O486">
        <f t="shared" si="34"/>
        <v>409.74488795117099</v>
      </c>
    </row>
    <row r="487" spans="1:15" x14ac:dyDescent="0.25">
      <c r="A487">
        <v>481</v>
      </c>
      <c r="B487" s="1">
        <v>42758</v>
      </c>
      <c r="C487">
        <v>9829</v>
      </c>
      <c r="D487">
        <v>21063673.810719099</v>
      </c>
      <c r="E487">
        <v>7172394.3177496996</v>
      </c>
      <c r="F487">
        <v>25002654.431992698</v>
      </c>
      <c r="G487">
        <v>2747927.3980779201</v>
      </c>
      <c r="H487">
        <v>67023990.2902923</v>
      </c>
      <c r="I487">
        <f t="shared" si="30"/>
        <v>24051563000</v>
      </c>
      <c r="J487" s="28">
        <f t="shared" si="31"/>
        <v>875.77151683319278</v>
      </c>
      <c r="L487">
        <v>0.7</v>
      </c>
      <c r="M487" s="2">
        <f t="shared" si="32"/>
        <v>1712900</v>
      </c>
      <c r="N487">
        <f t="shared" si="33"/>
        <v>1500.1090311835758</v>
      </c>
      <c r="O487">
        <f t="shared" si="34"/>
        <v>510.80232194778603</v>
      </c>
    </row>
    <row r="488" spans="1:15" x14ac:dyDescent="0.25">
      <c r="A488">
        <v>482</v>
      </c>
      <c r="B488" s="1">
        <v>42759</v>
      </c>
      <c r="C488">
        <v>6360</v>
      </c>
      <c r="D488">
        <v>10154082.584486701</v>
      </c>
      <c r="E488">
        <v>3106275.5429437002</v>
      </c>
      <c r="F488">
        <v>11956894.643770101</v>
      </c>
      <c r="G488">
        <v>1342227.0404326001</v>
      </c>
      <c r="H488">
        <v>32186466.883153699</v>
      </c>
      <c r="I488">
        <f t="shared" si="30"/>
        <v>15562920000</v>
      </c>
      <c r="J488" s="28">
        <f t="shared" si="31"/>
        <v>652.45356170221919</v>
      </c>
      <c r="L488">
        <v>0.7</v>
      </c>
      <c r="M488" s="2">
        <f t="shared" si="32"/>
        <v>1712900</v>
      </c>
      <c r="N488">
        <f t="shared" si="33"/>
        <v>1117.5877058397311</v>
      </c>
      <c r="O488">
        <f t="shared" si="34"/>
        <v>341.88567296550161</v>
      </c>
    </row>
    <row r="489" spans="1:15" x14ac:dyDescent="0.25">
      <c r="A489">
        <v>483</v>
      </c>
      <c r="B489" s="1">
        <v>42760</v>
      </c>
      <c r="C489">
        <v>5073</v>
      </c>
      <c r="D489">
        <v>6940260.1565754004</v>
      </c>
      <c r="E489">
        <v>2015535.2036349799</v>
      </c>
      <c r="F489">
        <v>8145184.9698415296</v>
      </c>
      <c r="G489">
        <v>922453.53386833204</v>
      </c>
      <c r="H489">
        <v>21963945.120263301</v>
      </c>
      <c r="I489">
        <f t="shared" si="30"/>
        <v>12413631000</v>
      </c>
      <c r="J489" s="28">
        <f t="shared" si="31"/>
        <v>559.08381331581393</v>
      </c>
      <c r="L489">
        <v>0.7</v>
      </c>
      <c r="M489" s="2">
        <f t="shared" si="32"/>
        <v>1712900</v>
      </c>
      <c r="N489">
        <f t="shared" si="33"/>
        <v>957.65466382865759</v>
      </c>
      <c r="O489">
        <f t="shared" si="34"/>
        <v>278.1144574304131</v>
      </c>
    </row>
    <row r="490" spans="1:15" x14ac:dyDescent="0.25">
      <c r="A490">
        <v>484</v>
      </c>
      <c r="B490" s="1">
        <v>42761</v>
      </c>
      <c r="C490">
        <v>3850</v>
      </c>
      <c r="D490">
        <v>4361057.6732903598</v>
      </c>
      <c r="E490">
        <v>1194136.64461948</v>
      </c>
      <c r="F490">
        <v>5100772.0182209704</v>
      </c>
      <c r="G490">
        <v>582891.37009414495</v>
      </c>
      <c r="H490">
        <v>13778855.375689199</v>
      </c>
      <c r="I490">
        <f t="shared" si="30"/>
        <v>9420950000</v>
      </c>
      <c r="J490" s="28">
        <f t="shared" si="31"/>
        <v>462.91060596758922</v>
      </c>
      <c r="L490">
        <v>0.7</v>
      </c>
      <c r="M490" s="2">
        <f t="shared" si="32"/>
        <v>1712900</v>
      </c>
      <c r="N490">
        <f t="shared" si="33"/>
        <v>792.91957696188354</v>
      </c>
      <c r="O490">
        <f t="shared" si="34"/>
        <v>217.11575356717816</v>
      </c>
    </row>
    <row r="491" spans="1:15" x14ac:dyDescent="0.25">
      <c r="A491">
        <v>485</v>
      </c>
      <c r="B491" s="1">
        <v>42762</v>
      </c>
      <c r="C491">
        <v>3774</v>
      </c>
      <c r="D491">
        <v>4210428.2195321703</v>
      </c>
      <c r="E491">
        <v>1149513.59950239</v>
      </c>
      <c r="F491">
        <v>4923803.3637228096</v>
      </c>
      <c r="G491">
        <v>562906.30370263301</v>
      </c>
      <c r="H491">
        <v>13301909.8183909</v>
      </c>
      <c r="I491">
        <f t="shared" si="30"/>
        <v>9234978000</v>
      </c>
      <c r="J491" s="28">
        <f t="shared" si="31"/>
        <v>455.9218462168692</v>
      </c>
      <c r="L491">
        <v>0.7</v>
      </c>
      <c r="M491" s="2">
        <f t="shared" si="32"/>
        <v>1712900</v>
      </c>
      <c r="N491">
        <f t="shared" si="33"/>
        <v>780.94853038487531</v>
      </c>
      <c r="O491">
        <f t="shared" si="34"/>
        <v>213.2113194625525</v>
      </c>
    </row>
    <row r="492" spans="1:15" x14ac:dyDescent="0.25">
      <c r="A492">
        <v>486</v>
      </c>
      <c r="B492" s="1">
        <v>42763</v>
      </c>
      <c r="C492">
        <v>3587</v>
      </c>
      <c r="D492">
        <v>3859438.4187193098</v>
      </c>
      <c r="E492">
        <v>1044220.70183374</v>
      </c>
      <c r="F492">
        <v>4511144.3633587901</v>
      </c>
      <c r="G492">
        <v>516393.498388596</v>
      </c>
      <c r="H492">
        <v>12190168.256575201</v>
      </c>
      <c r="I492">
        <f t="shared" si="30"/>
        <v>8777389000</v>
      </c>
      <c r="J492" s="28">
        <f t="shared" si="31"/>
        <v>439.70233274602617</v>
      </c>
      <c r="L492">
        <v>0.7</v>
      </c>
      <c r="M492" s="2">
        <f t="shared" si="32"/>
        <v>1712900</v>
      </c>
      <c r="N492">
        <f t="shared" si="33"/>
        <v>753.16612576066825</v>
      </c>
      <c r="O492">
        <f t="shared" si="34"/>
        <v>203.77878206958962</v>
      </c>
    </row>
    <row r="493" spans="1:15" x14ac:dyDescent="0.25">
      <c r="A493">
        <v>487</v>
      </c>
      <c r="B493" s="1">
        <v>42764</v>
      </c>
      <c r="C493">
        <v>3388</v>
      </c>
      <c r="D493">
        <v>3500599.9381251698</v>
      </c>
      <c r="E493">
        <v>937791.75336304703</v>
      </c>
      <c r="F493">
        <v>4089560.2846051101</v>
      </c>
      <c r="G493">
        <v>468784.36963368702</v>
      </c>
      <c r="H493">
        <v>11053959.082947301</v>
      </c>
      <c r="I493">
        <f t="shared" si="30"/>
        <v>8290436000</v>
      </c>
      <c r="J493" s="28">
        <f t="shared" si="31"/>
        <v>422.24557769038563</v>
      </c>
      <c r="L493">
        <v>0.7</v>
      </c>
      <c r="M493" s="2">
        <f t="shared" si="32"/>
        <v>1712900</v>
      </c>
      <c r="N493">
        <f t="shared" si="33"/>
        <v>723.26445002586149</v>
      </c>
      <c r="O493">
        <f t="shared" si="34"/>
        <v>193.75862672790225</v>
      </c>
    </row>
    <row r="494" spans="1:15" x14ac:dyDescent="0.25">
      <c r="A494">
        <v>488</v>
      </c>
      <c r="B494" s="1">
        <v>42765</v>
      </c>
      <c r="C494">
        <v>3277</v>
      </c>
      <c r="D494">
        <v>3304456.5556424502</v>
      </c>
      <c r="E494">
        <v>880756.09338867804</v>
      </c>
      <c r="F494">
        <v>3859389.5285576</v>
      </c>
      <c r="G494">
        <v>442710.50543180603</v>
      </c>
      <c r="H494">
        <v>10433251.0481418</v>
      </c>
      <c r="I494">
        <f t="shared" si="30"/>
        <v>8018819000</v>
      </c>
      <c r="J494" s="28">
        <f t="shared" si="31"/>
        <v>412.08768468803822</v>
      </c>
      <c r="L494">
        <v>0.7</v>
      </c>
      <c r="M494" s="2">
        <f t="shared" si="32"/>
        <v>1712900</v>
      </c>
      <c r="N494">
        <f t="shared" si="33"/>
        <v>705.86499510214071</v>
      </c>
      <c r="O494">
        <f t="shared" si="34"/>
        <v>188.13831717182626</v>
      </c>
    </row>
    <row r="495" spans="1:15" x14ac:dyDescent="0.25">
      <c r="A495">
        <v>489</v>
      </c>
      <c r="B495" s="1">
        <v>42766</v>
      </c>
      <c r="C495">
        <v>3133</v>
      </c>
      <c r="D495">
        <v>3058873.1104353098</v>
      </c>
      <c r="E495">
        <v>809576.80043857603</v>
      </c>
      <c r="F495">
        <v>3571262.5035338998</v>
      </c>
      <c r="G495">
        <v>410053.20963081002</v>
      </c>
      <c r="H495">
        <v>9656165.4717833996</v>
      </c>
      <c r="I495">
        <f t="shared" si="30"/>
        <v>7666451000</v>
      </c>
      <c r="J495" s="28">
        <f t="shared" si="31"/>
        <v>398.99467308084405</v>
      </c>
      <c r="L495">
        <v>0.7</v>
      </c>
      <c r="M495" s="2">
        <f t="shared" si="32"/>
        <v>1712900</v>
      </c>
      <c r="N495">
        <f t="shared" si="33"/>
        <v>683.4379755201777</v>
      </c>
      <c r="O495">
        <f t="shared" si="34"/>
        <v>180.88214500702304</v>
      </c>
    </row>
    <row r="496" spans="1:15" x14ac:dyDescent="0.25">
      <c r="A496">
        <v>490</v>
      </c>
      <c r="B496" s="1">
        <v>42767</v>
      </c>
      <c r="C496">
        <v>3038</v>
      </c>
      <c r="D496">
        <v>2899664.16425168</v>
      </c>
      <c r="E496">
        <v>764176.04077330395</v>
      </c>
      <c r="F496">
        <v>3384646.2280508601</v>
      </c>
      <c r="G496">
        <v>388849.42172136402</v>
      </c>
      <c r="H496">
        <v>9152615.4024471492</v>
      </c>
      <c r="I496">
        <f t="shared" si="30"/>
        <v>7433986000</v>
      </c>
      <c r="J496" s="28">
        <f t="shared" si="31"/>
        <v>390.05510156350579</v>
      </c>
      <c r="L496">
        <v>0.7</v>
      </c>
      <c r="M496" s="2">
        <f t="shared" si="32"/>
        <v>1712900</v>
      </c>
      <c r="N496">
        <f t="shared" si="33"/>
        <v>668.12538346812903</v>
      </c>
      <c r="O496">
        <f t="shared" si="34"/>
        <v>176.0774287496092</v>
      </c>
    </row>
    <row r="497" spans="1:15" x14ac:dyDescent="0.25">
      <c r="A497">
        <v>491</v>
      </c>
      <c r="B497" s="1">
        <v>42768</v>
      </c>
      <c r="C497">
        <v>3093</v>
      </c>
      <c r="D497">
        <v>2983535.7725674398</v>
      </c>
      <c r="E497">
        <v>789807.231416428</v>
      </c>
      <c r="F497">
        <v>3483343.9172194898</v>
      </c>
      <c r="G497">
        <v>399946.73824971099</v>
      </c>
      <c r="H497">
        <v>9418392.8372566607</v>
      </c>
      <c r="I497">
        <f t="shared" si="30"/>
        <v>7568571000</v>
      </c>
      <c r="J497" s="28">
        <f t="shared" si="31"/>
        <v>394.20067177376546</v>
      </c>
      <c r="L497">
        <v>0.7</v>
      </c>
      <c r="M497" s="2">
        <f t="shared" si="32"/>
        <v>1712900</v>
      </c>
      <c r="N497">
        <f t="shared" si="33"/>
        <v>675.22633068128289</v>
      </c>
      <c r="O497">
        <f t="shared" si="34"/>
        <v>178.74719107387637</v>
      </c>
    </row>
    <row r="498" spans="1:15" x14ac:dyDescent="0.25">
      <c r="A498">
        <v>492</v>
      </c>
      <c r="B498" s="1">
        <v>42769</v>
      </c>
      <c r="C498">
        <v>4272</v>
      </c>
      <c r="D498">
        <v>5124693.5727477297</v>
      </c>
      <c r="E498">
        <v>1447024.9360056501</v>
      </c>
      <c r="F498">
        <v>6004337.1844278602</v>
      </c>
      <c r="G498">
        <v>683014.72641187499</v>
      </c>
      <c r="H498">
        <v>16205113.7309389</v>
      </c>
      <c r="I498">
        <f t="shared" si="30"/>
        <v>10453584000</v>
      </c>
      <c r="J498" s="28">
        <f t="shared" si="31"/>
        <v>490.23316527113855</v>
      </c>
      <c r="L498">
        <v>0.7</v>
      </c>
      <c r="M498" s="2">
        <f t="shared" si="32"/>
        <v>1712900</v>
      </c>
      <c r="N498">
        <f t="shared" si="33"/>
        <v>839.72038879293325</v>
      </c>
      <c r="O498">
        <f t="shared" si="34"/>
        <v>237.10614588107563</v>
      </c>
    </row>
    <row r="499" spans="1:15" x14ac:dyDescent="0.25">
      <c r="A499">
        <v>493</v>
      </c>
      <c r="B499" s="1">
        <v>42770</v>
      </c>
      <c r="C499">
        <v>5749</v>
      </c>
      <c r="D499">
        <v>8418484.9629544895</v>
      </c>
      <c r="E499">
        <v>2541361.5045015202</v>
      </c>
      <c r="F499">
        <v>9904378.5521032996</v>
      </c>
      <c r="G499">
        <v>1114423.7359718401</v>
      </c>
      <c r="H499">
        <v>26673620.249892201</v>
      </c>
      <c r="I499">
        <f t="shared" si="30"/>
        <v>14067803000</v>
      </c>
      <c r="J499" s="28">
        <f t="shared" si="31"/>
        <v>598.42215326405187</v>
      </c>
      <c r="L499">
        <v>0.7</v>
      </c>
      <c r="M499" s="2">
        <f t="shared" si="32"/>
        <v>1712900</v>
      </c>
      <c r="N499">
        <f t="shared" si="33"/>
        <v>1025.0373063259945</v>
      </c>
      <c r="O499">
        <f t="shared" si="34"/>
        <v>309.43695480102002</v>
      </c>
    </row>
    <row r="500" spans="1:15" x14ac:dyDescent="0.25">
      <c r="A500">
        <v>494</v>
      </c>
      <c r="B500" s="1">
        <v>42771</v>
      </c>
      <c r="C500">
        <v>4353</v>
      </c>
      <c r="D500">
        <v>5271273.5391336698</v>
      </c>
      <c r="E500">
        <v>1497728.3845524599</v>
      </c>
      <c r="F500">
        <v>6178328.7297755899</v>
      </c>
      <c r="G500">
        <v>702131.27186434402</v>
      </c>
      <c r="H500">
        <v>16671549.0284006</v>
      </c>
      <c r="I500">
        <f t="shared" si="30"/>
        <v>10651791000</v>
      </c>
      <c r="J500" s="28">
        <f t="shared" si="31"/>
        <v>494.87203974746313</v>
      </c>
      <c r="L500">
        <v>0.7</v>
      </c>
      <c r="M500" s="2">
        <f t="shared" si="32"/>
        <v>1712900</v>
      </c>
      <c r="N500">
        <f t="shared" si="33"/>
        <v>847.66631688342966</v>
      </c>
      <c r="O500">
        <f t="shared" si="34"/>
        <v>240.84766119612271</v>
      </c>
    </row>
    <row r="501" spans="1:15" x14ac:dyDescent="0.25">
      <c r="A501">
        <v>495</v>
      </c>
      <c r="B501" s="1">
        <v>42772</v>
      </c>
      <c r="C501">
        <v>4735</v>
      </c>
      <c r="D501">
        <v>6060298.9238017704</v>
      </c>
      <c r="E501">
        <v>1755243.4671286701</v>
      </c>
      <c r="F501">
        <v>7111278.8083985001</v>
      </c>
      <c r="G501">
        <v>805712.50464135897</v>
      </c>
      <c r="H501">
        <v>19177598.757550899</v>
      </c>
      <c r="I501">
        <f t="shared" si="30"/>
        <v>11586545000</v>
      </c>
      <c r="J501" s="28">
        <f t="shared" si="31"/>
        <v>523.04625095762117</v>
      </c>
      <c r="L501">
        <v>0.7</v>
      </c>
      <c r="M501" s="2">
        <f t="shared" si="32"/>
        <v>1712900</v>
      </c>
      <c r="N501">
        <f t="shared" si="33"/>
        <v>895.92592326530928</v>
      </c>
      <c r="O501">
        <f t="shared" si="34"/>
        <v>259.48689059980342</v>
      </c>
    </row>
    <row r="502" spans="1:15" x14ac:dyDescent="0.25">
      <c r="A502">
        <v>496</v>
      </c>
      <c r="B502" s="1">
        <v>42773</v>
      </c>
      <c r="C502">
        <v>7702</v>
      </c>
      <c r="D502">
        <v>13668190.697439199</v>
      </c>
      <c r="E502">
        <v>4434801.7323932499</v>
      </c>
      <c r="F502">
        <v>16162630.6850379</v>
      </c>
      <c r="G502">
        <v>1794319.7087303901</v>
      </c>
      <c r="H502">
        <v>43412794.555986099</v>
      </c>
      <c r="I502">
        <f t="shared" si="30"/>
        <v>18846794000</v>
      </c>
      <c r="J502" s="28">
        <f t="shared" si="31"/>
        <v>725.22630095278805</v>
      </c>
      <c r="L502">
        <v>0.7</v>
      </c>
      <c r="M502" s="2">
        <f t="shared" si="32"/>
        <v>1712900</v>
      </c>
      <c r="N502">
        <f t="shared" si="33"/>
        <v>1242.2401309020306</v>
      </c>
      <c r="O502">
        <f t="shared" si="34"/>
        <v>403.05910317778171</v>
      </c>
    </row>
    <row r="503" spans="1:15" x14ac:dyDescent="0.25">
      <c r="A503">
        <v>497</v>
      </c>
      <c r="B503" s="1">
        <v>42774</v>
      </c>
      <c r="C503">
        <v>11626</v>
      </c>
      <c r="D503">
        <v>27148823.266622499</v>
      </c>
      <c r="E503">
        <v>9761525.7674138807</v>
      </c>
      <c r="F503">
        <v>32377868.712055199</v>
      </c>
      <c r="G503">
        <v>3514388.1088525499</v>
      </c>
      <c r="H503">
        <v>86580969.000438198</v>
      </c>
      <c r="I503">
        <f t="shared" si="30"/>
        <v>28448822000</v>
      </c>
      <c r="J503" s="28">
        <f t="shared" si="31"/>
        <v>954.30395208007212</v>
      </c>
      <c r="L503">
        <v>0.7</v>
      </c>
      <c r="M503" s="2">
        <f t="shared" si="32"/>
        <v>1712900</v>
      </c>
      <c r="N503">
        <f t="shared" si="33"/>
        <v>1634.6272395179556</v>
      </c>
      <c r="O503">
        <f t="shared" si="34"/>
        <v>587.74024059777378</v>
      </c>
    </row>
    <row r="504" spans="1:15" x14ac:dyDescent="0.25">
      <c r="A504">
        <v>498</v>
      </c>
      <c r="B504" s="1">
        <v>42775</v>
      </c>
      <c r="C504">
        <v>7481</v>
      </c>
      <c r="D504">
        <v>12975210.666773399</v>
      </c>
      <c r="E504">
        <v>4188146.7526797801</v>
      </c>
      <c r="F504">
        <v>15337212.120577499</v>
      </c>
      <c r="G504">
        <v>1704437.9429289801</v>
      </c>
      <c r="H504">
        <v>41204078.407499298</v>
      </c>
      <c r="I504">
        <f t="shared" si="30"/>
        <v>18306007000</v>
      </c>
      <c r="J504" s="28">
        <f t="shared" si="31"/>
        <v>708.79524228158539</v>
      </c>
      <c r="L504">
        <v>0.7</v>
      </c>
      <c r="M504" s="2">
        <f t="shared" si="32"/>
        <v>1712900</v>
      </c>
      <c r="N504">
        <f t="shared" si="33"/>
        <v>1214.0953705041275</v>
      </c>
      <c r="O504">
        <f t="shared" si="34"/>
        <v>391.8864759892856</v>
      </c>
    </row>
    <row r="505" spans="1:15" x14ac:dyDescent="0.25">
      <c r="A505">
        <v>499</v>
      </c>
      <c r="B505" s="1">
        <v>42776</v>
      </c>
      <c r="C505">
        <v>10337</v>
      </c>
      <c r="D505">
        <v>22239143.9898449</v>
      </c>
      <c r="E505">
        <v>7776886.7660755403</v>
      </c>
      <c r="F505">
        <v>26457252.405561499</v>
      </c>
      <c r="G505">
        <v>2890565.6886663898</v>
      </c>
      <c r="H505">
        <v>70840133.698351696</v>
      </c>
      <c r="I505">
        <f t="shared" si="30"/>
        <v>25294639000</v>
      </c>
      <c r="J505" s="28">
        <f t="shared" si="31"/>
        <v>879.20384986893464</v>
      </c>
      <c r="L505">
        <v>0.7</v>
      </c>
      <c r="M505" s="2">
        <f t="shared" si="32"/>
        <v>1712900</v>
      </c>
      <c r="N505">
        <f t="shared" si="33"/>
        <v>1505.9882744404981</v>
      </c>
      <c r="O505">
        <f t="shared" si="34"/>
        <v>526.63449126950547</v>
      </c>
    </row>
    <row r="506" spans="1:15" x14ac:dyDescent="0.25">
      <c r="A506">
        <v>500</v>
      </c>
      <c r="B506" s="1">
        <v>42777</v>
      </c>
      <c r="C506">
        <v>7730</v>
      </c>
      <c r="D506">
        <v>13660196.590609699</v>
      </c>
      <c r="E506">
        <v>4452335.99258806</v>
      </c>
      <c r="F506">
        <v>16158712.104015101</v>
      </c>
      <c r="G506">
        <v>1792260.04266534</v>
      </c>
      <c r="H506">
        <v>43394519.275274202</v>
      </c>
      <c r="I506">
        <f t="shared" si="30"/>
        <v>18915310000</v>
      </c>
      <c r="J506" s="28">
        <f t="shared" si="31"/>
        <v>722.17672301483287</v>
      </c>
      <c r="L506">
        <v>0.7</v>
      </c>
      <c r="M506" s="2">
        <f t="shared" si="32"/>
        <v>1712900</v>
      </c>
      <c r="N506">
        <f t="shared" si="33"/>
        <v>1237.0165088521073</v>
      </c>
      <c r="O506">
        <f t="shared" si="34"/>
        <v>403.18695922530941</v>
      </c>
    </row>
    <row r="507" spans="1:15" x14ac:dyDescent="0.25">
      <c r="A507">
        <v>501</v>
      </c>
      <c r="B507" s="1">
        <v>42778</v>
      </c>
      <c r="C507">
        <v>6143</v>
      </c>
      <c r="D507">
        <v>9282859.4686913993</v>
      </c>
      <c r="E507">
        <v>2868687.3719018302</v>
      </c>
      <c r="F507">
        <v>10938541.4335139</v>
      </c>
      <c r="G507">
        <v>1225672.6745834199</v>
      </c>
      <c r="H507">
        <v>29434613.6310931</v>
      </c>
      <c r="I507">
        <f t="shared" si="30"/>
        <v>15031921000</v>
      </c>
      <c r="J507" s="28">
        <f t="shared" si="31"/>
        <v>617.5431249732751</v>
      </c>
      <c r="L507">
        <v>0.7</v>
      </c>
      <c r="M507" s="2">
        <f t="shared" si="32"/>
        <v>1712900</v>
      </c>
      <c r="N507">
        <f t="shared" si="33"/>
        <v>1057.7896187667229</v>
      </c>
      <c r="O507">
        <f t="shared" si="34"/>
        <v>326.88933099972013</v>
      </c>
    </row>
    <row r="508" spans="1:15" x14ac:dyDescent="0.25">
      <c r="A508">
        <v>502</v>
      </c>
      <c r="B508" s="1">
        <v>42779</v>
      </c>
      <c r="C508">
        <v>5539</v>
      </c>
      <c r="D508">
        <v>7791890.3340840796</v>
      </c>
      <c r="E508">
        <v>2354315.0494000898</v>
      </c>
      <c r="F508">
        <v>9167729.0726670697</v>
      </c>
      <c r="G508">
        <v>1031376.2903534001</v>
      </c>
      <c r="H508">
        <v>24688981.486192498</v>
      </c>
      <c r="I508">
        <f t="shared" si="30"/>
        <v>13553933000</v>
      </c>
      <c r="J508" s="28">
        <f t="shared" si="31"/>
        <v>574.8803933208228</v>
      </c>
      <c r="L508">
        <v>0.7</v>
      </c>
      <c r="M508" s="2">
        <f t="shared" si="32"/>
        <v>1712900</v>
      </c>
      <c r="N508">
        <f t="shared" si="33"/>
        <v>984.71262571923728</v>
      </c>
      <c r="O508">
        <f t="shared" si="34"/>
        <v>297.53033662756144</v>
      </c>
    </row>
    <row r="509" spans="1:15" x14ac:dyDescent="0.25">
      <c r="A509">
        <v>503</v>
      </c>
      <c r="B509" s="1">
        <v>42780</v>
      </c>
      <c r="C509">
        <v>5165</v>
      </c>
      <c r="D509">
        <v>6918631.7209798498</v>
      </c>
      <c r="E509">
        <v>2060479.55545707</v>
      </c>
      <c r="F509">
        <v>8132628.8016232299</v>
      </c>
      <c r="G509">
        <v>917200.86734323297</v>
      </c>
      <c r="H509">
        <v>21912122.038564298</v>
      </c>
      <c r="I509">
        <f t="shared" si="30"/>
        <v>12638755000</v>
      </c>
      <c r="J509" s="28">
        <f t="shared" si="31"/>
        <v>547.41402305684778</v>
      </c>
      <c r="L509">
        <v>0.7</v>
      </c>
      <c r="M509" s="2">
        <f t="shared" si="32"/>
        <v>1712900</v>
      </c>
      <c r="N509">
        <f t="shared" si="33"/>
        <v>937.66548009407461</v>
      </c>
      <c r="O509">
        <f t="shared" si="34"/>
        <v>279.25182745787976</v>
      </c>
    </row>
    <row r="510" spans="1:15" x14ac:dyDescent="0.25">
      <c r="A510">
        <v>504</v>
      </c>
      <c r="B510" s="1">
        <v>42781</v>
      </c>
      <c r="C510">
        <v>4874</v>
      </c>
      <c r="D510">
        <v>6266984.3297065897</v>
      </c>
      <c r="E510">
        <v>1845072.39967639</v>
      </c>
      <c r="F510">
        <v>7361261.5056743501</v>
      </c>
      <c r="G510">
        <v>831807.993406425</v>
      </c>
      <c r="H510">
        <v>19841312.805753</v>
      </c>
      <c r="I510">
        <f t="shared" si="30"/>
        <v>11926678000</v>
      </c>
      <c r="J510" s="28">
        <f t="shared" si="31"/>
        <v>525.45933827563636</v>
      </c>
      <c r="L510">
        <v>0.7</v>
      </c>
      <c r="M510" s="2">
        <f t="shared" si="32"/>
        <v>1712900</v>
      </c>
      <c r="N510">
        <f t="shared" si="33"/>
        <v>900.0593005323376</v>
      </c>
      <c r="O510">
        <f t="shared" si="34"/>
        <v>264.98782925184105</v>
      </c>
    </row>
    <row r="511" spans="1:15" x14ac:dyDescent="0.25">
      <c r="A511">
        <v>505</v>
      </c>
      <c r="B511" s="1">
        <v>42782</v>
      </c>
      <c r="C511">
        <v>4753</v>
      </c>
      <c r="D511">
        <v>5998175.7041270696</v>
      </c>
      <c r="E511">
        <v>1758463.0989667601</v>
      </c>
      <c r="F511">
        <v>7043647.8956588898</v>
      </c>
      <c r="G511">
        <v>796475.82122592803</v>
      </c>
      <c r="H511">
        <v>18987841.283702899</v>
      </c>
      <c r="I511">
        <f t="shared" si="30"/>
        <v>11630591000</v>
      </c>
      <c r="J511" s="28">
        <f t="shared" si="31"/>
        <v>515.72406803120055</v>
      </c>
      <c r="L511">
        <v>0.7</v>
      </c>
      <c r="M511" s="2">
        <f t="shared" si="32"/>
        <v>1712900</v>
      </c>
      <c r="N511">
        <f t="shared" si="33"/>
        <v>883.38375613064341</v>
      </c>
      <c r="O511">
        <f t="shared" si="34"/>
        <v>258.97836509083356</v>
      </c>
    </row>
    <row r="512" spans="1:15" x14ac:dyDescent="0.25">
      <c r="A512">
        <v>506</v>
      </c>
      <c r="B512" s="1">
        <v>42783</v>
      </c>
      <c r="C512">
        <v>5277</v>
      </c>
      <c r="D512">
        <v>7136203.1915835701</v>
      </c>
      <c r="E512">
        <v>2142466.8193973298</v>
      </c>
      <c r="F512">
        <v>8392749.0373427998</v>
      </c>
      <c r="G512">
        <v>945235.65658279695</v>
      </c>
      <c r="H512">
        <v>22606855.959405702</v>
      </c>
      <c r="I512">
        <f t="shared" si="30"/>
        <v>12912819000</v>
      </c>
      <c r="J512" s="28">
        <f t="shared" si="31"/>
        <v>552.64487108380979</v>
      </c>
      <c r="L512">
        <v>0.7</v>
      </c>
      <c r="M512" s="2">
        <f t="shared" si="32"/>
        <v>1712900</v>
      </c>
      <c r="N512">
        <f t="shared" si="33"/>
        <v>946.62539967945781</v>
      </c>
      <c r="O512">
        <f t="shared" si="34"/>
        <v>284.20063929848982</v>
      </c>
    </row>
    <row r="513" spans="1:15" x14ac:dyDescent="0.25">
      <c r="A513">
        <v>507</v>
      </c>
      <c r="B513" s="1">
        <v>42784</v>
      </c>
      <c r="C513">
        <v>12880</v>
      </c>
      <c r="D513">
        <v>31676098.7256619</v>
      </c>
      <c r="E513">
        <v>11775244.0142221</v>
      </c>
      <c r="F513">
        <v>37895260.8470698</v>
      </c>
      <c r="G513">
        <v>4079350.7516693198</v>
      </c>
      <c r="H513">
        <v>101169138.11734401</v>
      </c>
      <c r="I513">
        <f t="shared" si="30"/>
        <v>31517360000</v>
      </c>
      <c r="J513" s="28">
        <f t="shared" si="31"/>
        <v>1005.0365489261125</v>
      </c>
      <c r="L513">
        <v>0.7</v>
      </c>
      <c r="M513" s="2">
        <f t="shared" si="32"/>
        <v>1712900</v>
      </c>
      <c r="N513">
        <f t="shared" si="33"/>
        <v>1721.5271046555381</v>
      </c>
      <c r="O513">
        <f t="shared" si="34"/>
        <v>639.95891381641854</v>
      </c>
    </row>
    <row r="514" spans="1:15" x14ac:dyDescent="0.25">
      <c r="A514">
        <v>508</v>
      </c>
      <c r="B514" s="1">
        <v>42785</v>
      </c>
      <c r="C514">
        <v>10794</v>
      </c>
      <c r="D514">
        <v>23549258.372922398</v>
      </c>
      <c r="E514">
        <v>8385663.2195649203</v>
      </c>
      <c r="F514">
        <v>28060504.892202102</v>
      </c>
      <c r="G514">
        <v>3052821.1412885701</v>
      </c>
      <c r="H514">
        <v>75070302.734086707</v>
      </c>
      <c r="I514">
        <f t="shared" si="30"/>
        <v>26412918000</v>
      </c>
      <c r="J514" s="28">
        <f t="shared" si="31"/>
        <v>891.58109576997128</v>
      </c>
      <c r="L514">
        <v>0.7</v>
      </c>
      <c r="M514" s="2">
        <f t="shared" si="32"/>
        <v>1712900</v>
      </c>
      <c r="N514">
        <f t="shared" si="33"/>
        <v>1527.1892589443839</v>
      </c>
      <c r="O514">
        <f t="shared" si="34"/>
        <v>543.81732941406744</v>
      </c>
    </row>
    <row r="515" spans="1:15" x14ac:dyDescent="0.25">
      <c r="A515">
        <v>509</v>
      </c>
      <c r="B515" s="1">
        <v>42786</v>
      </c>
      <c r="C515">
        <v>7653</v>
      </c>
      <c r="D515">
        <v>13233281.2377</v>
      </c>
      <c r="E515">
        <v>4339759.5894736601</v>
      </c>
      <c r="F515">
        <v>15661053.8196717</v>
      </c>
      <c r="G515">
        <v>1734908.49545832</v>
      </c>
      <c r="H515">
        <v>42047766.797764003</v>
      </c>
      <c r="I515">
        <f t="shared" si="30"/>
        <v>18726891000</v>
      </c>
      <c r="J515" s="28">
        <f t="shared" si="31"/>
        <v>706.645926315265</v>
      </c>
      <c r="L515">
        <v>0.7</v>
      </c>
      <c r="M515" s="2">
        <f t="shared" si="32"/>
        <v>1712900</v>
      </c>
      <c r="N515">
        <f t="shared" si="33"/>
        <v>1210.4138071854175</v>
      </c>
      <c r="O515">
        <f t="shared" si="34"/>
        <v>396.94651935601229</v>
      </c>
    </row>
    <row r="516" spans="1:15" x14ac:dyDescent="0.25">
      <c r="A516">
        <v>510</v>
      </c>
      <c r="B516" s="1">
        <v>42787</v>
      </c>
      <c r="C516">
        <v>12525</v>
      </c>
      <c r="D516">
        <v>30082647.6539727</v>
      </c>
      <c r="E516">
        <v>11131611.4584169</v>
      </c>
      <c r="F516">
        <v>35973055.108664699</v>
      </c>
      <c r="G516">
        <v>3876971.2707204199</v>
      </c>
      <c r="H516">
        <v>96059695.415767998</v>
      </c>
      <c r="I516">
        <f t="shared" si="30"/>
        <v>30648675000</v>
      </c>
      <c r="J516" s="28">
        <f t="shared" si="31"/>
        <v>981.53175150223296</v>
      </c>
      <c r="L516">
        <v>0.7</v>
      </c>
      <c r="M516" s="2">
        <f t="shared" si="32"/>
        <v>1712900</v>
      </c>
      <c r="N516">
        <f t="shared" si="33"/>
        <v>1681.2657371481748</v>
      </c>
      <c r="O516">
        <f t="shared" si="34"/>
        <v>622.12598969196256</v>
      </c>
    </row>
    <row r="517" spans="1:15" x14ac:dyDescent="0.25">
      <c r="A517">
        <v>511</v>
      </c>
      <c r="B517" s="1">
        <v>42788</v>
      </c>
      <c r="C517">
        <v>10074</v>
      </c>
      <c r="D517">
        <v>20880616.631633401</v>
      </c>
      <c r="E517">
        <v>7329423.1350362804</v>
      </c>
      <c r="F517">
        <v>24849180.736898899</v>
      </c>
      <c r="G517">
        <v>2712525.39445935</v>
      </c>
      <c r="H517">
        <v>66523083.876981497</v>
      </c>
      <c r="I517">
        <f t="shared" si="30"/>
        <v>24651078000</v>
      </c>
      <c r="J517" s="28">
        <f t="shared" si="31"/>
        <v>847.04679574797512</v>
      </c>
      <c r="L517">
        <v>0.7</v>
      </c>
      <c r="M517" s="2">
        <f t="shared" si="32"/>
        <v>1712900</v>
      </c>
      <c r="N517">
        <f t="shared" si="33"/>
        <v>1450.9064564367065</v>
      </c>
      <c r="O517">
        <f t="shared" si="34"/>
        <v>509.29086703646976</v>
      </c>
    </row>
    <row r="518" spans="1:15" x14ac:dyDescent="0.25">
      <c r="A518">
        <v>512</v>
      </c>
      <c r="B518" s="1">
        <v>42789</v>
      </c>
      <c r="C518">
        <v>7829</v>
      </c>
      <c r="D518">
        <v>13677575.4195376</v>
      </c>
      <c r="E518">
        <v>4522864.3170958199</v>
      </c>
      <c r="F518">
        <v>16197262.093839301</v>
      </c>
      <c r="G518">
        <v>1791261.31116872</v>
      </c>
      <c r="H518">
        <v>43472839.816277102</v>
      </c>
      <c r="I518">
        <f t="shared" si="30"/>
        <v>19157563000</v>
      </c>
      <c r="J518" s="28">
        <f t="shared" si="31"/>
        <v>713.95173903578439</v>
      </c>
      <c r="L518">
        <v>0.7</v>
      </c>
      <c r="M518" s="2">
        <f t="shared" si="32"/>
        <v>1712900</v>
      </c>
      <c r="N518">
        <f t="shared" si="33"/>
        <v>1222.9279337943949</v>
      </c>
      <c r="O518">
        <f t="shared" si="34"/>
        <v>404.39456149790175</v>
      </c>
    </row>
    <row r="519" spans="1:15" x14ac:dyDescent="0.25">
      <c r="A519">
        <v>513</v>
      </c>
      <c r="B519" s="1">
        <v>42790</v>
      </c>
      <c r="C519">
        <v>6979</v>
      </c>
      <c r="D519">
        <v>11265931.6307519</v>
      </c>
      <c r="E519">
        <v>3630181.6235209401</v>
      </c>
      <c r="F519">
        <v>13315073.290539701</v>
      </c>
      <c r="G519">
        <v>1480216.5350232499</v>
      </c>
      <c r="H519">
        <v>35773900.335020602</v>
      </c>
      <c r="I519">
        <f t="shared" si="30"/>
        <v>17077613000</v>
      </c>
      <c r="J519" s="28">
        <f t="shared" si="31"/>
        <v>659.69006504315917</v>
      </c>
      <c r="L519">
        <v>0.7</v>
      </c>
      <c r="M519" s="2">
        <f t="shared" si="32"/>
        <v>1712900</v>
      </c>
      <c r="N519">
        <f t="shared" si="33"/>
        <v>1129.9831124124273</v>
      </c>
      <c r="O519">
        <f t="shared" si="34"/>
        <v>364.11049383359477</v>
      </c>
    </row>
    <row r="520" spans="1:15" x14ac:dyDescent="0.25">
      <c r="A520">
        <v>514</v>
      </c>
      <c r="B520" s="1">
        <v>42791</v>
      </c>
      <c r="C520">
        <v>6235</v>
      </c>
      <c r="D520">
        <v>9312550.8705969006</v>
      </c>
      <c r="E520">
        <v>2927468.78199234</v>
      </c>
      <c r="F520">
        <v>10986642.237102799</v>
      </c>
      <c r="G520">
        <v>1227182.7478433801</v>
      </c>
      <c r="H520">
        <v>29545681.344710901</v>
      </c>
      <c r="I520">
        <f t="shared" ref="I520:I583" si="35">C520*2447000</f>
        <v>15257045000</v>
      </c>
      <c r="J520" s="28">
        <f t="shared" ref="J520:J583" si="36">1000000*D520/I520</f>
        <v>610.37709927426317</v>
      </c>
      <c r="L520">
        <v>0.7</v>
      </c>
      <c r="M520" s="2">
        <f t="shared" ref="M520:M583" si="37">L520*2447000</f>
        <v>1712900</v>
      </c>
      <c r="N520">
        <f t="shared" ref="N520:N583" si="38">J520*M520/1000000</f>
        <v>1045.5149333468855</v>
      </c>
      <c r="O520">
        <f t="shared" ref="O520:O583" si="39">E520*N520/D520</f>
        <v>328.66530030387139</v>
      </c>
    </row>
    <row r="521" spans="1:15" x14ac:dyDescent="0.25">
      <c r="A521">
        <v>515</v>
      </c>
      <c r="B521" s="1">
        <v>42792</v>
      </c>
      <c r="C521">
        <v>5978</v>
      </c>
      <c r="D521">
        <v>8664012.5792537294</v>
      </c>
      <c r="E521">
        <v>2700939.81019666</v>
      </c>
      <c r="F521">
        <v>10215504.457056601</v>
      </c>
      <c r="G521">
        <v>1142824.65820797</v>
      </c>
      <c r="H521">
        <v>27480324.6717337</v>
      </c>
      <c r="I521">
        <f t="shared" si="35"/>
        <v>14628166000</v>
      </c>
      <c r="J521" s="28">
        <f t="shared" si="36"/>
        <v>592.28289993795045</v>
      </c>
      <c r="L521">
        <v>0.7</v>
      </c>
      <c r="M521" s="2">
        <f t="shared" si="37"/>
        <v>1712900</v>
      </c>
      <c r="N521">
        <f t="shared" si="38"/>
        <v>1014.5213793037153</v>
      </c>
      <c r="O521">
        <f t="shared" si="39"/>
        <v>316.26929861787585</v>
      </c>
    </row>
    <row r="522" spans="1:15" x14ac:dyDescent="0.25">
      <c r="A522">
        <v>516</v>
      </c>
      <c r="B522" s="1">
        <v>42793</v>
      </c>
      <c r="C522">
        <v>5747</v>
      </c>
      <c r="D522">
        <v>8096830.8575722296</v>
      </c>
      <c r="E522">
        <v>2504955.64525933</v>
      </c>
      <c r="F522">
        <v>9541705.2718623001</v>
      </c>
      <c r="G522">
        <v>1068939.47325673</v>
      </c>
      <c r="H522">
        <v>25674831.624220099</v>
      </c>
      <c r="I522">
        <f t="shared" si="35"/>
        <v>14062909000</v>
      </c>
      <c r="J522" s="28">
        <f t="shared" si="36"/>
        <v>575.75789316223472</v>
      </c>
      <c r="L522">
        <v>0.7</v>
      </c>
      <c r="M522" s="2">
        <f t="shared" si="37"/>
        <v>1712900</v>
      </c>
      <c r="N522">
        <f t="shared" si="38"/>
        <v>986.21569519759191</v>
      </c>
      <c r="O522">
        <f t="shared" si="39"/>
        <v>305.11031001940682</v>
      </c>
    </row>
    <row r="523" spans="1:15" x14ac:dyDescent="0.25">
      <c r="A523">
        <v>517</v>
      </c>
      <c r="B523" s="1">
        <v>42794</v>
      </c>
      <c r="C523">
        <v>5485</v>
      </c>
      <c r="D523">
        <v>7475222.1257680096</v>
      </c>
      <c r="E523">
        <v>2291760.34909965</v>
      </c>
      <c r="F523">
        <v>8803710.9852032792</v>
      </c>
      <c r="G523">
        <v>987880.38307782297</v>
      </c>
      <c r="H523">
        <v>23696675.508968901</v>
      </c>
      <c r="I523">
        <f t="shared" si="35"/>
        <v>13421795000</v>
      </c>
      <c r="J523" s="28">
        <f t="shared" si="36"/>
        <v>556.94652807377929</v>
      </c>
      <c r="L523">
        <v>0.7</v>
      </c>
      <c r="M523" s="2">
        <f t="shared" si="37"/>
        <v>1712900</v>
      </c>
      <c r="N523">
        <f t="shared" si="38"/>
        <v>953.99370793757657</v>
      </c>
      <c r="O523">
        <f t="shared" si="39"/>
        <v>292.47625239193349</v>
      </c>
    </row>
    <row r="524" spans="1:15" x14ac:dyDescent="0.25">
      <c r="A524">
        <v>518</v>
      </c>
      <c r="B524" s="1">
        <v>42795</v>
      </c>
      <c r="C524">
        <v>5225</v>
      </c>
      <c r="D524">
        <v>6879211.2837733002</v>
      </c>
      <c r="E524">
        <v>2089515.4305229399</v>
      </c>
      <c r="F524">
        <v>8096718.4017289802</v>
      </c>
      <c r="G524">
        <v>910048.09072820703</v>
      </c>
      <c r="H524">
        <v>21800764.478656001</v>
      </c>
      <c r="I524">
        <f t="shared" si="35"/>
        <v>12785575000</v>
      </c>
      <c r="J524" s="28">
        <f t="shared" si="36"/>
        <v>538.0447327377376</v>
      </c>
      <c r="L524">
        <v>0.7</v>
      </c>
      <c r="M524" s="2">
        <f t="shared" si="37"/>
        <v>1712900</v>
      </c>
      <c r="N524">
        <f t="shared" si="38"/>
        <v>921.61682270647077</v>
      </c>
      <c r="O524">
        <f t="shared" si="39"/>
        <v>279.93508160115942</v>
      </c>
    </row>
    <row r="525" spans="1:15" x14ac:dyDescent="0.25">
      <c r="A525">
        <v>519</v>
      </c>
      <c r="B525" s="1">
        <v>42796</v>
      </c>
      <c r="C525">
        <v>4782</v>
      </c>
      <c r="D525">
        <v>5919404.9893426504</v>
      </c>
      <c r="E525">
        <v>1766883.3208550799</v>
      </c>
      <c r="F525">
        <v>6959081.8083277103</v>
      </c>
      <c r="G525">
        <v>784546.46864706196</v>
      </c>
      <c r="H525">
        <v>18748763.3253977</v>
      </c>
      <c r="I525">
        <f t="shared" si="35"/>
        <v>11701554000</v>
      </c>
      <c r="J525" s="28">
        <f t="shared" si="36"/>
        <v>505.86486114089212</v>
      </c>
      <c r="L525">
        <v>0.7</v>
      </c>
      <c r="M525" s="2">
        <f t="shared" si="37"/>
        <v>1712900</v>
      </c>
      <c r="N525">
        <f t="shared" si="38"/>
        <v>866.49592064823412</v>
      </c>
      <c r="O525">
        <f t="shared" si="39"/>
        <v>258.64038573788292</v>
      </c>
    </row>
    <row r="526" spans="1:15" x14ac:dyDescent="0.25">
      <c r="A526">
        <v>520</v>
      </c>
      <c r="B526" s="1">
        <v>42797</v>
      </c>
      <c r="C526">
        <v>4565</v>
      </c>
      <c r="D526">
        <v>5466497.2705087801</v>
      </c>
      <c r="E526">
        <v>1618225.4934478099</v>
      </c>
      <c r="F526">
        <v>6423219.3362360597</v>
      </c>
      <c r="G526">
        <v>725149.54235246405</v>
      </c>
      <c r="H526">
        <v>17309839.2385046</v>
      </c>
      <c r="I526">
        <f t="shared" si="35"/>
        <v>11170555000</v>
      </c>
      <c r="J526" s="28">
        <f t="shared" si="36"/>
        <v>489.36666714489837</v>
      </c>
      <c r="L526">
        <v>0.7</v>
      </c>
      <c r="M526" s="2">
        <f t="shared" si="37"/>
        <v>1712900</v>
      </c>
      <c r="N526">
        <f t="shared" si="38"/>
        <v>838.23616415249649</v>
      </c>
      <c r="O526">
        <f t="shared" si="39"/>
        <v>248.13972517272006</v>
      </c>
    </row>
    <row r="527" spans="1:15" x14ac:dyDescent="0.25">
      <c r="A527">
        <v>521</v>
      </c>
      <c r="B527" s="1">
        <v>42798</v>
      </c>
      <c r="C527">
        <v>4415</v>
      </c>
      <c r="D527">
        <v>5159749.4020106699</v>
      </c>
      <c r="E527">
        <v>1519082.8813592601</v>
      </c>
      <c r="F527">
        <v>6060690.7527957903</v>
      </c>
      <c r="G527">
        <v>684846.57848803303</v>
      </c>
      <c r="H527">
        <v>16335797.675824201</v>
      </c>
      <c r="I527">
        <f t="shared" si="35"/>
        <v>10803505000</v>
      </c>
      <c r="J527" s="28">
        <f t="shared" si="36"/>
        <v>477.59957550912134</v>
      </c>
      <c r="L527">
        <v>0.7</v>
      </c>
      <c r="M527" s="2">
        <f t="shared" si="37"/>
        <v>1712900</v>
      </c>
      <c r="N527">
        <f t="shared" si="38"/>
        <v>818.08031288957397</v>
      </c>
      <c r="O527">
        <f t="shared" si="39"/>
        <v>240.85119296749309</v>
      </c>
    </row>
    <row r="528" spans="1:15" x14ac:dyDescent="0.25">
      <c r="A528">
        <v>522</v>
      </c>
      <c r="B528" s="1">
        <v>42799</v>
      </c>
      <c r="C528">
        <v>4417</v>
      </c>
      <c r="D528">
        <v>5155013.4264691798</v>
      </c>
      <c r="E528">
        <v>1519767.16208898</v>
      </c>
      <c r="F528">
        <v>6055649.1563026104</v>
      </c>
      <c r="G528">
        <v>684121.35587438196</v>
      </c>
      <c r="H528">
        <v>16321479.1325195</v>
      </c>
      <c r="I528">
        <f t="shared" si="35"/>
        <v>10808399000</v>
      </c>
      <c r="J528" s="28">
        <f t="shared" si="36"/>
        <v>476.94514483312281</v>
      </c>
      <c r="L528">
        <v>0.7</v>
      </c>
      <c r="M528" s="2">
        <f t="shared" si="37"/>
        <v>1712900</v>
      </c>
      <c r="N528">
        <f t="shared" si="38"/>
        <v>816.95933858465617</v>
      </c>
      <c r="O528">
        <f t="shared" si="39"/>
        <v>240.85058036275436</v>
      </c>
    </row>
    <row r="529" spans="1:15" x14ac:dyDescent="0.25">
      <c r="A529">
        <v>523</v>
      </c>
      <c r="B529" s="1">
        <v>42800</v>
      </c>
      <c r="C529">
        <v>4315</v>
      </c>
      <c r="D529">
        <v>4948447.0994564705</v>
      </c>
      <c r="E529">
        <v>1453989.9958274399</v>
      </c>
      <c r="F529">
        <v>5811771.0345071703</v>
      </c>
      <c r="G529">
        <v>656934.56070094102</v>
      </c>
      <c r="H529">
        <v>15665877.5333695</v>
      </c>
      <c r="I529">
        <f t="shared" si="35"/>
        <v>10558805000</v>
      </c>
      <c r="J529" s="28">
        <f t="shared" si="36"/>
        <v>468.65597948408657</v>
      </c>
      <c r="L529">
        <v>0.7</v>
      </c>
      <c r="M529" s="2">
        <f t="shared" si="37"/>
        <v>1712900</v>
      </c>
      <c r="N529">
        <f t="shared" si="38"/>
        <v>802.7608272582919</v>
      </c>
      <c r="O529">
        <f t="shared" si="39"/>
        <v>235.87323223156616</v>
      </c>
    </row>
    <row r="530" spans="1:15" x14ac:dyDescent="0.25">
      <c r="A530">
        <v>524</v>
      </c>
      <c r="B530" s="1">
        <v>42801</v>
      </c>
      <c r="C530">
        <v>4188</v>
      </c>
      <c r="D530">
        <v>4698487.6565759797</v>
      </c>
      <c r="E530">
        <v>1374284.73122854</v>
      </c>
      <c r="F530">
        <v>5516639.8924495298</v>
      </c>
      <c r="G530">
        <v>624040.88397442806</v>
      </c>
      <c r="H530">
        <v>14872525.6576024</v>
      </c>
      <c r="I530">
        <f t="shared" si="35"/>
        <v>10248036000</v>
      </c>
      <c r="J530" s="28">
        <f t="shared" si="36"/>
        <v>458.47688831069479</v>
      </c>
      <c r="L530">
        <v>0.7</v>
      </c>
      <c r="M530" s="2">
        <f t="shared" si="37"/>
        <v>1712900</v>
      </c>
      <c r="N530">
        <f t="shared" si="38"/>
        <v>785.32506198738906</v>
      </c>
      <c r="O530">
        <f t="shared" si="39"/>
        <v>229.7037516380081</v>
      </c>
    </row>
    <row r="531" spans="1:15" x14ac:dyDescent="0.25">
      <c r="A531">
        <v>525</v>
      </c>
      <c r="B531" s="1">
        <v>42802</v>
      </c>
      <c r="C531">
        <v>4125</v>
      </c>
      <c r="D531">
        <v>4572730.0087294299</v>
      </c>
      <c r="E531">
        <v>1335348.0701236699</v>
      </c>
      <c r="F531">
        <v>5368447.9600432096</v>
      </c>
      <c r="G531">
        <v>607437.53156648402</v>
      </c>
      <c r="H531">
        <v>14473759.2177672</v>
      </c>
      <c r="I531">
        <f t="shared" si="35"/>
        <v>10093875000</v>
      </c>
      <c r="J531" s="28">
        <f t="shared" si="36"/>
        <v>453.02027305959604</v>
      </c>
      <c r="L531">
        <v>0.7</v>
      </c>
      <c r="M531" s="2">
        <f t="shared" si="37"/>
        <v>1712900</v>
      </c>
      <c r="N531">
        <f t="shared" si="38"/>
        <v>775.97842572378204</v>
      </c>
      <c r="O531">
        <f t="shared" si="39"/>
        <v>226.60452099068337</v>
      </c>
    </row>
    <row r="532" spans="1:15" x14ac:dyDescent="0.25">
      <c r="A532">
        <v>526</v>
      </c>
      <c r="B532" s="1">
        <v>42803</v>
      </c>
      <c r="C532">
        <v>3980</v>
      </c>
      <c r="D532">
        <v>4298801.7095951801</v>
      </c>
      <c r="E532">
        <v>1248483.4270630199</v>
      </c>
      <c r="F532">
        <v>5045147.6793241296</v>
      </c>
      <c r="G532">
        <v>571365.58741172298</v>
      </c>
      <c r="H532">
        <v>13604501.1963303</v>
      </c>
      <c r="I532">
        <f t="shared" si="35"/>
        <v>9739060000</v>
      </c>
      <c r="J532" s="28">
        <f t="shared" si="36"/>
        <v>441.39801064940355</v>
      </c>
      <c r="L532">
        <v>88.6</v>
      </c>
      <c r="M532" s="2">
        <f t="shared" si="37"/>
        <v>216804200</v>
      </c>
      <c r="N532">
        <f t="shared" si="38"/>
        <v>95696.94258043541</v>
      </c>
      <c r="O532">
        <f t="shared" si="39"/>
        <v>27792.87227079989</v>
      </c>
    </row>
    <row r="533" spans="1:15" x14ac:dyDescent="0.25">
      <c r="A533">
        <v>527</v>
      </c>
      <c r="B533" s="1">
        <v>42804</v>
      </c>
      <c r="C533">
        <v>3695</v>
      </c>
      <c r="D533">
        <v>3787997.7778296</v>
      </c>
      <c r="E533">
        <v>1086578.9585907001</v>
      </c>
      <c r="F533">
        <v>4442324.7577437097</v>
      </c>
      <c r="G533">
        <v>504093.01791090303</v>
      </c>
      <c r="H533">
        <v>11983622.4404552</v>
      </c>
      <c r="I533">
        <f t="shared" si="35"/>
        <v>9041665000</v>
      </c>
      <c r="J533" s="28">
        <f t="shared" si="36"/>
        <v>418.94914021141017</v>
      </c>
      <c r="L533">
        <v>236</v>
      </c>
      <c r="M533" s="2">
        <f t="shared" si="37"/>
        <v>577492000</v>
      </c>
      <c r="N533">
        <f t="shared" si="38"/>
        <v>241939.77687896768</v>
      </c>
      <c r="O533">
        <f t="shared" si="39"/>
        <v>69399.901008770015</v>
      </c>
    </row>
    <row r="534" spans="1:15" x14ac:dyDescent="0.25">
      <c r="A534">
        <v>528</v>
      </c>
      <c r="B534" s="1">
        <v>42805</v>
      </c>
      <c r="C534">
        <v>3585</v>
      </c>
      <c r="D534">
        <v>3594373.8143029502</v>
      </c>
      <c r="E534">
        <v>1026886.3282298601</v>
      </c>
      <c r="F534">
        <v>4214241.1443905998</v>
      </c>
      <c r="G534">
        <v>478514.85154990701</v>
      </c>
      <c r="H534">
        <v>11369761.8862189</v>
      </c>
      <c r="I534">
        <f t="shared" si="35"/>
        <v>8772495000</v>
      </c>
      <c r="J534" s="28">
        <f t="shared" si="36"/>
        <v>409.73221578387336</v>
      </c>
      <c r="L534">
        <v>236</v>
      </c>
      <c r="M534" s="2">
        <f t="shared" si="37"/>
        <v>577492000</v>
      </c>
      <c r="N534">
        <f t="shared" si="38"/>
        <v>236617.0767574606</v>
      </c>
      <c r="O534">
        <f t="shared" si="39"/>
        <v>67599.76944553612</v>
      </c>
    </row>
    <row r="535" spans="1:15" x14ac:dyDescent="0.25">
      <c r="A535">
        <v>529</v>
      </c>
      <c r="B535" s="1">
        <v>42806</v>
      </c>
      <c r="C535">
        <v>3237</v>
      </c>
      <c r="D535">
        <v>3022334.5895748101</v>
      </c>
      <c r="E535">
        <v>849597.40909586404</v>
      </c>
      <c r="F535">
        <v>3540198.8483125302</v>
      </c>
      <c r="G535">
        <v>402984.47986956598</v>
      </c>
      <c r="H535">
        <v>9555925.4862771109</v>
      </c>
      <c r="I535">
        <f t="shared" si="35"/>
        <v>7920939000</v>
      </c>
      <c r="J535" s="28">
        <f t="shared" si="36"/>
        <v>381.56266442334805</v>
      </c>
      <c r="L535">
        <v>236</v>
      </c>
      <c r="M535" s="2">
        <f t="shared" si="37"/>
        <v>577492000</v>
      </c>
      <c r="N535">
        <f t="shared" si="38"/>
        <v>220349.38620316813</v>
      </c>
      <c r="O535">
        <f t="shared" si="39"/>
        <v>61941.609065994424</v>
      </c>
    </row>
    <row r="536" spans="1:15" x14ac:dyDescent="0.25">
      <c r="A536">
        <v>530</v>
      </c>
      <c r="B536" s="1">
        <v>42807</v>
      </c>
      <c r="C536">
        <v>3101</v>
      </c>
      <c r="D536">
        <v>2807118.4596369099</v>
      </c>
      <c r="E536">
        <v>784710.74316488102</v>
      </c>
      <c r="F536">
        <v>3287056.0352008701</v>
      </c>
      <c r="G536">
        <v>374484.49627538002</v>
      </c>
      <c r="H536">
        <v>8874095.9014755301</v>
      </c>
      <c r="I536">
        <f t="shared" si="35"/>
        <v>7588147000</v>
      </c>
      <c r="J536" s="28">
        <f t="shared" si="36"/>
        <v>369.93464407541256</v>
      </c>
      <c r="L536">
        <v>236</v>
      </c>
      <c r="M536" s="2">
        <f t="shared" si="37"/>
        <v>577492000</v>
      </c>
      <c r="N536">
        <f t="shared" si="38"/>
        <v>213634.29747639818</v>
      </c>
      <c r="O536">
        <f t="shared" si="39"/>
        <v>59720.004961919352</v>
      </c>
    </row>
    <row r="537" spans="1:15" x14ac:dyDescent="0.25">
      <c r="A537">
        <v>531</v>
      </c>
      <c r="B537" s="1">
        <v>42808</v>
      </c>
      <c r="C537">
        <v>3033</v>
      </c>
      <c r="D537">
        <v>2699797.4717275999</v>
      </c>
      <c r="E537">
        <v>753159.07281000901</v>
      </c>
      <c r="F537">
        <v>3161016.3392934701</v>
      </c>
      <c r="G537">
        <v>360236.34980797098</v>
      </c>
      <c r="H537">
        <v>8534342.8073938694</v>
      </c>
      <c r="I537">
        <f t="shared" si="35"/>
        <v>7421751000</v>
      </c>
      <c r="J537" s="28">
        <f t="shared" si="36"/>
        <v>363.76826327474475</v>
      </c>
      <c r="L537">
        <v>236</v>
      </c>
      <c r="M537" s="2">
        <f t="shared" si="37"/>
        <v>577492000</v>
      </c>
      <c r="N537">
        <f t="shared" si="38"/>
        <v>210073.26189505891</v>
      </c>
      <c r="O537">
        <f t="shared" si="39"/>
        <v>58603.871145124351</v>
      </c>
    </row>
    <row r="538" spans="1:15" x14ac:dyDescent="0.25">
      <c r="A538">
        <v>532</v>
      </c>
      <c r="B538" s="1">
        <v>42809</v>
      </c>
      <c r="C538">
        <v>2931</v>
      </c>
      <c r="D538">
        <v>2544510.0413990002</v>
      </c>
      <c r="E538">
        <v>707119.58781456202</v>
      </c>
      <c r="F538">
        <v>2978553.7336420198</v>
      </c>
      <c r="G538">
        <v>339636.97706747201</v>
      </c>
      <c r="H538">
        <v>8042621.6401149798</v>
      </c>
      <c r="I538">
        <f t="shared" si="35"/>
        <v>7172157000</v>
      </c>
      <c r="J538" s="28">
        <f t="shared" si="36"/>
        <v>354.77612124204757</v>
      </c>
      <c r="L538">
        <v>236</v>
      </c>
      <c r="M538" s="2">
        <f t="shared" si="37"/>
        <v>577492000</v>
      </c>
      <c r="N538">
        <f t="shared" si="38"/>
        <v>204880.37180831254</v>
      </c>
      <c r="O538">
        <f t="shared" si="39"/>
        <v>56936.275238565897</v>
      </c>
    </row>
    <row r="539" spans="1:15" x14ac:dyDescent="0.25">
      <c r="A539">
        <v>533</v>
      </c>
      <c r="B539" s="1">
        <v>42810</v>
      </c>
      <c r="C539">
        <v>2891</v>
      </c>
      <c r="D539">
        <v>2482162.7255850802</v>
      </c>
      <c r="E539">
        <v>689394.79059346998</v>
      </c>
      <c r="F539">
        <v>2905476.6110896799</v>
      </c>
      <c r="G539">
        <v>331332.62623984797</v>
      </c>
      <c r="H539">
        <v>7845432.8033123696</v>
      </c>
      <c r="I539">
        <f t="shared" si="35"/>
        <v>7074277000</v>
      </c>
      <c r="J539" s="28">
        <f t="shared" si="36"/>
        <v>350.87157678234541</v>
      </c>
      <c r="L539">
        <v>236</v>
      </c>
      <c r="M539" s="2">
        <f t="shared" si="37"/>
        <v>577492000</v>
      </c>
      <c r="N539">
        <f t="shared" si="38"/>
        <v>202625.52861919021</v>
      </c>
      <c r="O539">
        <f t="shared" si="39"/>
        <v>56277.125762732248</v>
      </c>
    </row>
    <row r="540" spans="1:15" x14ac:dyDescent="0.25">
      <c r="A540">
        <v>534</v>
      </c>
      <c r="B540" s="1">
        <v>42811</v>
      </c>
      <c r="C540">
        <v>2782</v>
      </c>
      <c r="D540">
        <v>2322779.4359021201</v>
      </c>
      <c r="E540">
        <v>642423.36151973205</v>
      </c>
      <c r="F540">
        <v>2718271.3081607502</v>
      </c>
      <c r="G540">
        <v>310176.933908095</v>
      </c>
      <c r="H540">
        <v>7340832.7377982596</v>
      </c>
      <c r="I540">
        <f t="shared" si="35"/>
        <v>6807554000</v>
      </c>
      <c r="J540" s="28">
        <f t="shared" si="36"/>
        <v>341.20617124772275</v>
      </c>
      <c r="L540">
        <v>236</v>
      </c>
      <c r="M540" s="2">
        <f t="shared" si="37"/>
        <v>577492000</v>
      </c>
      <c r="N540">
        <f t="shared" si="38"/>
        <v>197043.83424618992</v>
      </c>
      <c r="O540">
        <f t="shared" si="39"/>
        <v>54497.452666663106</v>
      </c>
    </row>
    <row r="541" spans="1:15" x14ac:dyDescent="0.25">
      <c r="A541">
        <v>535</v>
      </c>
      <c r="B541" s="1">
        <v>42812</v>
      </c>
      <c r="C541">
        <v>2745</v>
      </c>
      <c r="D541">
        <v>2267189.3076743898</v>
      </c>
      <c r="E541">
        <v>626801.04327034904</v>
      </c>
      <c r="F541">
        <v>2653157.5616562199</v>
      </c>
      <c r="G541">
        <v>302764.52519683202</v>
      </c>
      <c r="H541">
        <v>7165071.4927252503</v>
      </c>
      <c r="I541">
        <f t="shared" si="35"/>
        <v>6717015000</v>
      </c>
      <c r="J541" s="28">
        <f t="shared" si="36"/>
        <v>337.52929056647775</v>
      </c>
      <c r="L541">
        <v>236</v>
      </c>
      <c r="M541" s="2">
        <f t="shared" si="37"/>
        <v>577492000</v>
      </c>
      <c r="N541">
        <f t="shared" si="38"/>
        <v>194920.46506781637</v>
      </c>
      <c r="O541">
        <f t="shared" si="39"/>
        <v>53888.905723789569</v>
      </c>
    </row>
    <row r="542" spans="1:15" x14ac:dyDescent="0.25">
      <c r="A542">
        <v>536</v>
      </c>
      <c r="B542" s="1">
        <v>42813</v>
      </c>
      <c r="C542">
        <v>2713</v>
      </c>
      <c r="D542">
        <v>2219127.8577724602</v>
      </c>
      <c r="E542">
        <v>613440.75197381305</v>
      </c>
      <c r="F542">
        <v>2596896.8610865199</v>
      </c>
      <c r="G542">
        <v>296349.533064936</v>
      </c>
      <c r="H542">
        <v>7013158.9194115903</v>
      </c>
      <c r="I542">
        <f t="shared" si="35"/>
        <v>6638711000</v>
      </c>
      <c r="J542" s="28">
        <f t="shared" si="36"/>
        <v>334.2708935171994</v>
      </c>
      <c r="L542">
        <v>236</v>
      </c>
      <c r="M542" s="2">
        <f t="shared" si="37"/>
        <v>577492000</v>
      </c>
      <c r="N542">
        <f t="shared" si="38"/>
        <v>193038.76683903451</v>
      </c>
      <c r="O542">
        <f t="shared" si="39"/>
        <v>53362.335962336852</v>
      </c>
    </row>
    <row r="543" spans="1:15" x14ac:dyDescent="0.25">
      <c r="A543">
        <v>537</v>
      </c>
      <c r="B543" s="1">
        <v>42814</v>
      </c>
      <c r="C543">
        <v>2682</v>
      </c>
      <c r="D543">
        <v>2172935.9807476802</v>
      </c>
      <c r="E543">
        <v>600639.31885289797</v>
      </c>
      <c r="F543">
        <v>2542833.92990052</v>
      </c>
      <c r="G543">
        <v>290182.35316975001</v>
      </c>
      <c r="H543">
        <v>6867167.7271817699</v>
      </c>
      <c r="I543">
        <f t="shared" si="35"/>
        <v>6562854000</v>
      </c>
      <c r="J543" s="28">
        <f t="shared" si="36"/>
        <v>331.09619393448037</v>
      </c>
      <c r="L543">
        <v>236</v>
      </c>
      <c r="M543" s="2">
        <f t="shared" si="37"/>
        <v>577492000</v>
      </c>
      <c r="N543">
        <f t="shared" si="38"/>
        <v>191205.40322761092</v>
      </c>
      <c r="O543">
        <f t="shared" si="39"/>
        <v>52852.67682672778</v>
      </c>
    </row>
    <row r="544" spans="1:15" x14ac:dyDescent="0.25">
      <c r="A544">
        <v>538</v>
      </c>
      <c r="B544" s="1">
        <v>42815</v>
      </c>
      <c r="C544">
        <v>2634</v>
      </c>
      <c r="D544">
        <v>2104306.1407943899</v>
      </c>
      <c r="E544">
        <v>581126.32849059696</v>
      </c>
      <c r="F544">
        <v>2462393.18826578</v>
      </c>
      <c r="G544">
        <v>281041.196012592</v>
      </c>
      <c r="H544">
        <v>6650108.9405278498</v>
      </c>
      <c r="I544">
        <f t="shared" si="35"/>
        <v>6445398000</v>
      </c>
      <c r="J544" s="28">
        <f t="shared" si="36"/>
        <v>326.48195515535116</v>
      </c>
      <c r="L544">
        <v>235</v>
      </c>
      <c r="M544" s="2">
        <f t="shared" si="37"/>
        <v>575045000</v>
      </c>
      <c r="N544">
        <f t="shared" si="38"/>
        <v>187741.81590230891</v>
      </c>
      <c r="O544">
        <f t="shared" si="39"/>
        <v>51846.882002767772</v>
      </c>
    </row>
    <row r="545" spans="1:15" x14ac:dyDescent="0.25">
      <c r="A545">
        <v>539</v>
      </c>
      <c r="B545" s="1">
        <v>42816</v>
      </c>
      <c r="C545">
        <v>2785</v>
      </c>
      <c r="D545">
        <v>2307436.4288184601</v>
      </c>
      <c r="E545">
        <v>643285.21651462803</v>
      </c>
      <c r="F545">
        <v>2701527.0278381198</v>
      </c>
      <c r="G545">
        <v>307901.83285918599</v>
      </c>
      <c r="H545">
        <v>7293919.0971136596</v>
      </c>
      <c r="I545">
        <f t="shared" si="35"/>
        <v>6814895000</v>
      </c>
      <c r="J545" s="28">
        <f t="shared" si="36"/>
        <v>338.58723117795063</v>
      </c>
      <c r="L545">
        <v>233</v>
      </c>
      <c r="M545" s="2">
        <f t="shared" si="37"/>
        <v>570151000</v>
      </c>
      <c r="N545">
        <f t="shared" si="38"/>
        <v>193045.84844333972</v>
      </c>
      <c r="O545">
        <f t="shared" si="39"/>
        <v>53818.834990272291</v>
      </c>
    </row>
    <row r="546" spans="1:15" x14ac:dyDescent="0.25">
      <c r="A546">
        <v>540</v>
      </c>
      <c r="B546" s="1">
        <v>42817</v>
      </c>
      <c r="C546">
        <v>2022</v>
      </c>
      <c r="D546">
        <v>1343203.3997998401</v>
      </c>
      <c r="E546">
        <v>360572.23136878602</v>
      </c>
      <c r="F546">
        <v>1569360.1705990599</v>
      </c>
      <c r="G546">
        <v>179844.00741232501</v>
      </c>
      <c r="H546">
        <v>4241697.4618106103</v>
      </c>
      <c r="I546">
        <f t="shared" si="35"/>
        <v>4947834000</v>
      </c>
      <c r="J546" s="28">
        <f t="shared" si="36"/>
        <v>271.47301219075661</v>
      </c>
      <c r="L546">
        <v>230</v>
      </c>
      <c r="M546" s="2">
        <f t="shared" si="37"/>
        <v>562810000</v>
      </c>
      <c r="N546">
        <f t="shared" si="38"/>
        <v>152787.7259910797</v>
      </c>
      <c r="O546">
        <f t="shared" si="39"/>
        <v>41014.645506835201</v>
      </c>
    </row>
    <row r="547" spans="1:15" x14ac:dyDescent="0.25">
      <c r="A547">
        <v>541</v>
      </c>
      <c r="B547" s="1">
        <v>42818</v>
      </c>
      <c r="C547">
        <v>1364</v>
      </c>
      <c r="D547">
        <v>689857.30506255501</v>
      </c>
      <c r="E547">
        <v>180564.402924425</v>
      </c>
      <c r="F547">
        <v>804959.97497995396</v>
      </c>
      <c r="G547">
        <v>92563.410379561901</v>
      </c>
      <c r="H547">
        <v>2177128.6509142602</v>
      </c>
      <c r="I547">
        <f t="shared" si="35"/>
        <v>3337708000</v>
      </c>
      <c r="J547" s="28">
        <f t="shared" si="36"/>
        <v>206.68593689518528</v>
      </c>
      <c r="L547">
        <v>229</v>
      </c>
      <c r="M547" s="2">
        <f t="shared" si="37"/>
        <v>560363000</v>
      </c>
      <c r="N547">
        <f t="shared" si="38"/>
        <v>115819.15165639672</v>
      </c>
      <c r="O547">
        <f t="shared" si="39"/>
        <v>30314.698144936458</v>
      </c>
    </row>
    <row r="548" spans="1:15" x14ac:dyDescent="0.25">
      <c r="A548">
        <v>542</v>
      </c>
      <c r="B548" s="1">
        <v>42819</v>
      </c>
      <c r="C548">
        <v>1649</v>
      </c>
      <c r="D548">
        <v>948935.77432024595</v>
      </c>
      <c r="E548">
        <v>251278.13346545899</v>
      </c>
      <c r="F548">
        <v>1107920.2721642901</v>
      </c>
      <c r="G548">
        <v>127202.88369335599</v>
      </c>
      <c r="H548">
        <v>2995611.9086236898</v>
      </c>
      <c r="I548">
        <f t="shared" si="35"/>
        <v>4035103000</v>
      </c>
      <c r="J548" s="28">
        <f t="shared" si="36"/>
        <v>235.17014914371356</v>
      </c>
      <c r="L548">
        <v>230</v>
      </c>
      <c r="M548" s="2">
        <f t="shared" si="37"/>
        <v>562810000</v>
      </c>
      <c r="N548">
        <f t="shared" si="38"/>
        <v>132356.11163957341</v>
      </c>
      <c r="O548">
        <f t="shared" si="39"/>
        <v>35047.890052792944</v>
      </c>
    </row>
    <row r="549" spans="1:15" x14ac:dyDescent="0.25">
      <c r="A549">
        <v>543</v>
      </c>
      <c r="B549" s="1">
        <v>42820</v>
      </c>
      <c r="C549">
        <v>1490</v>
      </c>
      <c r="D549">
        <v>798235.34904793894</v>
      </c>
      <c r="E549">
        <v>210489.85737000301</v>
      </c>
      <c r="F549">
        <v>931771.70296575897</v>
      </c>
      <c r="G549">
        <v>107039.352676073</v>
      </c>
      <c r="H549">
        <v>2519618.18518733</v>
      </c>
      <c r="I549">
        <f t="shared" si="35"/>
        <v>3646030000</v>
      </c>
      <c r="J549" s="28">
        <f t="shared" si="36"/>
        <v>218.93274302403955</v>
      </c>
      <c r="L549">
        <v>229</v>
      </c>
      <c r="M549" s="2">
        <f t="shared" si="37"/>
        <v>560363000</v>
      </c>
      <c r="N549">
        <f t="shared" si="38"/>
        <v>122681.80867917987</v>
      </c>
      <c r="O549">
        <f t="shared" si="39"/>
        <v>32350.454589080997</v>
      </c>
    </row>
    <row r="550" spans="1:15" x14ac:dyDescent="0.25">
      <c r="A550">
        <v>544</v>
      </c>
      <c r="B550" s="1">
        <v>42821</v>
      </c>
      <c r="C550">
        <v>1348</v>
      </c>
      <c r="D550">
        <v>672805.04927055305</v>
      </c>
      <c r="E550">
        <v>176995.517764138</v>
      </c>
      <c r="F550">
        <v>785263.66185020795</v>
      </c>
      <c r="G550">
        <v>90237.557838866895</v>
      </c>
      <c r="H550">
        <v>2123575.8240405601</v>
      </c>
      <c r="I550">
        <f t="shared" si="35"/>
        <v>3298556000</v>
      </c>
      <c r="J550" s="28">
        <f t="shared" si="36"/>
        <v>203.96957009993255</v>
      </c>
      <c r="L550">
        <v>229</v>
      </c>
      <c r="M550" s="2">
        <f t="shared" si="37"/>
        <v>560363000</v>
      </c>
      <c r="N550">
        <f t="shared" si="38"/>
        <v>114297.00020990851</v>
      </c>
      <c r="O550">
        <f t="shared" si="39"/>
        <v>30068.22964984244</v>
      </c>
    </row>
    <row r="551" spans="1:15" x14ac:dyDescent="0.25">
      <c r="A551">
        <v>545</v>
      </c>
      <c r="B551" s="1">
        <v>42822</v>
      </c>
      <c r="C551">
        <v>1297</v>
      </c>
      <c r="D551">
        <v>629267.04704901797</v>
      </c>
      <c r="E551">
        <v>165655.88692713101</v>
      </c>
      <c r="F551">
        <v>734474.02489627094</v>
      </c>
      <c r="G551">
        <v>84393.349388954099</v>
      </c>
      <c r="H551">
        <v>1986190.28884774</v>
      </c>
      <c r="I551">
        <f t="shared" si="35"/>
        <v>3173759000</v>
      </c>
      <c r="J551" s="28">
        <f t="shared" si="36"/>
        <v>198.27184327764581</v>
      </c>
      <c r="L551">
        <v>231</v>
      </c>
      <c r="M551" s="2">
        <f t="shared" si="37"/>
        <v>565257000</v>
      </c>
      <c r="N551">
        <f t="shared" si="38"/>
        <v>112074.54731559224</v>
      </c>
      <c r="O551">
        <f t="shared" si="39"/>
        <v>29503.862667823636</v>
      </c>
    </row>
    <row r="552" spans="1:15" x14ac:dyDescent="0.25">
      <c r="A552">
        <v>546</v>
      </c>
      <c r="B552" s="1">
        <v>42823</v>
      </c>
      <c r="C552">
        <v>1111</v>
      </c>
      <c r="D552">
        <v>483480.520285748</v>
      </c>
      <c r="E552">
        <v>127258.283642781</v>
      </c>
      <c r="F552">
        <v>564309.207505567</v>
      </c>
      <c r="G552">
        <v>64842.179999528598</v>
      </c>
      <c r="H552">
        <v>1526030.6423485901</v>
      </c>
      <c r="I552">
        <f t="shared" si="35"/>
        <v>2718617000</v>
      </c>
      <c r="J552" s="28">
        <f t="shared" si="36"/>
        <v>177.84061538854056</v>
      </c>
      <c r="L552">
        <v>234</v>
      </c>
      <c r="M552" s="2">
        <f t="shared" si="37"/>
        <v>572598000</v>
      </c>
      <c r="N552">
        <f t="shared" si="38"/>
        <v>101831.18069024754</v>
      </c>
      <c r="O552">
        <f t="shared" si="39"/>
        <v>26803.274862655937</v>
      </c>
    </row>
    <row r="553" spans="1:15" x14ac:dyDescent="0.25">
      <c r="A553">
        <v>547</v>
      </c>
      <c r="B553" s="1">
        <v>42824</v>
      </c>
      <c r="C553">
        <v>1144</v>
      </c>
      <c r="D553">
        <v>507169.76966417802</v>
      </c>
      <c r="E553">
        <v>133750.12754384699</v>
      </c>
      <c r="F553">
        <v>592016.74893017998</v>
      </c>
      <c r="G553">
        <v>68008.388536660495</v>
      </c>
      <c r="H553">
        <v>1600877.63743047</v>
      </c>
      <c r="I553">
        <f t="shared" si="35"/>
        <v>2799368000</v>
      </c>
      <c r="J553" s="28">
        <f t="shared" si="36"/>
        <v>181.1729539182337</v>
      </c>
      <c r="L553">
        <v>236</v>
      </c>
      <c r="M553" s="2">
        <f t="shared" si="37"/>
        <v>577492000</v>
      </c>
      <c r="N553">
        <f t="shared" si="38"/>
        <v>104625.93150414863</v>
      </c>
      <c r="O553">
        <f t="shared" si="39"/>
        <v>27591.809528276128</v>
      </c>
    </row>
    <row r="554" spans="1:15" x14ac:dyDescent="0.25">
      <c r="A554">
        <v>548</v>
      </c>
      <c r="B554" s="1">
        <v>42825</v>
      </c>
      <c r="C554">
        <v>934</v>
      </c>
      <c r="D554">
        <v>359160.59820357797</v>
      </c>
      <c r="E554">
        <v>95145.372347395998</v>
      </c>
      <c r="F554">
        <v>419343.28711181798</v>
      </c>
      <c r="G554">
        <v>48143.047014093499</v>
      </c>
      <c r="H554">
        <v>1133814.2553727301</v>
      </c>
      <c r="I554">
        <f t="shared" si="35"/>
        <v>2285498000</v>
      </c>
      <c r="J554" s="28">
        <f t="shared" si="36"/>
        <v>157.14763180872527</v>
      </c>
      <c r="L554">
        <v>236</v>
      </c>
      <c r="M554" s="2">
        <f t="shared" si="37"/>
        <v>577492000</v>
      </c>
      <c r="N554">
        <f t="shared" si="38"/>
        <v>90751.50018848438</v>
      </c>
      <c r="O554">
        <f t="shared" si="39"/>
        <v>24041.014854374149</v>
      </c>
    </row>
    <row r="555" spans="1:15" x14ac:dyDescent="0.25">
      <c r="A555">
        <v>549</v>
      </c>
      <c r="B555" s="1">
        <v>42826</v>
      </c>
      <c r="C555">
        <v>509</v>
      </c>
      <c r="D555">
        <v>127976.007383573</v>
      </c>
      <c r="E555">
        <v>35633.815727569403</v>
      </c>
      <c r="F555">
        <v>149822.673799237</v>
      </c>
      <c r="G555">
        <v>17078.950910743199</v>
      </c>
      <c r="H555">
        <v>404524.67485080299</v>
      </c>
      <c r="I555">
        <f t="shared" si="35"/>
        <v>1245523000</v>
      </c>
      <c r="J555" s="28">
        <f t="shared" si="36"/>
        <v>102.74881104850974</v>
      </c>
      <c r="L555">
        <v>235</v>
      </c>
      <c r="M555" s="2">
        <f t="shared" si="37"/>
        <v>575045000</v>
      </c>
      <c r="N555">
        <f t="shared" si="38"/>
        <v>59085.190049390279</v>
      </c>
      <c r="O555">
        <f t="shared" si="39"/>
        <v>16451.761681687247</v>
      </c>
    </row>
    <row r="556" spans="1:15" x14ac:dyDescent="0.25">
      <c r="A556">
        <v>550</v>
      </c>
      <c r="B556" s="1">
        <v>42827</v>
      </c>
      <c r="C556">
        <v>445</v>
      </c>
      <c r="D556">
        <v>101655.15021978501</v>
      </c>
      <c r="E556">
        <v>28863.565827239399</v>
      </c>
      <c r="F556">
        <v>119142.69187420901</v>
      </c>
      <c r="G556">
        <v>13541.311448411099</v>
      </c>
      <c r="H556">
        <v>321500.30672491202</v>
      </c>
      <c r="I556">
        <f t="shared" si="35"/>
        <v>1088915000</v>
      </c>
      <c r="J556" s="28">
        <f t="shared" si="36"/>
        <v>93.354532006433018</v>
      </c>
      <c r="L556">
        <v>234</v>
      </c>
      <c r="M556" s="2">
        <f t="shared" si="37"/>
        <v>572598000</v>
      </c>
      <c r="N556">
        <f t="shared" si="38"/>
        <v>53454.618317819535</v>
      </c>
      <c r="O556">
        <f t="shared" si="39"/>
        <v>15177.695288930381</v>
      </c>
    </row>
    <row r="557" spans="1:15" x14ac:dyDescent="0.25">
      <c r="A557">
        <v>551</v>
      </c>
      <c r="B557" s="1">
        <v>42828</v>
      </c>
      <c r="C557">
        <v>320</v>
      </c>
      <c r="D557">
        <v>57872.4827545917</v>
      </c>
      <c r="E557">
        <v>17344.123743492099</v>
      </c>
      <c r="F557">
        <v>68054.879107130895</v>
      </c>
      <c r="G557">
        <v>7667.0246429153203</v>
      </c>
      <c r="H557">
        <v>183324.75400033701</v>
      </c>
      <c r="I557">
        <f t="shared" si="35"/>
        <v>783040000</v>
      </c>
      <c r="J557" s="28">
        <f t="shared" si="36"/>
        <v>73.907441196607707</v>
      </c>
      <c r="L557">
        <v>233</v>
      </c>
      <c r="M557" s="2">
        <f t="shared" si="37"/>
        <v>570151000</v>
      </c>
      <c r="N557">
        <f t="shared" si="38"/>
        <v>42138.401505687078</v>
      </c>
      <c r="O557">
        <f t="shared" si="39"/>
        <v>12628.690100730184</v>
      </c>
    </row>
    <row r="558" spans="1:15" x14ac:dyDescent="0.25">
      <c r="A558">
        <v>552</v>
      </c>
      <c r="B558" s="1">
        <v>42829</v>
      </c>
      <c r="C558">
        <v>260</v>
      </c>
      <c r="D558">
        <v>40541.310913821799</v>
      </c>
      <c r="E558">
        <v>12642.9608870591</v>
      </c>
      <c r="F558">
        <v>47802.364839479698</v>
      </c>
      <c r="G558">
        <v>5347.3731165120298</v>
      </c>
      <c r="H558">
        <v>128589.579938261</v>
      </c>
      <c r="I558">
        <f t="shared" si="35"/>
        <v>636220000</v>
      </c>
      <c r="J558" s="28">
        <f t="shared" si="36"/>
        <v>63.722157294366411</v>
      </c>
      <c r="L558">
        <v>232</v>
      </c>
      <c r="M558" s="2">
        <f t="shared" si="37"/>
        <v>567704000</v>
      </c>
      <c r="N558">
        <f t="shared" si="38"/>
        <v>36175.323584640988</v>
      </c>
      <c r="O558">
        <f t="shared" si="39"/>
        <v>11281.41125306812</v>
      </c>
    </row>
    <row r="559" spans="1:15" x14ac:dyDescent="0.25">
      <c r="A559">
        <v>553</v>
      </c>
      <c r="B559" s="1">
        <v>42830</v>
      </c>
      <c r="C559">
        <v>233</v>
      </c>
      <c r="D559">
        <v>33562.1006409736</v>
      </c>
      <c r="E559">
        <v>10709.7455670245</v>
      </c>
      <c r="F559">
        <v>39638.1973186658</v>
      </c>
      <c r="G559">
        <v>4414.8888314031201</v>
      </c>
      <c r="H559">
        <v>106536.643284986</v>
      </c>
      <c r="I559">
        <f t="shared" si="35"/>
        <v>570151000</v>
      </c>
      <c r="J559" s="28">
        <f t="shared" si="36"/>
        <v>58.865284180811045</v>
      </c>
      <c r="L559">
        <v>231</v>
      </c>
      <c r="M559" s="2">
        <f t="shared" si="37"/>
        <v>565257000</v>
      </c>
      <c r="N559">
        <f t="shared" si="38"/>
        <v>33274.013940192708</v>
      </c>
      <c r="O559">
        <f t="shared" si="39"/>
        <v>10617.816420526435</v>
      </c>
    </row>
    <row r="560" spans="1:15" x14ac:dyDescent="0.25">
      <c r="A560">
        <v>554</v>
      </c>
      <c r="B560" s="1">
        <v>42831</v>
      </c>
      <c r="C560">
        <v>228</v>
      </c>
      <c r="D560">
        <v>32286.0166521555</v>
      </c>
      <c r="E560">
        <v>10362.7853353831</v>
      </c>
      <c r="F560">
        <v>38147.411060918297</v>
      </c>
      <c r="G560">
        <v>4244.0407854940004</v>
      </c>
      <c r="H560">
        <v>102506.96424198701</v>
      </c>
      <c r="I560">
        <f t="shared" si="35"/>
        <v>557916000</v>
      </c>
      <c r="J560" s="28">
        <f t="shared" si="36"/>
        <v>57.868956352130965</v>
      </c>
      <c r="L560">
        <v>228</v>
      </c>
      <c r="M560" s="2">
        <f t="shared" si="37"/>
        <v>557916000</v>
      </c>
      <c r="N560">
        <f t="shared" si="38"/>
        <v>32286.0166521555</v>
      </c>
      <c r="O560">
        <f t="shared" si="39"/>
        <v>10362.7853353831</v>
      </c>
    </row>
    <row r="561" spans="1:15" x14ac:dyDescent="0.25">
      <c r="A561">
        <v>555</v>
      </c>
      <c r="B561" s="1">
        <v>42832</v>
      </c>
      <c r="C561">
        <v>225</v>
      </c>
      <c r="D561">
        <v>31509.778433191401</v>
      </c>
      <c r="E561">
        <v>10155.6787788781</v>
      </c>
      <c r="F561">
        <v>37241.692492642702</v>
      </c>
      <c r="G561">
        <v>4139.9107064718701</v>
      </c>
      <c r="H561">
        <v>100057.16085497801</v>
      </c>
      <c r="I561">
        <f t="shared" si="35"/>
        <v>550575000</v>
      </c>
      <c r="J561" s="28">
        <f t="shared" si="36"/>
        <v>57.230674173711854</v>
      </c>
      <c r="L561">
        <v>225</v>
      </c>
      <c r="M561" s="2">
        <f t="shared" si="37"/>
        <v>550575000</v>
      </c>
      <c r="N561">
        <f t="shared" si="38"/>
        <v>31509.778433191401</v>
      </c>
      <c r="O561">
        <f t="shared" si="39"/>
        <v>10155.6787788781</v>
      </c>
    </row>
    <row r="562" spans="1:15" x14ac:dyDescent="0.25">
      <c r="A562">
        <v>556</v>
      </c>
      <c r="B562" s="1">
        <v>42833</v>
      </c>
      <c r="C562">
        <v>623</v>
      </c>
      <c r="D562">
        <v>178274.56297738399</v>
      </c>
      <c r="E562">
        <v>49177.2572713642</v>
      </c>
      <c r="F562">
        <v>208598.30729991701</v>
      </c>
      <c r="G562">
        <v>23811.940751886399</v>
      </c>
      <c r="H562">
        <v>563373.17790219805</v>
      </c>
      <c r="I562">
        <f t="shared" si="35"/>
        <v>1524481000</v>
      </c>
      <c r="J562" s="28">
        <f t="shared" si="36"/>
        <v>116.94115110479173</v>
      </c>
      <c r="L562">
        <v>234</v>
      </c>
      <c r="M562" s="2">
        <f t="shared" si="37"/>
        <v>572598000</v>
      </c>
      <c r="N562">
        <f t="shared" si="38"/>
        <v>66960.269240301539</v>
      </c>
      <c r="O562">
        <f t="shared" si="39"/>
        <v>18471.072554573395</v>
      </c>
    </row>
    <row r="563" spans="1:15" x14ac:dyDescent="0.25">
      <c r="A563">
        <v>557</v>
      </c>
      <c r="B563" s="1">
        <v>42834</v>
      </c>
      <c r="C563">
        <v>952</v>
      </c>
      <c r="D563">
        <v>365327.53391861799</v>
      </c>
      <c r="E563">
        <v>98382.032802947506</v>
      </c>
      <c r="F563">
        <v>426910.14019335702</v>
      </c>
      <c r="G563">
        <v>48900.887548593302</v>
      </c>
      <c r="H563">
        <v>1153760.4148434701</v>
      </c>
      <c r="I563">
        <f t="shared" si="35"/>
        <v>2329544000</v>
      </c>
      <c r="J563" s="28">
        <f t="shared" si="36"/>
        <v>156.82362467445043</v>
      </c>
      <c r="L563">
        <v>236</v>
      </c>
      <c r="M563" s="2">
        <f t="shared" si="37"/>
        <v>577492000</v>
      </c>
      <c r="N563">
        <f t="shared" si="38"/>
        <v>90564.388660497731</v>
      </c>
      <c r="O563">
        <f t="shared" si="39"/>
        <v>24388.823257873541</v>
      </c>
    </row>
    <row r="564" spans="1:15" x14ac:dyDescent="0.25">
      <c r="A564">
        <v>558</v>
      </c>
      <c r="B564" s="1">
        <v>42835</v>
      </c>
      <c r="C564">
        <v>863</v>
      </c>
      <c r="D564">
        <v>308826.003327846</v>
      </c>
      <c r="E564">
        <v>83611.910016265407</v>
      </c>
      <c r="F564">
        <v>360987.20583250502</v>
      </c>
      <c r="G564">
        <v>41318.581129935897</v>
      </c>
      <c r="H564">
        <v>975454.11106301798</v>
      </c>
      <c r="I564">
        <f t="shared" si="35"/>
        <v>2111761000</v>
      </c>
      <c r="J564" s="28">
        <f t="shared" si="36"/>
        <v>146.24098244443667</v>
      </c>
      <c r="L564">
        <v>236</v>
      </c>
      <c r="M564" s="2">
        <f t="shared" si="37"/>
        <v>577492000</v>
      </c>
      <c r="N564">
        <f t="shared" si="38"/>
        <v>84452.997433802622</v>
      </c>
      <c r="O564">
        <f t="shared" si="39"/>
        <v>22864.902391470034</v>
      </c>
    </row>
    <row r="565" spans="1:15" x14ac:dyDescent="0.25">
      <c r="A565">
        <v>559</v>
      </c>
      <c r="B565" s="1">
        <v>42836</v>
      </c>
      <c r="C565">
        <v>708</v>
      </c>
      <c r="D565">
        <v>220373.62120450899</v>
      </c>
      <c r="E565">
        <v>60477.196914114298</v>
      </c>
      <c r="F565">
        <v>257784.593322081</v>
      </c>
      <c r="G565">
        <v>29448.838885593701</v>
      </c>
      <c r="H565">
        <v>696316.35995485005</v>
      </c>
      <c r="I565">
        <f t="shared" si="35"/>
        <v>1732476000</v>
      </c>
      <c r="J565" s="28">
        <f t="shared" si="36"/>
        <v>127.20154345832728</v>
      </c>
      <c r="L565">
        <v>235</v>
      </c>
      <c r="M565" s="2">
        <f t="shared" si="37"/>
        <v>575045000</v>
      </c>
      <c r="N565">
        <f t="shared" si="38"/>
        <v>73146.611557993805</v>
      </c>
      <c r="O565">
        <f t="shared" si="39"/>
        <v>20073.645868385396</v>
      </c>
    </row>
    <row r="566" spans="1:15" x14ac:dyDescent="0.25">
      <c r="A566">
        <v>560</v>
      </c>
      <c r="B566" s="1">
        <v>42837</v>
      </c>
      <c r="C566">
        <v>672</v>
      </c>
      <c r="D566">
        <v>201350.65087160299</v>
      </c>
      <c r="E566">
        <v>55586.490520671599</v>
      </c>
      <c r="F566">
        <v>235609.83765484201</v>
      </c>
      <c r="G566">
        <v>26892.263664218401</v>
      </c>
      <c r="H566">
        <v>636310.32891802199</v>
      </c>
      <c r="I566">
        <f t="shared" si="35"/>
        <v>1644384000</v>
      </c>
      <c r="J566" s="28">
        <f t="shared" si="36"/>
        <v>122.44746413952154</v>
      </c>
      <c r="L566">
        <v>235</v>
      </c>
      <c r="M566" s="2">
        <f t="shared" si="37"/>
        <v>575045000</v>
      </c>
      <c r="N566">
        <f t="shared" si="38"/>
        <v>70412.802016111164</v>
      </c>
      <c r="O566">
        <f t="shared" si="39"/>
        <v>19438.728083865812</v>
      </c>
    </row>
    <row r="567" spans="1:15" x14ac:dyDescent="0.25">
      <c r="A567">
        <v>561</v>
      </c>
      <c r="B567" s="1">
        <v>42838</v>
      </c>
      <c r="C567">
        <v>693</v>
      </c>
      <c r="D567">
        <v>211784.71796075901</v>
      </c>
      <c r="E567">
        <v>58433.673733632801</v>
      </c>
      <c r="F567">
        <v>247811.36754378199</v>
      </c>
      <c r="G567">
        <v>28287.300590435501</v>
      </c>
      <c r="H567">
        <v>669273.93870182999</v>
      </c>
      <c r="I567">
        <f t="shared" si="35"/>
        <v>1695771000</v>
      </c>
      <c r="J567" s="28">
        <f t="shared" si="36"/>
        <v>124.8899279211397</v>
      </c>
      <c r="L567">
        <v>235</v>
      </c>
      <c r="M567" s="2">
        <f t="shared" si="37"/>
        <v>575045000</v>
      </c>
      <c r="N567">
        <f t="shared" si="38"/>
        <v>71817.328601411777</v>
      </c>
      <c r="O567">
        <f t="shared" si="39"/>
        <v>19815.170746614294</v>
      </c>
    </row>
    <row r="568" spans="1:15" x14ac:dyDescent="0.25">
      <c r="A568">
        <v>562</v>
      </c>
      <c r="B568" s="1">
        <v>42839</v>
      </c>
      <c r="C568">
        <v>804</v>
      </c>
      <c r="D568">
        <v>272026.607337236</v>
      </c>
      <c r="E568">
        <v>74466.924506222</v>
      </c>
      <c r="F568">
        <v>318162.82321751199</v>
      </c>
      <c r="G568">
        <v>36359.429890837397</v>
      </c>
      <c r="H568">
        <v>859468.14870075998</v>
      </c>
      <c r="I568">
        <f t="shared" si="35"/>
        <v>1967388000</v>
      </c>
      <c r="J568" s="28">
        <f t="shared" si="36"/>
        <v>138.2679000467808</v>
      </c>
      <c r="L568">
        <v>236</v>
      </c>
      <c r="M568" s="2">
        <f t="shared" si="37"/>
        <v>577492000</v>
      </c>
      <c r="N568">
        <f t="shared" si="38"/>
        <v>79848.606133815541</v>
      </c>
      <c r="O568">
        <f t="shared" si="39"/>
        <v>21858.450476950737</v>
      </c>
    </row>
    <row r="569" spans="1:15" x14ac:dyDescent="0.25">
      <c r="A569">
        <v>563</v>
      </c>
      <c r="B569" s="1">
        <v>42840</v>
      </c>
      <c r="C569">
        <v>723</v>
      </c>
      <c r="D569">
        <v>226800.531270762</v>
      </c>
      <c r="E569">
        <v>62617.196467659203</v>
      </c>
      <c r="F569">
        <v>265391.06991350302</v>
      </c>
      <c r="G569">
        <v>30291.121384325801</v>
      </c>
      <c r="H569">
        <v>716738.76992975699</v>
      </c>
      <c r="I569">
        <f t="shared" si="35"/>
        <v>1769181000</v>
      </c>
      <c r="J569" s="28">
        <f t="shared" si="36"/>
        <v>128.19521081831763</v>
      </c>
      <c r="L569">
        <v>236</v>
      </c>
      <c r="M569" s="2">
        <f t="shared" si="37"/>
        <v>577492000</v>
      </c>
      <c r="N569">
        <f t="shared" si="38"/>
        <v>74031.708685891892</v>
      </c>
      <c r="O569">
        <f t="shared" si="39"/>
        <v>20439.361502583091</v>
      </c>
    </row>
    <row r="570" spans="1:15" x14ac:dyDescent="0.25">
      <c r="A570">
        <v>564</v>
      </c>
      <c r="B570" s="1">
        <v>42841</v>
      </c>
      <c r="C570">
        <v>708</v>
      </c>
      <c r="D570">
        <v>218500.37140906401</v>
      </c>
      <c r="E570">
        <v>60531.049911124603</v>
      </c>
      <c r="F570">
        <v>255727.17193877199</v>
      </c>
      <c r="G570">
        <v>29173.491293638799</v>
      </c>
      <c r="H570">
        <v>690571.65574910503</v>
      </c>
      <c r="I570">
        <f t="shared" si="35"/>
        <v>1732476000</v>
      </c>
      <c r="J570" s="28">
        <f t="shared" si="36"/>
        <v>126.12028761671966</v>
      </c>
      <c r="L570">
        <v>233</v>
      </c>
      <c r="M570" s="2">
        <f t="shared" si="37"/>
        <v>570151000</v>
      </c>
      <c r="N570">
        <f t="shared" si="38"/>
        <v>71907.608104960324</v>
      </c>
      <c r="O570">
        <f t="shared" si="39"/>
        <v>19920.529137418125</v>
      </c>
    </row>
    <row r="571" spans="1:15" x14ac:dyDescent="0.25">
      <c r="A571">
        <v>565</v>
      </c>
      <c r="B571" s="1">
        <v>42842</v>
      </c>
      <c r="C571">
        <v>781</v>
      </c>
      <c r="D571">
        <v>257638.15548392001</v>
      </c>
      <c r="E571">
        <v>71048.174618063204</v>
      </c>
      <c r="F571">
        <v>301456.21117964201</v>
      </c>
      <c r="G571">
        <v>34413.403155638</v>
      </c>
      <c r="H571">
        <v>814166.87236696598</v>
      </c>
      <c r="I571">
        <f t="shared" si="35"/>
        <v>1911107000</v>
      </c>
      <c r="J571" s="28">
        <f t="shared" si="36"/>
        <v>134.8109527535193</v>
      </c>
      <c r="L571">
        <v>232</v>
      </c>
      <c r="M571" s="2">
        <f t="shared" si="37"/>
        <v>567704000</v>
      </c>
      <c r="N571">
        <f t="shared" si="38"/>
        <v>76532.717121983922</v>
      </c>
      <c r="O571">
        <f t="shared" si="39"/>
        <v>21105.219604853603</v>
      </c>
    </row>
    <row r="572" spans="1:15" x14ac:dyDescent="0.25">
      <c r="A572">
        <v>566</v>
      </c>
      <c r="B572" s="1">
        <v>42843</v>
      </c>
      <c r="C572">
        <v>864</v>
      </c>
      <c r="D572">
        <v>305236.59176733601</v>
      </c>
      <c r="E572">
        <v>83907.407771276397</v>
      </c>
      <c r="F572">
        <v>357087.19716494402</v>
      </c>
      <c r="G572">
        <v>40782.994558545397</v>
      </c>
      <c r="H572">
        <v>964501.77178918803</v>
      </c>
      <c r="I572">
        <f t="shared" si="35"/>
        <v>2114208000</v>
      </c>
      <c r="J572" s="28">
        <f t="shared" si="36"/>
        <v>144.37396498704763</v>
      </c>
      <c r="L572">
        <v>232</v>
      </c>
      <c r="M572" s="2">
        <f t="shared" si="37"/>
        <v>567704000</v>
      </c>
      <c r="N572">
        <f t="shared" si="38"/>
        <v>81961.677419006883</v>
      </c>
      <c r="O572">
        <f t="shared" si="39"/>
        <v>22530.692827472365</v>
      </c>
    </row>
    <row r="573" spans="1:15" x14ac:dyDescent="0.25">
      <c r="A573">
        <v>567</v>
      </c>
      <c r="B573" s="1">
        <v>42844</v>
      </c>
      <c r="C573">
        <v>850</v>
      </c>
      <c r="D573">
        <v>296393.15490155201</v>
      </c>
      <c r="E573">
        <v>81691.1712025343</v>
      </c>
      <c r="F573">
        <v>346792.05092750699</v>
      </c>
      <c r="G573">
        <v>39591.9643719413</v>
      </c>
      <c r="H573">
        <v>936623.62087598303</v>
      </c>
      <c r="I573">
        <f t="shared" si="35"/>
        <v>2079950000</v>
      </c>
      <c r="J573" s="28">
        <f t="shared" si="36"/>
        <v>142.50013457128873</v>
      </c>
      <c r="L573">
        <v>231</v>
      </c>
      <c r="M573" s="2">
        <f t="shared" si="37"/>
        <v>565257000</v>
      </c>
      <c r="N573">
        <f t="shared" si="38"/>
        <v>80549.198567362939</v>
      </c>
      <c r="O573">
        <f t="shared" si="39"/>
        <v>22200.77711504167</v>
      </c>
    </row>
    <row r="574" spans="1:15" x14ac:dyDescent="0.25">
      <c r="A574">
        <v>568</v>
      </c>
      <c r="B574" s="1">
        <v>42845</v>
      </c>
      <c r="C574">
        <v>768</v>
      </c>
      <c r="D574">
        <v>249125.81943305401</v>
      </c>
      <c r="E574">
        <v>69164.462484607895</v>
      </c>
      <c r="F574">
        <v>291605.76871661301</v>
      </c>
      <c r="G574">
        <v>33255.898496608599</v>
      </c>
      <c r="H574">
        <v>787409.57770878903</v>
      </c>
      <c r="I574">
        <f t="shared" si="35"/>
        <v>1879296000</v>
      </c>
      <c r="J574" s="28">
        <f t="shared" si="36"/>
        <v>132.56337449398819</v>
      </c>
      <c r="L574">
        <v>229</v>
      </c>
      <c r="M574" s="2">
        <f t="shared" si="37"/>
        <v>560363000</v>
      </c>
      <c r="N574">
        <f t="shared" si="38"/>
        <v>74283.610221574709</v>
      </c>
      <c r="O574">
        <f t="shared" si="39"/>
        <v>20623.257693978136</v>
      </c>
    </row>
    <row r="575" spans="1:15" x14ac:dyDescent="0.25">
      <c r="A575">
        <v>569</v>
      </c>
      <c r="B575" s="1">
        <v>42846</v>
      </c>
      <c r="C575">
        <v>616</v>
      </c>
      <c r="D575">
        <v>171044.71350831501</v>
      </c>
      <c r="E575">
        <v>48390.406649622302</v>
      </c>
      <c r="F575">
        <v>200426.798732647</v>
      </c>
      <c r="G575">
        <v>22792.480108795</v>
      </c>
      <c r="H575">
        <v>540900.54116676096</v>
      </c>
      <c r="I575">
        <f t="shared" si="35"/>
        <v>1507352000</v>
      </c>
      <c r="J575" s="28">
        <f t="shared" si="36"/>
        <v>113.4736368866164</v>
      </c>
      <c r="L575">
        <v>228</v>
      </c>
      <c r="M575" s="2">
        <f t="shared" si="37"/>
        <v>557916000</v>
      </c>
      <c r="N575">
        <f t="shared" si="38"/>
        <v>63308.757597233474</v>
      </c>
      <c r="O575">
        <f t="shared" si="39"/>
        <v>17910.734928756305</v>
      </c>
    </row>
    <row r="576" spans="1:15" x14ac:dyDescent="0.25">
      <c r="A576">
        <v>570</v>
      </c>
      <c r="B576" s="1">
        <v>42847</v>
      </c>
      <c r="C576">
        <v>562</v>
      </c>
      <c r="D576">
        <v>146108.859368912</v>
      </c>
      <c r="E576">
        <v>41790.539837985103</v>
      </c>
      <c r="F576">
        <v>171317.82350462599</v>
      </c>
      <c r="G576">
        <v>19449.112570703201</v>
      </c>
      <c r="H576">
        <v>462188.40915371798</v>
      </c>
      <c r="I576">
        <f t="shared" si="35"/>
        <v>1375214000</v>
      </c>
      <c r="J576" s="28">
        <f t="shared" si="36"/>
        <v>106.24445313159406</v>
      </c>
      <c r="L576">
        <v>228</v>
      </c>
      <c r="M576" s="2">
        <f t="shared" si="37"/>
        <v>557916000</v>
      </c>
      <c r="N576">
        <f t="shared" si="38"/>
        <v>59275.480313366432</v>
      </c>
      <c r="O576">
        <f t="shared" si="39"/>
        <v>16954.169186940577</v>
      </c>
    </row>
    <row r="577" spans="1:15" x14ac:dyDescent="0.25">
      <c r="A577">
        <v>571</v>
      </c>
      <c r="B577" s="1">
        <v>42848</v>
      </c>
      <c r="C577">
        <v>476</v>
      </c>
      <c r="D577">
        <v>109977.113183396</v>
      </c>
      <c r="E577">
        <v>32124.680166237598</v>
      </c>
      <c r="F577">
        <v>129116.807627635</v>
      </c>
      <c r="G577">
        <v>14608.86394574</v>
      </c>
      <c r="H577">
        <v>348106.07221531402</v>
      </c>
      <c r="I577">
        <f t="shared" si="35"/>
        <v>1164772000</v>
      </c>
      <c r="J577" s="28">
        <f t="shared" si="36"/>
        <v>94.419434175440344</v>
      </c>
      <c r="L577">
        <v>228</v>
      </c>
      <c r="M577" s="2">
        <f t="shared" si="37"/>
        <v>557916000</v>
      </c>
      <c r="N577">
        <f t="shared" si="38"/>
        <v>52678.11303742497</v>
      </c>
      <c r="O577">
        <f t="shared" si="39"/>
        <v>15387.451844332294</v>
      </c>
    </row>
    <row r="578" spans="1:15" x14ac:dyDescent="0.25">
      <c r="A578">
        <v>572</v>
      </c>
      <c r="B578" s="1">
        <v>42849</v>
      </c>
      <c r="C578">
        <v>314</v>
      </c>
      <c r="D578">
        <v>54057.0616829672</v>
      </c>
      <c r="E578">
        <v>16825.672141213501</v>
      </c>
      <c r="F578">
        <v>63730.305766338097</v>
      </c>
      <c r="G578">
        <v>7131.6573560667302</v>
      </c>
      <c r="H578">
        <v>171448.06650210699</v>
      </c>
      <c r="I578">
        <f t="shared" si="35"/>
        <v>768358000</v>
      </c>
      <c r="J578" s="28">
        <f t="shared" si="36"/>
        <v>70.354003840614922</v>
      </c>
      <c r="L578">
        <v>227</v>
      </c>
      <c r="M578" s="2">
        <f t="shared" si="37"/>
        <v>555469000</v>
      </c>
      <c r="N578">
        <f t="shared" si="38"/>
        <v>39079.468159342527</v>
      </c>
      <c r="O578">
        <f t="shared" si="39"/>
        <v>12163.782089348613</v>
      </c>
    </row>
    <row r="579" spans="1:15" x14ac:dyDescent="0.25">
      <c r="A579">
        <v>573</v>
      </c>
      <c r="B579" s="1">
        <v>42850</v>
      </c>
      <c r="C579">
        <v>249</v>
      </c>
      <c r="D579">
        <v>36326.928368753302</v>
      </c>
      <c r="E579">
        <v>11803.021108348699</v>
      </c>
      <c r="F579">
        <v>42961.063934887497</v>
      </c>
      <c r="G579">
        <v>4768.0731846632298</v>
      </c>
      <c r="H579">
        <v>115387.055966972</v>
      </c>
      <c r="I579">
        <f t="shared" si="35"/>
        <v>609303000</v>
      </c>
      <c r="J579" s="28">
        <f t="shared" si="36"/>
        <v>59.620465300110624</v>
      </c>
      <c r="L579">
        <v>226</v>
      </c>
      <c r="M579" s="2">
        <f t="shared" si="37"/>
        <v>553022000</v>
      </c>
      <c r="N579">
        <f t="shared" si="38"/>
        <v>32971.42896119778</v>
      </c>
      <c r="O579">
        <f t="shared" si="39"/>
        <v>10712.782210790387</v>
      </c>
    </row>
    <row r="580" spans="1:15" x14ac:dyDescent="0.25">
      <c r="A580">
        <v>574</v>
      </c>
      <c r="B580" s="1">
        <v>42851</v>
      </c>
      <c r="C580">
        <v>223</v>
      </c>
      <c r="D580">
        <v>30038.385681730499</v>
      </c>
      <c r="E580">
        <v>9982.26881954489</v>
      </c>
      <c r="F580">
        <v>35585.850560523097</v>
      </c>
      <c r="G580">
        <v>3931.42012752032</v>
      </c>
      <c r="H580">
        <v>95491.772902577402</v>
      </c>
      <c r="I580">
        <f t="shared" si="35"/>
        <v>545681000</v>
      </c>
      <c r="J580" s="28">
        <f t="shared" si="36"/>
        <v>55.047519854512984</v>
      </c>
      <c r="L580">
        <v>223</v>
      </c>
      <c r="M580" s="2">
        <f t="shared" si="37"/>
        <v>545681000</v>
      </c>
      <c r="N580">
        <f t="shared" si="38"/>
        <v>30038.385681730499</v>
      </c>
      <c r="O580">
        <f t="shared" si="39"/>
        <v>9982.26881954489</v>
      </c>
    </row>
    <row r="581" spans="1:15" x14ac:dyDescent="0.25">
      <c r="A581">
        <v>575</v>
      </c>
      <c r="B581" s="1">
        <v>42852</v>
      </c>
      <c r="C581">
        <v>218</v>
      </c>
      <c r="D581">
        <v>28847.078681234001</v>
      </c>
      <c r="E581">
        <v>9643.4924873191594</v>
      </c>
      <c r="F581">
        <v>34190.599449567999</v>
      </c>
      <c r="G581">
        <v>3772.58202359297</v>
      </c>
      <c r="H581">
        <v>91725.227297978097</v>
      </c>
      <c r="I581">
        <f t="shared" si="35"/>
        <v>533446000</v>
      </c>
      <c r="J581" s="28">
        <f t="shared" si="36"/>
        <v>54.076848793006228</v>
      </c>
      <c r="L581">
        <v>218</v>
      </c>
      <c r="M581" s="2">
        <f t="shared" si="37"/>
        <v>533446000</v>
      </c>
      <c r="N581">
        <f t="shared" si="38"/>
        <v>28847.078681234001</v>
      </c>
      <c r="O581">
        <f t="shared" si="39"/>
        <v>9643.4924873191594</v>
      </c>
    </row>
    <row r="582" spans="1:15" x14ac:dyDescent="0.25">
      <c r="A582">
        <v>576</v>
      </c>
      <c r="B582" s="1">
        <v>42853</v>
      </c>
      <c r="C582">
        <v>207</v>
      </c>
      <c r="D582">
        <v>26358.6970522222</v>
      </c>
      <c r="E582">
        <v>8915.0808586118892</v>
      </c>
      <c r="F582">
        <v>31270.614483732599</v>
      </c>
      <c r="G582">
        <v>3441.8314908104799</v>
      </c>
      <c r="H582">
        <v>83850.505887721403</v>
      </c>
      <c r="I582">
        <f t="shared" si="35"/>
        <v>506529000</v>
      </c>
      <c r="J582" s="28">
        <f t="shared" si="36"/>
        <v>52.037883422710642</v>
      </c>
      <c r="L582">
        <v>207</v>
      </c>
      <c r="M582" s="2">
        <f t="shared" si="37"/>
        <v>506529000</v>
      </c>
      <c r="N582">
        <f t="shared" si="38"/>
        <v>26358.6970522222</v>
      </c>
      <c r="O582">
        <f t="shared" si="39"/>
        <v>8915.0808586118892</v>
      </c>
    </row>
    <row r="583" spans="1:15" x14ac:dyDescent="0.25">
      <c r="A583">
        <v>577</v>
      </c>
      <c r="B583" s="1">
        <v>42854</v>
      </c>
      <c r="C583">
        <v>190</v>
      </c>
      <c r="D583">
        <v>22727.091602298198</v>
      </c>
      <c r="E583">
        <v>7831.05724075135</v>
      </c>
      <c r="F583">
        <v>27003.745765963398</v>
      </c>
      <c r="G583">
        <v>2960.12153113456</v>
      </c>
      <c r="H583">
        <v>72350.982381992493</v>
      </c>
      <c r="I583">
        <f t="shared" si="35"/>
        <v>464930000</v>
      </c>
      <c r="J583" s="28">
        <f t="shared" si="36"/>
        <v>48.88282451615985</v>
      </c>
      <c r="L583">
        <v>190</v>
      </c>
      <c r="M583" s="2">
        <f t="shared" si="37"/>
        <v>464930000</v>
      </c>
      <c r="N583">
        <f t="shared" si="38"/>
        <v>22727.091602298198</v>
      </c>
      <c r="O583">
        <f t="shared" si="39"/>
        <v>7831.05724075135</v>
      </c>
    </row>
    <row r="584" spans="1:15" x14ac:dyDescent="0.25">
      <c r="A584">
        <v>578</v>
      </c>
      <c r="B584" s="1">
        <v>42855</v>
      </c>
      <c r="C584">
        <v>177</v>
      </c>
      <c r="D584">
        <v>20097.587721524498</v>
      </c>
      <c r="E584">
        <v>7035.8151325654298</v>
      </c>
      <c r="F584">
        <v>23911.805087447701</v>
      </c>
      <c r="G584">
        <v>2611.7996584256298</v>
      </c>
      <c r="H584">
        <v>64021.397515153003</v>
      </c>
      <c r="I584">
        <f t="shared" ref="I584:I647" si="40">C584*2447000</f>
        <v>433119000</v>
      </c>
      <c r="J584" s="28">
        <f t="shared" ref="J584:J647" si="41">1000000*D584/I584</f>
        <v>46.401999731077368</v>
      </c>
      <c r="L584">
        <v>177</v>
      </c>
      <c r="M584" s="2">
        <f t="shared" ref="M584:M647" si="42">L584*2447000</f>
        <v>433119000</v>
      </c>
      <c r="N584">
        <f t="shared" ref="N584:N647" si="43">J584*M584/1000000</f>
        <v>20097.587721524498</v>
      </c>
      <c r="O584">
        <f t="shared" ref="O584:O647" si="44">E584*N584/D584</f>
        <v>7035.8151325654289</v>
      </c>
    </row>
    <row r="585" spans="1:15" x14ac:dyDescent="0.25">
      <c r="A585">
        <v>579</v>
      </c>
      <c r="B585" s="1">
        <v>42856</v>
      </c>
      <c r="C585">
        <v>175</v>
      </c>
      <c r="D585">
        <v>19676.675603644901</v>
      </c>
      <c r="E585">
        <v>6914.5992290274298</v>
      </c>
      <c r="F585">
        <v>23418.714434830901</v>
      </c>
      <c r="G585">
        <v>2555.7126180760501</v>
      </c>
      <c r="H585">
        <v>62690.405056593401</v>
      </c>
      <c r="I585">
        <f t="shared" si="40"/>
        <v>428225000</v>
      </c>
      <c r="J585" s="28">
        <f t="shared" si="41"/>
        <v>45.949385495113319</v>
      </c>
      <c r="L585">
        <v>175</v>
      </c>
      <c r="M585" s="2">
        <f t="shared" si="42"/>
        <v>428225000</v>
      </c>
      <c r="N585">
        <f t="shared" si="43"/>
        <v>19676.675603644901</v>
      </c>
      <c r="O585">
        <f t="shared" si="44"/>
        <v>6914.5992290274298</v>
      </c>
    </row>
    <row r="586" spans="1:15" x14ac:dyDescent="0.25">
      <c r="A586">
        <v>580</v>
      </c>
      <c r="B586" s="1">
        <v>42857</v>
      </c>
      <c r="C586">
        <v>165</v>
      </c>
      <c r="D586">
        <v>17761.1568007567</v>
      </c>
      <c r="E586">
        <v>6326.7652929231699</v>
      </c>
      <c r="F586">
        <v>21164.2518637551</v>
      </c>
      <c r="G586">
        <v>2302.3599509405799</v>
      </c>
      <c r="H586">
        <v>56619.832086955597</v>
      </c>
      <c r="I586">
        <f t="shared" si="40"/>
        <v>403755000</v>
      </c>
      <c r="J586" s="28">
        <f t="shared" si="41"/>
        <v>43.989936473249124</v>
      </c>
      <c r="L586">
        <v>165</v>
      </c>
      <c r="M586" s="2">
        <f t="shared" si="42"/>
        <v>403755000</v>
      </c>
      <c r="N586">
        <f t="shared" si="43"/>
        <v>17761.1568007567</v>
      </c>
      <c r="O586">
        <f t="shared" si="44"/>
        <v>6326.7652929231699</v>
      </c>
    </row>
    <row r="587" spans="1:15" x14ac:dyDescent="0.25">
      <c r="A587">
        <v>581</v>
      </c>
      <c r="B587" s="1">
        <v>42858</v>
      </c>
      <c r="C587">
        <v>166</v>
      </c>
      <c r="D587">
        <v>17914.890143502202</v>
      </c>
      <c r="E587">
        <v>6382.7438005822396</v>
      </c>
      <c r="F587">
        <v>21347.804730434698</v>
      </c>
      <c r="G587">
        <v>2322.2229605882098</v>
      </c>
      <c r="H587">
        <v>57110.373832556703</v>
      </c>
      <c r="I587">
        <f t="shared" si="40"/>
        <v>406202000</v>
      </c>
      <c r="J587" s="28">
        <f t="shared" si="41"/>
        <v>44.103402109054613</v>
      </c>
      <c r="L587">
        <v>166</v>
      </c>
      <c r="M587" s="2">
        <f t="shared" si="42"/>
        <v>406202000</v>
      </c>
      <c r="N587">
        <f t="shared" si="43"/>
        <v>17914.890143502202</v>
      </c>
      <c r="O587">
        <f t="shared" si="44"/>
        <v>6382.7438005822396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40"/>
        <v>0</v>
      </c>
      <c r="J588" s="28"/>
      <c r="L588">
        <v>0</v>
      </c>
      <c r="M588" s="2">
        <f t="shared" si="42"/>
        <v>0</v>
      </c>
      <c r="N588">
        <f t="shared" si="43"/>
        <v>0</v>
      </c>
      <c r="O588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40"/>
        <v>0</v>
      </c>
      <c r="J589" s="28"/>
      <c r="L589">
        <v>0</v>
      </c>
      <c r="M589" s="2">
        <f t="shared" si="42"/>
        <v>0</v>
      </c>
      <c r="N589">
        <f t="shared" si="43"/>
        <v>0</v>
      </c>
      <c r="O589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40"/>
        <v>0</v>
      </c>
      <c r="J590" s="28"/>
      <c r="L590">
        <v>0</v>
      </c>
      <c r="M590" s="2">
        <f t="shared" si="42"/>
        <v>0</v>
      </c>
      <c r="N590">
        <f t="shared" si="43"/>
        <v>0</v>
      </c>
      <c r="O590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40"/>
        <v>0</v>
      </c>
      <c r="J591" s="28"/>
      <c r="L591">
        <v>0</v>
      </c>
      <c r="M591" s="2">
        <f t="shared" si="42"/>
        <v>0</v>
      </c>
      <c r="N591">
        <f t="shared" si="43"/>
        <v>0</v>
      </c>
      <c r="O591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40"/>
        <v>0</v>
      </c>
      <c r="J592" s="28"/>
      <c r="L592">
        <v>0</v>
      </c>
      <c r="M592" s="2">
        <f t="shared" si="42"/>
        <v>0</v>
      </c>
      <c r="N592">
        <f t="shared" si="43"/>
        <v>0</v>
      </c>
      <c r="O592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40"/>
        <v>0</v>
      </c>
      <c r="J593" s="28"/>
      <c r="L593">
        <v>0</v>
      </c>
      <c r="M593" s="2">
        <f t="shared" si="42"/>
        <v>0</v>
      </c>
      <c r="N593">
        <f t="shared" si="43"/>
        <v>0</v>
      </c>
      <c r="O59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40"/>
        <v>0</v>
      </c>
      <c r="J594" s="28"/>
      <c r="L594">
        <v>0</v>
      </c>
      <c r="M594" s="2">
        <f t="shared" si="42"/>
        <v>0</v>
      </c>
      <c r="N594">
        <f t="shared" si="43"/>
        <v>0</v>
      </c>
      <c r="O594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40"/>
        <v>0</v>
      </c>
      <c r="J595" s="28"/>
      <c r="L595">
        <v>0</v>
      </c>
      <c r="M595" s="2">
        <f t="shared" si="42"/>
        <v>0</v>
      </c>
      <c r="N595">
        <f t="shared" si="43"/>
        <v>0</v>
      </c>
      <c r="O595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40"/>
        <v>0</v>
      </c>
      <c r="J596" s="28"/>
      <c r="L596">
        <v>0</v>
      </c>
      <c r="M596" s="2">
        <f t="shared" si="42"/>
        <v>0</v>
      </c>
      <c r="N596">
        <f t="shared" si="43"/>
        <v>0</v>
      </c>
      <c r="O596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40"/>
        <v>0</v>
      </c>
      <c r="J597" s="28"/>
      <c r="L597">
        <v>0</v>
      </c>
      <c r="M597" s="2">
        <f t="shared" si="42"/>
        <v>0</v>
      </c>
      <c r="N597">
        <f t="shared" si="43"/>
        <v>0</v>
      </c>
      <c r="O597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40"/>
        <v>0</v>
      </c>
      <c r="J598" s="28"/>
      <c r="L598">
        <v>0</v>
      </c>
      <c r="M598" s="2">
        <f t="shared" si="42"/>
        <v>0</v>
      </c>
      <c r="N598">
        <f t="shared" si="43"/>
        <v>0</v>
      </c>
      <c r="O598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40"/>
        <v>0</v>
      </c>
      <c r="J599" s="28"/>
      <c r="L599">
        <v>0</v>
      </c>
      <c r="M599" s="2">
        <f t="shared" si="42"/>
        <v>0</v>
      </c>
      <c r="N599">
        <f t="shared" si="43"/>
        <v>0</v>
      </c>
      <c r="O599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40"/>
        <v>0</v>
      </c>
      <c r="J600" s="28"/>
      <c r="L600">
        <v>0</v>
      </c>
      <c r="M600" s="2">
        <f t="shared" si="42"/>
        <v>0</v>
      </c>
      <c r="N600">
        <f t="shared" si="43"/>
        <v>0</v>
      </c>
      <c r="O600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40"/>
        <v>0</v>
      </c>
      <c r="J601" s="28"/>
      <c r="L601">
        <v>0</v>
      </c>
      <c r="M601" s="2">
        <f t="shared" si="42"/>
        <v>0</v>
      </c>
      <c r="N601">
        <f t="shared" si="43"/>
        <v>0</v>
      </c>
      <c r="O601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40"/>
        <v>0</v>
      </c>
      <c r="J602" s="28"/>
      <c r="L602">
        <v>0</v>
      </c>
      <c r="M602" s="2">
        <f t="shared" si="42"/>
        <v>0</v>
      </c>
      <c r="N602">
        <f t="shared" si="43"/>
        <v>0</v>
      </c>
      <c r="O602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40"/>
        <v>0</v>
      </c>
      <c r="J603" s="28"/>
      <c r="L603">
        <v>0</v>
      </c>
      <c r="M603" s="2">
        <f t="shared" si="42"/>
        <v>0</v>
      </c>
      <c r="N603">
        <f t="shared" si="43"/>
        <v>0</v>
      </c>
      <c r="O60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40"/>
        <v>0</v>
      </c>
      <c r="J604" s="28"/>
      <c r="L604">
        <v>0</v>
      </c>
      <c r="M604" s="2">
        <f t="shared" si="42"/>
        <v>0</v>
      </c>
      <c r="N604">
        <f t="shared" si="43"/>
        <v>0</v>
      </c>
      <c r="O604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40"/>
        <v>0</v>
      </c>
      <c r="J605" s="28"/>
      <c r="L605">
        <v>0</v>
      </c>
      <c r="M605" s="2">
        <f t="shared" si="42"/>
        <v>0</v>
      </c>
      <c r="N605">
        <f t="shared" si="43"/>
        <v>0</v>
      </c>
      <c r="O605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40"/>
        <v>0</v>
      </c>
      <c r="J606" s="28"/>
      <c r="L606">
        <v>0</v>
      </c>
      <c r="M606" s="2">
        <f t="shared" si="42"/>
        <v>0</v>
      </c>
      <c r="N606">
        <f t="shared" si="43"/>
        <v>0</v>
      </c>
      <c r="O606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40"/>
        <v>0</v>
      </c>
      <c r="J607" s="28"/>
      <c r="L607">
        <v>0</v>
      </c>
      <c r="M607" s="2">
        <f t="shared" si="42"/>
        <v>0</v>
      </c>
      <c r="N607">
        <f t="shared" si="43"/>
        <v>0</v>
      </c>
      <c r="O607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40"/>
        <v>0</v>
      </c>
      <c r="J608" s="28"/>
      <c r="L608">
        <v>0</v>
      </c>
      <c r="M608" s="2">
        <f t="shared" si="42"/>
        <v>0</v>
      </c>
      <c r="N608">
        <f t="shared" si="43"/>
        <v>0</v>
      </c>
      <c r="O608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40"/>
        <v>0</v>
      </c>
      <c r="J609" s="28"/>
      <c r="L609">
        <v>0</v>
      </c>
      <c r="M609" s="2">
        <f t="shared" si="42"/>
        <v>0</v>
      </c>
      <c r="N609">
        <f t="shared" si="43"/>
        <v>0</v>
      </c>
      <c r="O609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40"/>
        <v>0</v>
      </c>
      <c r="J610" s="28"/>
      <c r="L610">
        <v>0</v>
      </c>
      <c r="M610" s="2">
        <f t="shared" si="42"/>
        <v>0</v>
      </c>
      <c r="N610">
        <f t="shared" si="43"/>
        <v>0</v>
      </c>
      <c r="O610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40"/>
        <v>0</v>
      </c>
      <c r="J611" s="28"/>
      <c r="L611">
        <v>0</v>
      </c>
      <c r="M611" s="2">
        <f t="shared" si="42"/>
        <v>0</v>
      </c>
      <c r="N611">
        <f t="shared" si="43"/>
        <v>0</v>
      </c>
      <c r="O611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40"/>
        <v>0</v>
      </c>
      <c r="J612" s="28"/>
      <c r="L612">
        <v>0</v>
      </c>
      <c r="M612" s="2">
        <f t="shared" si="42"/>
        <v>0</v>
      </c>
      <c r="N612">
        <f t="shared" si="43"/>
        <v>0</v>
      </c>
      <c r="O612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40"/>
        <v>0</v>
      </c>
      <c r="J613" s="28"/>
      <c r="L613">
        <v>0</v>
      </c>
      <c r="M613" s="2">
        <f t="shared" si="42"/>
        <v>0</v>
      </c>
      <c r="N613">
        <f t="shared" si="43"/>
        <v>0</v>
      </c>
      <c r="O61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40"/>
        <v>0</v>
      </c>
      <c r="J614" s="28"/>
      <c r="L614">
        <v>0</v>
      </c>
      <c r="M614" s="2">
        <f t="shared" si="42"/>
        <v>0</v>
      </c>
      <c r="N614">
        <f t="shared" si="43"/>
        <v>0</v>
      </c>
      <c r="O614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40"/>
        <v>0</v>
      </c>
      <c r="J615" s="28"/>
      <c r="L615">
        <v>0</v>
      </c>
      <c r="M615" s="2">
        <f t="shared" si="42"/>
        <v>0</v>
      </c>
      <c r="N615">
        <f t="shared" si="43"/>
        <v>0</v>
      </c>
      <c r="O615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40"/>
        <v>0</v>
      </c>
      <c r="J616" s="28"/>
      <c r="L616">
        <v>0</v>
      </c>
      <c r="M616" s="2">
        <f t="shared" si="42"/>
        <v>0</v>
      </c>
      <c r="N616">
        <f t="shared" si="43"/>
        <v>0</v>
      </c>
      <c r="O616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40"/>
        <v>0</v>
      </c>
      <c r="J617" s="28"/>
      <c r="L617">
        <v>0</v>
      </c>
      <c r="M617" s="2">
        <f t="shared" si="42"/>
        <v>0</v>
      </c>
      <c r="N617">
        <f t="shared" si="43"/>
        <v>0</v>
      </c>
      <c r="O617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40"/>
        <v>0</v>
      </c>
      <c r="J618" s="28"/>
      <c r="L618">
        <v>0</v>
      </c>
      <c r="M618" s="2">
        <f t="shared" si="42"/>
        <v>0</v>
      </c>
      <c r="N618">
        <f t="shared" si="43"/>
        <v>0</v>
      </c>
      <c r="O618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40"/>
        <v>0</v>
      </c>
      <c r="J619" s="28"/>
      <c r="L619">
        <v>0</v>
      </c>
      <c r="M619" s="2">
        <f t="shared" si="42"/>
        <v>0</v>
      </c>
      <c r="N619">
        <f t="shared" si="43"/>
        <v>0</v>
      </c>
      <c r="O619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40"/>
        <v>0</v>
      </c>
      <c r="J620" s="28"/>
      <c r="L620">
        <v>0</v>
      </c>
      <c r="M620" s="2">
        <f t="shared" si="42"/>
        <v>0</v>
      </c>
      <c r="N620">
        <f t="shared" si="43"/>
        <v>0</v>
      </c>
      <c r="O620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40"/>
        <v>0</v>
      </c>
      <c r="J621" s="28"/>
      <c r="L621">
        <v>0</v>
      </c>
      <c r="M621" s="2">
        <f t="shared" si="42"/>
        <v>0</v>
      </c>
      <c r="N621">
        <f t="shared" si="43"/>
        <v>0</v>
      </c>
      <c r="O621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40"/>
        <v>0</v>
      </c>
      <c r="J622" s="28"/>
      <c r="L622">
        <v>0</v>
      </c>
      <c r="M622" s="2">
        <f t="shared" si="42"/>
        <v>0</v>
      </c>
      <c r="N622">
        <f t="shared" si="43"/>
        <v>0</v>
      </c>
      <c r="O622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40"/>
        <v>0</v>
      </c>
      <c r="J623" s="28"/>
      <c r="L623">
        <v>0</v>
      </c>
      <c r="M623" s="2">
        <f t="shared" si="42"/>
        <v>0</v>
      </c>
      <c r="N623">
        <f t="shared" si="43"/>
        <v>0</v>
      </c>
      <c r="O62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40"/>
        <v>0</v>
      </c>
      <c r="J624" s="28"/>
      <c r="L624">
        <v>0</v>
      </c>
      <c r="M624" s="2">
        <f t="shared" si="42"/>
        <v>0</v>
      </c>
      <c r="N624">
        <f t="shared" si="43"/>
        <v>0</v>
      </c>
      <c r="O624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40"/>
        <v>0</v>
      </c>
      <c r="J625" s="28"/>
      <c r="L625">
        <v>0</v>
      </c>
      <c r="M625" s="2">
        <f t="shared" si="42"/>
        <v>0</v>
      </c>
      <c r="N625">
        <f t="shared" si="43"/>
        <v>0</v>
      </c>
      <c r="O625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40"/>
        <v>0</v>
      </c>
      <c r="J626" s="28"/>
      <c r="L626">
        <v>0</v>
      </c>
      <c r="M626" s="2">
        <f t="shared" si="42"/>
        <v>0</v>
      </c>
      <c r="N626">
        <f t="shared" si="43"/>
        <v>0</v>
      </c>
      <c r="O626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40"/>
        <v>0</v>
      </c>
      <c r="J627" s="28"/>
      <c r="L627">
        <v>0</v>
      </c>
      <c r="M627" s="2">
        <f t="shared" si="42"/>
        <v>0</v>
      </c>
      <c r="N627">
        <f t="shared" si="43"/>
        <v>0</v>
      </c>
      <c r="O627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40"/>
        <v>0</v>
      </c>
      <c r="J628" s="28"/>
      <c r="L628">
        <v>0</v>
      </c>
      <c r="M628" s="2">
        <f t="shared" si="42"/>
        <v>0</v>
      </c>
      <c r="N628">
        <f t="shared" si="43"/>
        <v>0</v>
      </c>
      <c r="O628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40"/>
        <v>0</v>
      </c>
      <c r="J629" s="28"/>
      <c r="L629">
        <v>0</v>
      </c>
      <c r="M629" s="2">
        <f t="shared" si="42"/>
        <v>0</v>
      </c>
      <c r="N629">
        <f t="shared" si="43"/>
        <v>0</v>
      </c>
      <c r="O629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40"/>
        <v>0</v>
      </c>
      <c r="J630" s="28"/>
      <c r="L630">
        <v>0</v>
      </c>
      <c r="M630" s="2">
        <f t="shared" si="42"/>
        <v>0</v>
      </c>
      <c r="N630">
        <f t="shared" si="43"/>
        <v>0</v>
      </c>
      <c r="O630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40"/>
        <v>0</v>
      </c>
      <c r="J631" s="28"/>
      <c r="L631">
        <v>0</v>
      </c>
      <c r="M631" s="2">
        <f t="shared" si="42"/>
        <v>0</v>
      </c>
      <c r="N631">
        <f t="shared" si="43"/>
        <v>0</v>
      </c>
      <c r="O631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40"/>
        <v>0</v>
      </c>
      <c r="J632" s="28"/>
      <c r="L632">
        <v>0</v>
      </c>
      <c r="M632" s="2">
        <f t="shared" si="42"/>
        <v>0</v>
      </c>
      <c r="N632">
        <f t="shared" si="43"/>
        <v>0</v>
      </c>
      <c r="O632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40"/>
        <v>0</v>
      </c>
      <c r="J633" s="28"/>
      <c r="L633">
        <v>0</v>
      </c>
      <c r="M633" s="2">
        <f t="shared" si="42"/>
        <v>0</v>
      </c>
      <c r="N633">
        <f t="shared" si="43"/>
        <v>0</v>
      </c>
      <c r="O63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40"/>
        <v>0</v>
      </c>
      <c r="J634" s="28"/>
      <c r="L634">
        <v>0</v>
      </c>
      <c r="M634" s="2">
        <f t="shared" si="42"/>
        <v>0</v>
      </c>
      <c r="N634">
        <f t="shared" si="43"/>
        <v>0</v>
      </c>
      <c r="O634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40"/>
        <v>0</v>
      </c>
      <c r="J635" s="28"/>
      <c r="L635">
        <v>0</v>
      </c>
      <c r="M635" s="2">
        <f t="shared" si="42"/>
        <v>0</v>
      </c>
      <c r="N635">
        <f t="shared" si="43"/>
        <v>0</v>
      </c>
      <c r="O635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40"/>
        <v>0</v>
      </c>
      <c r="J636" s="28"/>
      <c r="L636">
        <v>0</v>
      </c>
      <c r="M636" s="2">
        <f t="shared" si="42"/>
        <v>0</v>
      </c>
      <c r="N636">
        <f t="shared" si="43"/>
        <v>0</v>
      </c>
      <c r="O636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40"/>
        <v>0</v>
      </c>
      <c r="J637" s="28"/>
      <c r="L637">
        <v>0</v>
      </c>
      <c r="M637" s="2">
        <f t="shared" si="42"/>
        <v>0</v>
      </c>
      <c r="N637">
        <f t="shared" si="43"/>
        <v>0</v>
      </c>
      <c r="O637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40"/>
        <v>0</v>
      </c>
      <c r="J638" s="28"/>
      <c r="L638">
        <v>0</v>
      </c>
      <c r="M638" s="2">
        <f t="shared" si="42"/>
        <v>0</v>
      </c>
      <c r="N638">
        <f t="shared" si="43"/>
        <v>0</v>
      </c>
      <c r="O638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40"/>
        <v>0</v>
      </c>
      <c r="J639" s="28"/>
      <c r="L639">
        <v>0</v>
      </c>
      <c r="M639" s="2">
        <f t="shared" si="42"/>
        <v>0</v>
      </c>
      <c r="N639">
        <f t="shared" si="43"/>
        <v>0</v>
      </c>
      <c r="O639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40"/>
        <v>0</v>
      </c>
      <c r="J640" s="28"/>
      <c r="L640">
        <v>0</v>
      </c>
      <c r="M640" s="2">
        <f t="shared" si="42"/>
        <v>0</v>
      </c>
      <c r="N640">
        <f t="shared" si="43"/>
        <v>0</v>
      </c>
      <c r="O640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40"/>
        <v>0</v>
      </c>
      <c r="J641" s="28"/>
      <c r="L641">
        <v>0</v>
      </c>
      <c r="M641" s="2">
        <f t="shared" si="42"/>
        <v>0</v>
      </c>
      <c r="N641">
        <f t="shared" si="43"/>
        <v>0</v>
      </c>
      <c r="O641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40"/>
        <v>0</v>
      </c>
      <c r="J642" s="28"/>
      <c r="L642">
        <v>0</v>
      </c>
      <c r="M642" s="2">
        <f t="shared" si="42"/>
        <v>0</v>
      </c>
      <c r="N642">
        <f t="shared" si="43"/>
        <v>0</v>
      </c>
      <c r="O642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40"/>
        <v>0</v>
      </c>
      <c r="J643" s="28"/>
      <c r="L643">
        <v>0</v>
      </c>
      <c r="M643" s="2">
        <f t="shared" si="42"/>
        <v>0</v>
      </c>
      <c r="N643">
        <f t="shared" si="43"/>
        <v>0</v>
      </c>
      <c r="O64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40"/>
        <v>0</v>
      </c>
      <c r="J644" s="28"/>
      <c r="L644">
        <v>0</v>
      </c>
      <c r="M644" s="2">
        <f t="shared" si="42"/>
        <v>0</v>
      </c>
      <c r="N644">
        <f t="shared" si="43"/>
        <v>0</v>
      </c>
      <c r="O644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40"/>
        <v>0</v>
      </c>
      <c r="J645" s="28"/>
      <c r="L645">
        <v>0</v>
      </c>
      <c r="M645" s="2">
        <f t="shared" si="42"/>
        <v>0</v>
      </c>
      <c r="N645">
        <f t="shared" si="43"/>
        <v>0</v>
      </c>
      <c r="O645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40"/>
        <v>0</v>
      </c>
      <c r="J646" s="28"/>
      <c r="L646">
        <v>0</v>
      </c>
      <c r="M646" s="2">
        <f t="shared" si="42"/>
        <v>0</v>
      </c>
      <c r="N646">
        <f t="shared" si="43"/>
        <v>0</v>
      </c>
      <c r="O646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40"/>
        <v>0</v>
      </c>
      <c r="J647" s="28"/>
      <c r="L647">
        <v>0</v>
      </c>
      <c r="M647" s="2">
        <f t="shared" si="42"/>
        <v>0</v>
      </c>
      <c r="N647">
        <f t="shared" si="43"/>
        <v>0</v>
      </c>
      <c r="O647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45">C648*2447000</f>
        <v>0</v>
      </c>
      <c r="J648" s="28"/>
      <c r="L648">
        <v>0</v>
      </c>
      <c r="M648" s="2">
        <f t="shared" ref="M648:M711" si="46">L648*2447000</f>
        <v>0</v>
      </c>
      <c r="N648">
        <f t="shared" ref="N648:N711" si="47">J648*M648/1000000</f>
        <v>0</v>
      </c>
      <c r="O648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45"/>
        <v>0</v>
      </c>
      <c r="J649" s="28"/>
      <c r="L649">
        <v>0</v>
      </c>
      <c r="M649" s="2">
        <f t="shared" si="46"/>
        <v>0</v>
      </c>
      <c r="N649">
        <f t="shared" si="47"/>
        <v>0</v>
      </c>
      <c r="O649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45"/>
        <v>0</v>
      </c>
      <c r="J650" s="28"/>
      <c r="L650">
        <v>0</v>
      </c>
      <c r="M650" s="2">
        <f t="shared" si="46"/>
        <v>0</v>
      </c>
      <c r="N650">
        <f t="shared" si="47"/>
        <v>0</v>
      </c>
      <c r="O650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45"/>
        <v>0</v>
      </c>
      <c r="J651" s="28"/>
      <c r="L651">
        <v>0</v>
      </c>
      <c r="M651" s="2">
        <f t="shared" si="46"/>
        <v>0</v>
      </c>
      <c r="N651">
        <f t="shared" si="47"/>
        <v>0</v>
      </c>
      <c r="O651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45"/>
        <v>0</v>
      </c>
      <c r="J652" s="28"/>
      <c r="L652">
        <v>0</v>
      </c>
      <c r="M652" s="2">
        <f t="shared" si="46"/>
        <v>0</v>
      </c>
      <c r="N652">
        <f t="shared" si="47"/>
        <v>0</v>
      </c>
      <c r="O652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45"/>
        <v>0</v>
      </c>
      <c r="J653" s="28"/>
      <c r="L653">
        <v>0</v>
      </c>
      <c r="M653" s="2">
        <f t="shared" si="46"/>
        <v>0</v>
      </c>
      <c r="N653">
        <f t="shared" si="47"/>
        <v>0</v>
      </c>
      <c r="O65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45"/>
        <v>0</v>
      </c>
      <c r="J654" s="28"/>
      <c r="L654">
        <v>0</v>
      </c>
      <c r="M654" s="2">
        <f t="shared" si="46"/>
        <v>0</v>
      </c>
      <c r="N654">
        <f t="shared" si="47"/>
        <v>0</v>
      </c>
      <c r="O654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45"/>
        <v>0</v>
      </c>
      <c r="J655" s="28"/>
      <c r="L655">
        <v>0</v>
      </c>
      <c r="M655" s="2">
        <f t="shared" si="46"/>
        <v>0</v>
      </c>
      <c r="N655">
        <f t="shared" si="47"/>
        <v>0</v>
      </c>
      <c r="O655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45"/>
        <v>0</v>
      </c>
      <c r="J656" s="28"/>
      <c r="L656">
        <v>0</v>
      </c>
      <c r="M656" s="2">
        <f t="shared" si="46"/>
        <v>0</v>
      </c>
      <c r="N656">
        <f t="shared" si="47"/>
        <v>0</v>
      </c>
      <c r="O656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45"/>
        <v>0</v>
      </c>
      <c r="J657" s="28"/>
      <c r="L657">
        <v>0</v>
      </c>
      <c r="M657" s="2">
        <f t="shared" si="46"/>
        <v>0</v>
      </c>
      <c r="N657">
        <f t="shared" si="47"/>
        <v>0</v>
      </c>
      <c r="O657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45"/>
        <v>0</v>
      </c>
      <c r="J658" s="28"/>
      <c r="L658">
        <v>0</v>
      </c>
      <c r="M658" s="2">
        <f t="shared" si="46"/>
        <v>0</v>
      </c>
      <c r="N658">
        <f t="shared" si="47"/>
        <v>0</v>
      </c>
      <c r="O658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45"/>
        <v>0</v>
      </c>
      <c r="J659" s="28"/>
      <c r="L659">
        <v>0</v>
      </c>
      <c r="M659" s="2">
        <f t="shared" si="46"/>
        <v>0</v>
      </c>
      <c r="N659">
        <f t="shared" si="47"/>
        <v>0</v>
      </c>
      <c r="O659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45"/>
        <v>0</v>
      </c>
      <c r="J660" s="28"/>
      <c r="L660">
        <v>0</v>
      </c>
      <c r="M660" s="2">
        <f t="shared" si="46"/>
        <v>0</v>
      </c>
      <c r="N660">
        <f t="shared" si="47"/>
        <v>0</v>
      </c>
      <c r="O660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45"/>
        <v>0</v>
      </c>
      <c r="J661" s="28"/>
      <c r="L661">
        <v>0</v>
      </c>
      <c r="M661" s="2">
        <f t="shared" si="46"/>
        <v>0</v>
      </c>
      <c r="N661">
        <f t="shared" si="47"/>
        <v>0</v>
      </c>
      <c r="O661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45"/>
        <v>0</v>
      </c>
      <c r="J662" s="28"/>
      <c r="L662">
        <v>0</v>
      </c>
      <c r="M662" s="2">
        <f t="shared" si="46"/>
        <v>0</v>
      </c>
      <c r="N662">
        <f t="shared" si="47"/>
        <v>0</v>
      </c>
      <c r="O662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45"/>
        <v>0</v>
      </c>
      <c r="J663" s="28"/>
      <c r="L663">
        <v>0</v>
      </c>
      <c r="M663" s="2">
        <f t="shared" si="46"/>
        <v>0</v>
      </c>
      <c r="N663">
        <f t="shared" si="47"/>
        <v>0</v>
      </c>
      <c r="O66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45"/>
        <v>0</v>
      </c>
      <c r="J664" s="28"/>
      <c r="L664">
        <v>0</v>
      </c>
      <c r="M664" s="2">
        <f t="shared" si="46"/>
        <v>0</v>
      </c>
      <c r="N664">
        <f t="shared" si="47"/>
        <v>0</v>
      </c>
      <c r="O664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45"/>
        <v>0</v>
      </c>
      <c r="J665" s="28"/>
      <c r="L665">
        <v>0</v>
      </c>
      <c r="M665" s="2">
        <f t="shared" si="46"/>
        <v>0</v>
      </c>
      <c r="N665">
        <f t="shared" si="47"/>
        <v>0</v>
      </c>
      <c r="O665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45"/>
        <v>0</v>
      </c>
      <c r="J666" s="28"/>
      <c r="L666">
        <v>0</v>
      </c>
      <c r="M666" s="2">
        <f t="shared" si="46"/>
        <v>0</v>
      </c>
      <c r="N666">
        <f t="shared" si="47"/>
        <v>0</v>
      </c>
      <c r="O666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45"/>
        <v>0</v>
      </c>
      <c r="J667" s="28"/>
      <c r="L667">
        <v>0</v>
      </c>
      <c r="M667" s="2">
        <f t="shared" si="46"/>
        <v>0</v>
      </c>
      <c r="N667">
        <f t="shared" si="47"/>
        <v>0</v>
      </c>
      <c r="O667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45"/>
        <v>0</v>
      </c>
      <c r="J668" s="28"/>
      <c r="L668">
        <v>0</v>
      </c>
      <c r="M668" s="2">
        <f t="shared" si="46"/>
        <v>0</v>
      </c>
      <c r="N668">
        <f t="shared" si="47"/>
        <v>0</v>
      </c>
      <c r="O668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45"/>
        <v>0</v>
      </c>
      <c r="J669" s="28"/>
      <c r="L669">
        <v>0</v>
      </c>
      <c r="M669" s="2">
        <f t="shared" si="46"/>
        <v>0</v>
      </c>
      <c r="N669">
        <f t="shared" si="47"/>
        <v>0</v>
      </c>
      <c r="O669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45"/>
        <v>0</v>
      </c>
      <c r="J670" s="28"/>
      <c r="L670">
        <v>0</v>
      </c>
      <c r="M670" s="2">
        <f t="shared" si="46"/>
        <v>0</v>
      </c>
      <c r="N670">
        <f t="shared" si="47"/>
        <v>0</v>
      </c>
      <c r="O670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45"/>
        <v>0</v>
      </c>
      <c r="J671" s="28"/>
      <c r="L671">
        <v>0</v>
      </c>
      <c r="M671" s="2">
        <f t="shared" si="46"/>
        <v>0</v>
      </c>
      <c r="N671">
        <f t="shared" si="47"/>
        <v>0</v>
      </c>
      <c r="O671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45"/>
        <v>0</v>
      </c>
      <c r="J672" s="28"/>
      <c r="L672">
        <v>0</v>
      </c>
      <c r="M672" s="2">
        <f t="shared" si="46"/>
        <v>0</v>
      </c>
      <c r="N672">
        <f t="shared" si="47"/>
        <v>0</v>
      </c>
      <c r="O672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45"/>
        <v>0</v>
      </c>
      <c r="J673" s="28"/>
      <c r="L673">
        <v>0</v>
      </c>
      <c r="M673" s="2">
        <f t="shared" si="46"/>
        <v>0</v>
      </c>
      <c r="N673">
        <f t="shared" si="47"/>
        <v>0</v>
      </c>
      <c r="O67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45"/>
        <v>0</v>
      </c>
      <c r="J674" s="28"/>
      <c r="L674">
        <v>0</v>
      </c>
      <c r="M674" s="2">
        <f t="shared" si="46"/>
        <v>0</v>
      </c>
      <c r="N674">
        <f t="shared" si="47"/>
        <v>0</v>
      </c>
      <c r="O674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45"/>
        <v>0</v>
      </c>
      <c r="J675" s="28"/>
      <c r="L675">
        <v>0</v>
      </c>
      <c r="M675" s="2">
        <f t="shared" si="46"/>
        <v>0</v>
      </c>
      <c r="N675">
        <f t="shared" si="47"/>
        <v>0</v>
      </c>
      <c r="O675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45"/>
        <v>0</v>
      </c>
      <c r="J676" s="28"/>
      <c r="L676">
        <v>0</v>
      </c>
      <c r="M676" s="2">
        <f t="shared" si="46"/>
        <v>0</v>
      </c>
      <c r="N676">
        <f t="shared" si="47"/>
        <v>0</v>
      </c>
      <c r="O676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45"/>
        <v>0</v>
      </c>
      <c r="J677" s="28"/>
      <c r="L677">
        <v>0</v>
      </c>
      <c r="M677" s="2">
        <f t="shared" si="46"/>
        <v>0</v>
      </c>
      <c r="N677">
        <f t="shared" si="47"/>
        <v>0</v>
      </c>
      <c r="O677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45"/>
        <v>0</v>
      </c>
      <c r="J678" s="28"/>
      <c r="L678">
        <v>0</v>
      </c>
      <c r="M678" s="2">
        <f t="shared" si="46"/>
        <v>0</v>
      </c>
      <c r="N678">
        <f t="shared" si="47"/>
        <v>0</v>
      </c>
      <c r="O678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45"/>
        <v>0</v>
      </c>
      <c r="J679" s="28"/>
      <c r="L679">
        <v>0</v>
      </c>
      <c r="M679" s="2">
        <f t="shared" si="46"/>
        <v>0</v>
      </c>
      <c r="N679">
        <f t="shared" si="47"/>
        <v>0</v>
      </c>
      <c r="O679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45"/>
        <v>0</v>
      </c>
      <c r="J680" s="28"/>
      <c r="L680">
        <v>0</v>
      </c>
      <c r="M680" s="2">
        <f t="shared" si="46"/>
        <v>0</v>
      </c>
      <c r="N680">
        <f t="shared" si="47"/>
        <v>0</v>
      </c>
      <c r="O680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45"/>
        <v>0</v>
      </c>
      <c r="J681" s="28"/>
      <c r="L681">
        <v>0</v>
      </c>
      <c r="M681" s="2">
        <f t="shared" si="46"/>
        <v>0</v>
      </c>
      <c r="N681">
        <f t="shared" si="47"/>
        <v>0</v>
      </c>
      <c r="O681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45"/>
        <v>0</v>
      </c>
      <c r="J682" s="28"/>
      <c r="L682">
        <v>0</v>
      </c>
      <c r="M682" s="2">
        <f t="shared" si="46"/>
        <v>0</v>
      </c>
      <c r="N682">
        <f t="shared" si="47"/>
        <v>0</v>
      </c>
      <c r="O682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45"/>
        <v>0</v>
      </c>
      <c r="J683" s="28"/>
      <c r="L683">
        <v>0</v>
      </c>
      <c r="M683" s="2">
        <f t="shared" si="46"/>
        <v>0</v>
      </c>
      <c r="N683">
        <f t="shared" si="47"/>
        <v>0</v>
      </c>
      <c r="O68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45"/>
        <v>0</v>
      </c>
      <c r="J684" s="28"/>
      <c r="L684">
        <v>0</v>
      </c>
      <c r="M684" s="2">
        <f t="shared" si="46"/>
        <v>0</v>
      </c>
      <c r="N684">
        <f t="shared" si="47"/>
        <v>0</v>
      </c>
      <c r="O684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45"/>
        <v>0</v>
      </c>
      <c r="J685" s="28"/>
      <c r="L685">
        <v>0</v>
      </c>
      <c r="M685" s="2">
        <f t="shared" si="46"/>
        <v>0</v>
      </c>
      <c r="N685">
        <f t="shared" si="47"/>
        <v>0</v>
      </c>
      <c r="O685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45"/>
        <v>0</v>
      </c>
      <c r="J686" s="28"/>
      <c r="L686">
        <v>0</v>
      </c>
      <c r="M686" s="2">
        <f t="shared" si="46"/>
        <v>0</v>
      </c>
      <c r="N686">
        <f t="shared" si="47"/>
        <v>0</v>
      </c>
      <c r="O686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45"/>
        <v>0</v>
      </c>
      <c r="J687" s="28"/>
      <c r="L687">
        <v>0</v>
      </c>
      <c r="M687" s="2">
        <f t="shared" si="46"/>
        <v>0</v>
      </c>
      <c r="N687">
        <f t="shared" si="47"/>
        <v>0</v>
      </c>
      <c r="O687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45"/>
        <v>0</v>
      </c>
      <c r="J688" s="28"/>
      <c r="L688">
        <v>0</v>
      </c>
      <c r="M688" s="2">
        <f t="shared" si="46"/>
        <v>0</v>
      </c>
      <c r="N688">
        <f t="shared" si="47"/>
        <v>0</v>
      </c>
      <c r="O688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45"/>
        <v>0</v>
      </c>
      <c r="J689" s="28"/>
      <c r="L689">
        <v>0</v>
      </c>
      <c r="M689" s="2">
        <f t="shared" si="46"/>
        <v>0</v>
      </c>
      <c r="N689">
        <f t="shared" si="47"/>
        <v>0</v>
      </c>
      <c r="O689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45"/>
        <v>0</v>
      </c>
      <c r="J690" s="28"/>
      <c r="L690">
        <v>0</v>
      </c>
      <c r="M690" s="2">
        <f t="shared" si="46"/>
        <v>0</v>
      </c>
      <c r="N690">
        <f t="shared" si="47"/>
        <v>0</v>
      </c>
      <c r="O690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45"/>
        <v>0</v>
      </c>
      <c r="J691" s="28"/>
      <c r="L691">
        <v>0</v>
      </c>
      <c r="M691" s="2">
        <f t="shared" si="46"/>
        <v>0</v>
      </c>
      <c r="N691">
        <f t="shared" si="47"/>
        <v>0</v>
      </c>
      <c r="O691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45"/>
        <v>0</v>
      </c>
      <c r="J692" s="28"/>
      <c r="L692">
        <v>0</v>
      </c>
      <c r="M692" s="2">
        <f t="shared" si="46"/>
        <v>0</v>
      </c>
      <c r="N692">
        <f t="shared" si="47"/>
        <v>0</v>
      </c>
      <c r="O692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45"/>
        <v>0</v>
      </c>
      <c r="J693" s="28"/>
      <c r="L693">
        <v>0</v>
      </c>
      <c r="M693" s="2">
        <f t="shared" si="46"/>
        <v>0</v>
      </c>
      <c r="N693">
        <f t="shared" si="47"/>
        <v>0</v>
      </c>
      <c r="O69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45"/>
        <v>0</v>
      </c>
      <c r="J694" s="28"/>
      <c r="L694">
        <v>0</v>
      </c>
      <c r="M694" s="2">
        <f t="shared" si="46"/>
        <v>0</v>
      </c>
      <c r="N694">
        <f t="shared" si="47"/>
        <v>0</v>
      </c>
      <c r="O694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45"/>
        <v>0</v>
      </c>
      <c r="J695" s="28"/>
      <c r="L695">
        <v>0</v>
      </c>
      <c r="M695" s="2">
        <f t="shared" si="46"/>
        <v>0</v>
      </c>
      <c r="N695">
        <f t="shared" si="47"/>
        <v>0</v>
      </c>
      <c r="O695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45"/>
        <v>0</v>
      </c>
      <c r="J696" s="28"/>
      <c r="L696">
        <v>0</v>
      </c>
      <c r="M696" s="2">
        <f t="shared" si="46"/>
        <v>0</v>
      </c>
      <c r="N696">
        <f t="shared" si="47"/>
        <v>0</v>
      </c>
      <c r="O696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45"/>
        <v>0</v>
      </c>
      <c r="J697" s="28"/>
      <c r="L697">
        <v>0</v>
      </c>
      <c r="M697" s="2">
        <f t="shared" si="46"/>
        <v>0</v>
      </c>
      <c r="N697">
        <f t="shared" si="47"/>
        <v>0</v>
      </c>
      <c r="O697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45"/>
        <v>0</v>
      </c>
      <c r="J698" s="28"/>
      <c r="L698">
        <v>0</v>
      </c>
      <c r="M698" s="2">
        <f t="shared" si="46"/>
        <v>0</v>
      </c>
      <c r="N698">
        <f t="shared" si="47"/>
        <v>0</v>
      </c>
      <c r="O698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45"/>
        <v>0</v>
      </c>
      <c r="J699" s="28"/>
      <c r="L699">
        <v>0</v>
      </c>
      <c r="M699" s="2">
        <f t="shared" si="46"/>
        <v>0</v>
      </c>
      <c r="N699">
        <f t="shared" si="47"/>
        <v>0</v>
      </c>
      <c r="O699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45"/>
        <v>0</v>
      </c>
      <c r="J700" s="28"/>
      <c r="L700">
        <v>0</v>
      </c>
      <c r="M700" s="2">
        <f t="shared" si="46"/>
        <v>0</v>
      </c>
      <c r="N700">
        <f t="shared" si="47"/>
        <v>0</v>
      </c>
      <c r="O700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45"/>
        <v>0</v>
      </c>
      <c r="J701" s="28"/>
      <c r="L701">
        <v>0</v>
      </c>
      <c r="M701" s="2">
        <f t="shared" si="46"/>
        <v>0</v>
      </c>
      <c r="N701">
        <f t="shared" si="47"/>
        <v>0</v>
      </c>
      <c r="O701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45"/>
        <v>0</v>
      </c>
      <c r="J702" s="28"/>
      <c r="L702">
        <v>0</v>
      </c>
      <c r="M702" s="2">
        <f t="shared" si="46"/>
        <v>0</v>
      </c>
      <c r="N702">
        <f t="shared" si="47"/>
        <v>0</v>
      </c>
      <c r="O702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45"/>
        <v>0</v>
      </c>
      <c r="J703" s="28"/>
      <c r="L703">
        <v>0</v>
      </c>
      <c r="M703" s="2">
        <f t="shared" si="46"/>
        <v>0</v>
      </c>
      <c r="N703">
        <f t="shared" si="47"/>
        <v>0</v>
      </c>
      <c r="O70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45"/>
        <v>0</v>
      </c>
      <c r="J704" s="28"/>
      <c r="L704">
        <v>0</v>
      </c>
      <c r="M704" s="2">
        <f t="shared" si="46"/>
        <v>0</v>
      </c>
      <c r="N704">
        <f t="shared" si="47"/>
        <v>0</v>
      </c>
      <c r="O704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45"/>
        <v>0</v>
      </c>
      <c r="J705" s="28"/>
      <c r="L705">
        <v>0</v>
      </c>
      <c r="M705" s="2">
        <f t="shared" si="46"/>
        <v>0</v>
      </c>
      <c r="N705">
        <f t="shared" si="47"/>
        <v>0</v>
      </c>
      <c r="O705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45"/>
        <v>0</v>
      </c>
      <c r="J706" s="28"/>
      <c r="L706">
        <v>0</v>
      </c>
      <c r="M706" s="2">
        <f t="shared" si="46"/>
        <v>0</v>
      </c>
      <c r="N706">
        <f t="shared" si="47"/>
        <v>0</v>
      </c>
      <c r="O706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45"/>
        <v>0</v>
      </c>
      <c r="J707" s="28"/>
      <c r="L707">
        <v>0</v>
      </c>
      <c r="M707" s="2">
        <f t="shared" si="46"/>
        <v>0</v>
      </c>
      <c r="N707">
        <f t="shared" si="47"/>
        <v>0</v>
      </c>
      <c r="O707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45"/>
        <v>0</v>
      </c>
      <c r="J708" s="28"/>
      <c r="L708">
        <v>0</v>
      </c>
      <c r="M708" s="2">
        <f t="shared" si="46"/>
        <v>0</v>
      </c>
      <c r="N708">
        <f t="shared" si="47"/>
        <v>0</v>
      </c>
      <c r="O708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45"/>
        <v>0</v>
      </c>
      <c r="J709" s="28"/>
      <c r="L709">
        <v>0</v>
      </c>
      <c r="M709" s="2">
        <f t="shared" si="46"/>
        <v>0</v>
      </c>
      <c r="N709">
        <f t="shared" si="47"/>
        <v>0</v>
      </c>
      <c r="O709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45"/>
        <v>0</v>
      </c>
      <c r="J710" s="28"/>
      <c r="L710">
        <v>0</v>
      </c>
      <c r="M710" s="2">
        <f t="shared" si="46"/>
        <v>0</v>
      </c>
      <c r="N710">
        <f t="shared" si="47"/>
        <v>0</v>
      </c>
      <c r="O710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45"/>
        <v>0</v>
      </c>
      <c r="J711" s="28"/>
      <c r="L711">
        <v>0</v>
      </c>
      <c r="M711" s="2">
        <f t="shared" si="46"/>
        <v>0</v>
      </c>
      <c r="N711">
        <f t="shared" si="47"/>
        <v>0</v>
      </c>
      <c r="O711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48">C712*2447000</f>
        <v>0</v>
      </c>
      <c r="J712" s="28"/>
      <c r="L712">
        <v>0</v>
      </c>
      <c r="M712" s="2">
        <f t="shared" ref="M712:M775" si="49">L712*2447000</f>
        <v>0</v>
      </c>
      <c r="N712">
        <f t="shared" ref="N712:N775" si="50">J712*M712/1000000</f>
        <v>0</v>
      </c>
      <c r="O712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48"/>
        <v>0</v>
      </c>
      <c r="J713" s="28"/>
      <c r="L713">
        <v>0</v>
      </c>
      <c r="M713" s="2">
        <f t="shared" si="49"/>
        <v>0</v>
      </c>
      <c r="N713">
        <f t="shared" si="50"/>
        <v>0</v>
      </c>
      <c r="O71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48"/>
        <v>0</v>
      </c>
      <c r="J714" s="28"/>
      <c r="L714">
        <v>0</v>
      </c>
      <c r="M714" s="2">
        <f t="shared" si="49"/>
        <v>0</v>
      </c>
      <c r="N714">
        <f t="shared" si="50"/>
        <v>0</v>
      </c>
      <c r="O714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48"/>
        <v>0</v>
      </c>
      <c r="J715" s="28"/>
      <c r="L715">
        <v>0</v>
      </c>
      <c r="M715" s="2">
        <f t="shared" si="49"/>
        <v>0</v>
      </c>
      <c r="N715">
        <f t="shared" si="50"/>
        <v>0</v>
      </c>
      <c r="O715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48"/>
        <v>0</v>
      </c>
      <c r="J716" s="28"/>
      <c r="L716">
        <v>0</v>
      </c>
      <c r="M716" s="2">
        <f t="shared" si="49"/>
        <v>0</v>
      </c>
      <c r="N716">
        <f t="shared" si="50"/>
        <v>0</v>
      </c>
      <c r="O716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48"/>
        <v>0</v>
      </c>
      <c r="J717" s="28"/>
      <c r="L717">
        <v>0</v>
      </c>
      <c r="M717" s="2">
        <f t="shared" si="49"/>
        <v>0</v>
      </c>
      <c r="N717">
        <f t="shared" si="50"/>
        <v>0</v>
      </c>
      <c r="O717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48"/>
        <v>0</v>
      </c>
      <c r="J718" s="28"/>
      <c r="L718">
        <v>0</v>
      </c>
      <c r="M718" s="2">
        <f t="shared" si="49"/>
        <v>0</v>
      </c>
      <c r="N718">
        <f t="shared" si="50"/>
        <v>0</v>
      </c>
      <c r="O718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48"/>
        <v>0</v>
      </c>
      <c r="J719" s="28"/>
      <c r="L719">
        <v>0</v>
      </c>
      <c r="M719" s="2">
        <f t="shared" si="49"/>
        <v>0</v>
      </c>
      <c r="N719">
        <f t="shared" si="50"/>
        <v>0</v>
      </c>
      <c r="O719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48"/>
        <v>0</v>
      </c>
      <c r="J720" s="28"/>
      <c r="L720">
        <v>0</v>
      </c>
      <c r="M720" s="2">
        <f t="shared" si="49"/>
        <v>0</v>
      </c>
      <c r="N720">
        <f t="shared" si="50"/>
        <v>0</v>
      </c>
      <c r="O720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48"/>
        <v>0</v>
      </c>
      <c r="J721" s="28"/>
      <c r="L721">
        <v>0</v>
      </c>
      <c r="M721" s="2">
        <f t="shared" si="49"/>
        <v>0</v>
      </c>
      <c r="N721">
        <f t="shared" si="50"/>
        <v>0</v>
      </c>
      <c r="O721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48"/>
        <v>0</v>
      </c>
      <c r="J722" s="28"/>
      <c r="L722">
        <v>0</v>
      </c>
      <c r="M722" s="2">
        <f t="shared" si="49"/>
        <v>0</v>
      </c>
      <c r="N722">
        <f t="shared" si="50"/>
        <v>0</v>
      </c>
      <c r="O722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48"/>
        <v>0</v>
      </c>
      <c r="J723" s="28"/>
      <c r="L723">
        <v>0</v>
      </c>
      <c r="M723" s="2">
        <f t="shared" si="49"/>
        <v>0</v>
      </c>
      <c r="N723">
        <f t="shared" si="50"/>
        <v>0</v>
      </c>
      <c r="O72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48"/>
        <v>0</v>
      </c>
      <c r="J724" s="28"/>
      <c r="L724">
        <v>0</v>
      </c>
      <c r="M724" s="2">
        <f t="shared" si="49"/>
        <v>0</v>
      </c>
      <c r="N724">
        <f t="shared" si="50"/>
        <v>0</v>
      </c>
      <c r="O724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48"/>
        <v>0</v>
      </c>
      <c r="J725" s="28"/>
      <c r="L725">
        <v>0</v>
      </c>
      <c r="M725" s="2">
        <f t="shared" si="49"/>
        <v>0</v>
      </c>
      <c r="N725">
        <f t="shared" si="50"/>
        <v>0</v>
      </c>
      <c r="O725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48"/>
        <v>0</v>
      </c>
      <c r="J726" s="28"/>
      <c r="L726">
        <v>0</v>
      </c>
      <c r="M726" s="2">
        <f t="shared" si="49"/>
        <v>0</v>
      </c>
      <c r="N726">
        <f t="shared" si="50"/>
        <v>0</v>
      </c>
      <c r="O726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48"/>
        <v>0</v>
      </c>
      <c r="J727" s="28"/>
      <c r="L727">
        <v>0</v>
      </c>
      <c r="M727" s="2">
        <f t="shared" si="49"/>
        <v>0</v>
      </c>
      <c r="N727">
        <f t="shared" si="50"/>
        <v>0</v>
      </c>
      <c r="O727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48"/>
        <v>0</v>
      </c>
      <c r="J728" s="28"/>
      <c r="L728">
        <v>0</v>
      </c>
      <c r="M728" s="2">
        <f t="shared" si="49"/>
        <v>0</v>
      </c>
      <c r="N728">
        <f t="shared" si="50"/>
        <v>0</v>
      </c>
      <c r="O728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48"/>
        <v>0</v>
      </c>
      <c r="J729" s="28"/>
      <c r="L729">
        <v>0</v>
      </c>
      <c r="M729" s="2">
        <f t="shared" si="49"/>
        <v>0</v>
      </c>
      <c r="N729">
        <f t="shared" si="50"/>
        <v>0</v>
      </c>
      <c r="O729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48"/>
        <v>0</v>
      </c>
      <c r="J730" s="28"/>
      <c r="L730">
        <v>0</v>
      </c>
      <c r="M730" s="2">
        <f t="shared" si="49"/>
        <v>0</v>
      </c>
      <c r="N730">
        <f t="shared" si="50"/>
        <v>0</v>
      </c>
      <c r="O730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48"/>
        <v>0</v>
      </c>
      <c r="J731" s="28"/>
      <c r="L731">
        <v>0</v>
      </c>
      <c r="M731" s="2">
        <f t="shared" si="49"/>
        <v>0</v>
      </c>
      <c r="N731">
        <f t="shared" si="50"/>
        <v>0</v>
      </c>
      <c r="O731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48"/>
        <v>0</v>
      </c>
      <c r="J732" s="28"/>
      <c r="L732">
        <v>0</v>
      </c>
      <c r="M732" s="2">
        <f t="shared" si="49"/>
        <v>0</v>
      </c>
      <c r="N732">
        <f t="shared" si="50"/>
        <v>0</v>
      </c>
      <c r="O732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48"/>
        <v>0</v>
      </c>
      <c r="J733" s="28"/>
      <c r="L733">
        <v>0</v>
      </c>
      <c r="M733" s="2">
        <f t="shared" si="49"/>
        <v>0</v>
      </c>
      <c r="N733">
        <f t="shared" si="50"/>
        <v>0</v>
      </c>
      <c r="O73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48"/>
        <v>0</v>
      </c>
      <c r="J734" s="28"/>
      <c r="L734">
        <v>0</v>
      </c>
      <c r="M734" s="2">
        <f t="shared" si="49"/>
        <v>0</v>
      </c>
      <c r="N734">
        <f t="shared" si="50"/>
        <v>0</v>
      </c>
      <c r="O734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48"/>
        <v>0</v>
      </c>
      <c r="J735" s="28"/>
      <c r="L735">
        <v>0</v>
      </c>
      <c r="M735" s="2">
        <f t="shared" si="49"/>
        <v>0</v>
      </c>
      <c r="N735">
        <f t="shared" si="50"/>
        <v>0</v>
      </c>
      <c r="O735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48"/>
        <v>0</v>
      </c>
      <c r="J736" s="28"/>
      <c r="L736">
        <v>0</v>
      </c>
      <c r="M736" s="2">
        <f t="shared" si="49"/>
        <v>0</v>
      </c>
      <c r="N736">
        <f t="shared" si="50"/>
        <v>0</v>
      </c>
      <c r="O736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48"/>
        <v>0</v>
      </c>
      <c r="J737" s="28"/>
      <c r="L737">
        <v>0</v>
      </c>
      <c r="M737" s="2">
        <f t="shared" si="49"/>
        <v>0</v>
      </c>
      <c r="N737">
        <f t="shared" si="50"/>
        <v>0</v>
      </c>
      <c r="O737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48"/>
        <v>0</v>
      </c>
      <c r="J738" s="28"/>
      <c r="L738">
        <v>0</v>
      </c>
      <c r="M738" s="2">
        <f t="shared" si="49"/>
        <v>0</v>
      </c>
      <c r="N738">
        <f t="shared" si="50"/>
        <v>0</v>
      </c>
      <c r="O738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48"/>
        <v>0</v>
      </c>
      <c r="J739" s="28"/>
      <c r="L739">
        <v>0</v>
      </c>
      <c r="M739" s="2">
        <f t="shared" si="49"/>
        <v>0</v>
      </c>
      <c r="N739">
        <f t="shared" si="50"/>
        <v>0</v>
      </c>
      <c r="O739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48"/>
        <v>0</v>
      </c>
      <c r="J740" s="28"/>
      <c r="L740">
        <v>0</v>
      </c>
      <c r="M740" s="2">
        <f t="shared" si="49"/>
        <v>0</v>
      </c>
      <c r="N740">
        <f t="shared" si="50"/>
        <v>0</v>
      </c>
      <c r="O740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48"/>
        <v>0</v>
      </c>
      <c r="J741" s="28"/>
      <c r="L741">
        <v>0</v>
      </c>
      <c r="M741" s="2">
        <f t="shared" si="49"/>
        <v>0</v>
      </c>
      <c r="N741">
        <f t="shared" si="50"/>
        <v>0</v>
      </c>
      <c r="O741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48"/>
        <v>0</v>
      </c>
      <c r="J742" s="28"/>
      <c r="L742">
        <v>0</v>
      </c>
      <c r="M742" s="2">
        <f t="shared" si="49"/>
        <v>0</v>
      </c>
      <c r="N742">
        <f t="shared" si="50"/>
        <v>0</v>
      </c>
      <c r="O742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48"/>
        <v>0</v>
      </c>
      <c r="J743" s="28"/>
      <c r="L743">
        <v>0</v>
      </c>
      <c r="M743" s="2">
        <f t="shared" si="49"/>
        <v>0</v>
      </c>
      <c r="N743">
        <f t="shared" si="50"/>
        <v>0</v>
      </c>
      <c r="O74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48"/>
        <v>0</v>
      </c>
      <c r="J744" s="28"/>
      <c r="L744">
        <v>0</v>
      </c>
      <c r="M744" s="2">
        <f t="shared" si="49"/>
        <v>0</v>
      </c>
      <c r="N744">
        <f t="shared" si="50"/>
        <v>0</v>
      </c>
      <c r="O744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48"/>
        <v>0</v>
      </c>
      <c r="J745" s="28"/>
      <c r="L745">
        <v>0</v>
      </c>
      <c r="M745" s="2">
        <f t="shared" si="49"/>
        <v>0</v>
      </c>
      <c r="N745">
        <f t="shared" si="50"/>
        <v>0</v>
      </c>
      <c r="O745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48"/>
        <v>0</v>
      </c>
      <c r="J746" s="28"/>
      <c r="L746">
        <v>0</v>
      </c>
      <c r="M746" s="2">
        <f t="shared" si="49"/>
        <v>0</v>
      </c>
      <c r="N746">
        <f t="shared" si="50"/>
        <v>0</v>
      </c>
      <c r="O746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48"/>
        <v>0</v>
      </c>
      <c r="J747" s="28"/>
      <c r="L747">
        <v>0</v>
      </c>
      <c r="M747" s="2">
        <f t="shared" si="49"/>
        <v>0</v>
      </c>
      <c r="N747">
        <f t="shared" si="50"/>
        <v>0</v>
      </c>
      <c r="O747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48"/>
        <v>0</v>
      </c>
      <c r="J748" s="28"/>
      <c r="L748">
        <v>0</v>
      </c>
      <c r="M748" s="2">
        <f t="shared" si="49"/>
        <v>0</v>
      </c>
      <c r="N748">
        <f t="shared" si="50"/>
        <v>0</v>
      </c>
      <c r="O748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48"/>
        <v>0</v>
      </c>
      <c r="J749" s="28"/>
      <c r="L749">
        <v>0</v>
      </c>
      <c r="M749" s="2">
        <f t="shared" si="49"/>
        <v>0</v>
      </c>
      <c r="N749">
        <f t="shared" si="50"/>
        <v>0</v>
      </c>
      <c r="O749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48"/>
        <v>0</v>
      </c>
      <c r="J750" s="28"/>
      <c r="L750">
        <v>0</v>
      </c>
      <c r="M750" s="2">
        <f t="shared" si="49"/>
        <v>0</v>
      </c>
      <c r="N750">
        <f t="shared" si="50"/>
        <v>0</v>
      </c>
      <c r="O750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48"/>
        <v>0</v>
      </c>
      <c r="J751" s="28"/>
      <c r="L751">
        <v>0</v>
      </c>
      <c r="M751" s="2">
        <f t="shared" si="49"/>
        <v>0</v>
      </c>
      <c r="N751">
        <f t="shared" si="50"/>
        <v>0</v>
      </c>
      <c r="O751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48"/>
        <v>0</v>
      </c>
      <c r="J752" s="28"/>
      <c r="L752">
        <v>0</v>
      </c>
      <c r="M752" s="2">
        <f t="shared" si="49"/>
        <v>0</v>
      </c>
      <c r="N752">
        <f t="shared" si="50"/>
        <v>0</v>
      </c>
      <c r="O752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48"/>
        <v>0</v>
      </c>
      <c r="J753" s="28"/>
      <c r="L753">
        <v>0</v>
      </c>
      <c r="M753" s="2">
        <f t="shared" si="49"/>
        <v>0</v>
      </c>
      <c r="N753">
        <f t="shared" si="50"/>
        <v>0</v>
      </c>
      <c r="O75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48"/>
        <v>0</v>
      </c>
      <c r="J754" s="28"/>
      <c r="L754">
        <v>0</v>
      </c>
      <c r="M754" s="2">
        <f t="shared" si="49"/>
        <v>0</v>
      </c>
      <c r="N754">
        <f t="shared" si="50"/>
        <v>0</v>
      </c>
      <c r="O754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48"/>
        <v>0</v>
      </c>
      <c r="J755" s="28"/>
      <c r="L755">
        <v>0</v>
      </c>
      <c r="M755" s="2">
        <f t="shared" si="49"/>
        <v>0</v>
      </c>
      <c r="N755">
        <f t="shared" si="50"/>
        <v>0</v>
      </c>
      <c r="O755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48"/>
        <v>0</v>
      </c>
      <c r="J756" s="28"/>
      <c r="L756">
        <v>0</v>
      </c>
      <c r="M756" s="2">
        <f t="shared" si="49"/>
        <v>0</v>
      </c>
      <c r="N756">
        <f t="shared" si="50"/>
        <v>0</v>
      </c>
      <c r="O756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48"/>
        <v>0</v>
      </c>
      <c r="J757" s="28"/>
      <c r="L757">
        <v>0</v>
      </c>
      <c r="M757" s="2">
        <f t="shared" si="49"/>
        <v>0</v>
      </c>
      <c r="N757">
        <f t="shared" si="50"/>
        <v>0</v>
      </c>
      <c r="O757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48"/>
        <v>0</v>
      </c>
      <c r="J758" s="28"/>
      <c r="L758">
        <v>0</v>
      </c>
      <c r="M758" s="2">
        <f t="shared" si="49"/>
        <v>0</v>
      </c>
      <c r="N758">
        <f t="shared" si="50"/>
        <v>0</v>
      </c>
      <c r="O758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48"/>
        <v>0</v>
      </c>
      <c r="J759" s="28"/>
      <c r="L759">
        <v>0</v>
      </c>
      <c r="M759" s="2">
        <f t="shared" si="49"/>
        <v>0</v>
      </c>
      <c r="N759">
        <f t="shared" si="50"/>
        <v>0</v>
      </c>
      <c r="O759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48"/>
        <v>0</v>
      </c>
      <c r="J760" s="28"/>
      <c r="L760">
        <v>0</v>
      </c>
      <c r="M760" s="2">
        <f t="shared" si="49"/>
        <v>0</v>
      </c>
      <c r="N760">
        <f t="shared" si="50"/>
        <v>0</v>
      </c>
      <c r="O760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48"/>
        <v>0</v>
      </c>
      <c r="J761" s="28"/>
      <c r="L761">
        <v>0</v>
      </c>
      <c r="M761" s="2">
        <f t="shared" si="49"/>
        <v>0</v>
      </c>
      <c r="N761">
        <f t="shared" si="50"/>
        <v>0</v>
      </c>
      <c r="O761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48"/>
        <v>0</v>
      </c>
      <c r="J762" s="28"/>
      <c r="L762">
        <v>0</v>
      </c>
      <c r="M762" s="2">
        <f t="shared" si="49"/>
        <v>0</v>
      </c>
      <c r="N762">
        <f t="shared" si="50"/>
        <v>0</v>
      </c>
      <c r="O762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48"/>
        <v>0</v>
      </c>
      <c r="J763" s="28"/>
      <c r="L763">
        <v>0</v>
      </c>
      <c r="M763" s="2">
        <f t="shared" si="49"/>
        <v>0</v>
      </c>
      <c r="N763">
        <f t="shared" si="50"/>
        <v>0</v>
      </c>
      <c r="O76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48"/>
        <v>0</v>
      </c>
      <c r="J764" s="28"/>
      <c r="L764">
        <v>0</v>
      </c>
      <c r="M764" s="2">
        <f t="shared" si="49"/>
        <v>0</v>
      </c>
      <c r="N764">
        <f t="shared" si="50"/>
        <v>0</v>
      </c>
      <c r="O764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48"/>
        <v>0</v>
      </c>
      <c r="J765" s="28"/>
      <c r="L765">
        <v>0</v>
      </c>
      <c r="M765" s="2">
        <f t="shared" si="49"/>
        <v>0</v>
      </c>
      <c r="N765">
        <f t="shared" si="50"/>
        <v>0</v>
      </c>
      <c r="O765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48"/>
        <v>0</v>
      </c>
      <c r="J766" s="28"/>
      <c r="L766">
        <v>0</v>
      </c>
      <c r="M766" s="2">
        <f t="shared" si="49"/>
        <v>0</v>
      </c>
      <c r="N766">
        <f t="shared" si="50"/>
        <v>0</v>
      </c>
      <c r="O766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48"/>
        <v>0</v>
      </c>
      <c r="J767" s="28"/>
      <c r="L767">
        <v>0</v>
      </c>
      <c r="M767" s="2">
        <f t="shared" si="49"/>
        <v>0</v>
      </c>
      <c r="N767">
        <f t="shared" si="50"/>
        <v>0</v>
      </c>
      <c r="O767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48"/>
        <v>0</v>
      </c>
      <c r="J768" s="28"/>
      <c r="L768">
        <v>0</v>
      </c>
      <c r="M768" s="2">
        <f t="shared" si="49"/>
        <v>0</v>
      </c>
      <c r="N768">
        <f t="shared" si="50"/>
        <v>0</v>
      </c>
      <c r="O768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48"/>
        <v>0</v>
      </c>
      <c r="J769" s="28"/>
      <c r="L769">
        <v>0</v>
      </c>
      <c r="M769" s="2">
        <f t="shared" si="49"/>
        <v>0</v>
      </c>
      <c r="N769">
        <f t="shared" si="50"/>
        <v>0</v>
      </c>
      <c r="O769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48"/>
        <v>0</v>
      </c>
      <c r="J770" s="28"/>
      <c r="L770">
        <v>0</v>
      </c>
      <c r="M770" s="2">
        <f t="shared" si="49"/>
        <v>0</v>
      </c>
      <c r="N770">
        <f t="shared" si="50"/>
        <v>0</v>
      </c>
      <c r="O770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48"/>
        <v>0</v>
      </c>
      <c r="J771" s="28"/>
      <c r="L771">
        <v>0</v>
      </c>
      <c r="M771" s="2">
        <f t="shared" si="49"/>
        <v>0</v>
      </c>
      <c r="N771">
        <f t="shared" si="50"/>
        <v>0</v>
      </c>
      <c r="O771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48"/>
        <v>0</v>
      </c>
      <c r="J772" s="28"/>
      <c r="L772">
        <v>0</v>
      </c>
      <c r="M772" s="2">
        <f t="shared" si="49"/>
        <v>0</v>
      </c>
      <c r="N772">
        <f t="shared" si="50"/>
        <v>0</v>
      </c>
      <c r="O772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48"/>
        <v>0</v>
      </c>
      <c r="J773" s="28"/>
      <c r="L773">
        <v>0</v>
      </c>
      <c r="M773" s="2">
        <f t="shared" si="49"/>
        <v>0</v>
      </c>
      <c r="N773">
        <f t="shared" si="50"/>
        <v>0</v>
      </c>
      <c r="O77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48"/>
        <v>0</v>
      </c>
      <c r="J774" s="28"/>
      <c r="L774">
        <v>0</v>
      </c>
      <c r="M774" s="2">
        <f t="shared" si="49"/>
        <v>0</v>
      </c>
      <c r="N774">
        <f t="shared" si="50"/>
        <v>0</v>
      </c>
      <c r="O774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48"/>
        <v>0</v>
      </c>
      <c r="J775" s="28"/>
      <c r="L775">
        <v>0</v>
      </c>
      <c r="M775" s="2">
        <f t="shared" si="49"/>
        <v>0</v>
      </c>
      <c r="N775">
        <f t="shared" si="50"/>
        <v>0</v>
      </c>
      <c r="O775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51">C776*2447000</f>
        <v>0</v>
      </c>
      <c r="J776" s="28"/>
      <c r="L776">
        <v>0</v>
      </c>
      <c r="M776" s="2">
        <f t="shared" ref="M776:M839" si="52">L776*2447000</f>
        <v>0</v>
      </c>
      <c r="N776">
        <f t="shared" ref="N776:N839" si="53">J776*M776/1000000</f>
        <v>0</v>
      </c>
      <c r="O776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51"/>
        <v>0</v>
      </c>
      <c r="J777" s="28"/>
      <c r="L777">
        <v>0</v>
      </c>
      <c r="M777" s="2">
        <f t="shared" si="52"/>
        <v>0</v>
      </c>
      <c r="N777">
        <f t="shared" si="53"/>
        <v>0</v>
      </c>
      <c r="O777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51"/>
        <v>0</v>
      </c>
      <c r="J778" s="28"/>
      <c r="L778">
        <v>0</v>
      </c>
      <c r="M778" s="2">
        <f t="shared" si="52"/>
        <v>0</v>
      </c>
      <c r="N778">
        <f t="shared" si="53"/>
        <v>0</v>
      </c>
      <c r="O778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51"/>
        <v>0</v>
      </c>
      <c r="J779" s="28"/>
      <c r="L779">
        <v>0</v>
      </c>
      <c r="M779" s="2">
        <f t="shared" si="52"/>
        <v>0</v>
      </c>
      <c r="N779">
        <f t="shared" si="53"/>
        <v>0</v>
      </c>
      <c r="O779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51"/>
        <v>0</v>
      </c>
      <c r="J780" s="28"/>
      <c r="L780">
        <v>0</v>
      </c>
      <c r="M780" s="2">
        <f t="shared" si="52"/>
        <v>0</v>
      </c>
      <c r="N780">
        <f t="shared" si="53"/>
        <v>0</v>
      </c>
      <c r="O780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51"/>
        <v>0</v>
      </c>
      <c r="J781" s="28"/>
      <c r="L781">
        <v>0</v>
      </c>
      <c r="M781" s="2">
        <f t="shared" si="52"/>
        <v>0</v>
      </c>
      <c r="N781">
        <f t="shared" si="53"/>
        <v>0</v>
      </c>
      <c r="O781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51"/>
        <v>0</v>
      </c>
      <c r="J782" s="28"/>
      <c r="L782">
        <v>0</v>
      </c>
      <c r="M782" s="2">
        <f t="shared" si="52"/>
        <v>0</v>
      </c>
      <c r="N782">
        <f t="shared" si="53"/>
        <v>0</v>
      </c>
      <c r="O782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51"/>
        <v>0</v>
      </c>
      <c r="J783" s="28"/>
      <c r="L783">
        <v>0</v>
      </c>
      <c r="M783" s="2">
        <f t="shared" si="52"/>
        <v>0</v>
      </c>
      <c r="N783">
        <f t="shared" si="53"/>
        <v>0</v>
      </c>
      <c r="O78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51"/>
        <v>0</v>
      </c>
      <c r="J784" s="28"/>
      <c r="L784">
        <v>0</v>
      </c>
      <c r="M784" s="2">
        <f t="shared" si="52"/>
        <v>0</v>
      </c>
      <c r="N784">
        <f t="shared" si="53"/>
        <v>0</v>
      </c>
      <c r="O784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51"/>
        <v>0</v>
      </c>
      <c r="J785" s="28"/>
      <c r="L785">
        <v>0</v>
      </c>
      <c r="M785" s="2">
        <f t="shared" si="52"/>
        <v>0</v>
      </c>
      <c r="N785">
        <f t="shared" si="53"/>
        <v>0</v>
      </c>
      <c r="O785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51"/>
        <v>0</v>
      </c>
      <c r="J786" s="28"/>
      <c r="L786">
        <v>0</v>
      </c>
      <c r="M786" s="2">
        <f t="shared" si="52"/>
        <v>0</v>
      </c>
      <c r="N786">
        <f t="shared" si="53"/>
        <v>0</v>
      </c>
      <c r="O786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51"/>
        <v>0</v>
      </c>
      <c r="J787" s="28"/>
      <c r="L787">
        <v>0</v>
      </c>
      <c r="M787" s="2">
        <f t="shared" si="52"/>
        <v>0</v>
      </c>
      <c r="N787">
        <f t="shared" si="53"/>
        <v>0</v>
      </c>
      <c r="O787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51"/>
        <v>0</v>
      </c>
      <c r="J788" s="28"/>
      <c r="L788">
        <v>0</v>
      </c>
      <c r="M788" s="2">
        <f t="shared" si="52"/>
        <v>0</v>
      </c>
      <c r="N788">
        <f t="shared" si="53"/>
        <v>0</v>
      </c>
      <c r="O788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51"/>
        <v>0</v>
      </c>
      <c r="J789" s="28"/>
      <c r="L789">
        <v>0</v>
      </c>
      <c r="M789" s="2">
        <f t="shared" si="52"/>
        <v>0</v>
      </c>
      <c r="N789">
        <f t="shared" si="53"/>
        <v>0</v>
      </c>
      <c r="O789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51"/>
        <v>0</v>
      </c>
      <c r="J790" s="28"/>
      <c r="L790">
        <v>0</v>
      </c>
      <c r="M790" s="2">
        <f t="shared" si="52"/>
        <v>0</v>
      </c>
      <c r="N790">
        <f t="shared" si="53"/>
        <v>0</v>
      </c>
      <c r="O790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51"/>
        <v>0</v>
      </c>
      <c r="J791" s="28"/>
      <c r="L791">
        <v>0</v>
      </c>
      <c r="M791" s="2">
        <f t="shared" si="52"/>
        <v>0</v>
      </c>
      <c r="N791">
        <f t="shared" si="53"/>
        <v>0</v>
      </c>
      <c r="O791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51"/>
        <v>0</v>
      </c>
      <c r="J792" s="28"/>
      <c r="L792">
        <v>0</v>
      </c>
      <c r="M792" s="2">
        <f t="shared" si="52"/>
        <v>0</v>
      </c>
      <c r="N792">
        <f t="shared" si="53"/>
        <v>0</v>
      </c>
      <c r="O792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51"/>
        <v>0</v>
      </c>
      <c r="J793" s="28"/>
      <c r="L793">
        <v>0</v>
      </c>
      <c r="M793" s="2">
        <f t="shared" si="52"/>
        <v>0</v>
      </c>
      <c r="N793">
        <f t="shared" si="53"/>
        <v>0</v>
      </c>
      <c r="O79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51"/>
        <v>0</v>
      </c>
      <c r="J794" s="28"/>
      <c r="L794">
        <v>0</v>
      </c>
      <c r="M794" s="2">
        <f t="shared" si="52"/>
        <v>0</v>
      </c>
      <c r="N794">
        <f t="shared" si="53"/>
        <v>0</v>
      </c>
      <c r="O794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51"/>
        <v>0</v>
      </c>
      <c r="J795" s="28"/>
      <c r="L795">
        <v>0</v>
      </c>
      <c r="M795" s="2">
        <f t="shared" si="52"/>
        <v>0</v>
      </c>
      <c r="N795">
        <f t="shared" si="53"/>
        <v>0</v>
      </c>
      <c r="O795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51"/>
        <v>0</v>
      </c>
      <c r="J796" s="28"/>
      <c r="L796">
        <v>0</v>
      </c>
      <c r="M796" s="2">
        <f t="shared" si="52"/>
        <v>0</v>
      </c>
      <c r="N796">
        <f t="shared" si="53"/>
        <v>0</v>
      </c>
      <c r="O796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51"/>
        <v>0</v>
      </c>
      <c r="J797" s="28"/>
      <c r="L797">
        <v>0</v>
      </c>
      <c r="M797" s="2">
        <f t="shared" si="52"/>
        <v>0</v>
      </c>
      <c r="N797">
        <f t="shared" si="53"/>
        <v>0</v>
      </c>
      <c r="O797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51"/>
        <v>0</v>
      </c>
      <c r="J798" s="28"/>
      <c r="L798">
        <v>0</v>
      </c>
      <c r="M798" s="2">
        <f t="shared" si="52"/>
        <v>0</v>
      </c>
      <c r="N798">
        <f t="shared" si="53"/>
        <v>0</v>
      </c>
      <c r="O798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51"/>
        <v>0</v>
      </c>
      <c r="J799" s="28"/>
      <c r="L799">
        <v>0</v>
      </c>
      <c r="M799" s="2">
        <f t="shared" si="52"/>
        <v>0</v>
      </c>
      <c r="N799">
        <f t="shared" si="53"/>
        <v>0</v>
      </c>
      <c r="O799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51"/>
        <v>0</v>
      </c>
      <c r="J800" s="28"/>
      <c r="L800">
        <v>0</v>
      </c>
      <c r="M800" s="2">
        <f t="shared" si="52"/>
        <v>0</v>
      </c>
      <c r="N800">
        <f t="shared" si="53"/>
        <v>0</v>
      </c>
      <c r="O800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51"/>
        <v>0</v>
      </c>
      <c r="J801" s="28"/>
      <c r="L801">
        <v>0</v>
      </c>
      <c r="M801" s="2">
        <f t="shared" si="52"/>
        <v>0</v>
      </c>
      <c r="N801">
        <f t="shared" si="53"/>
        <v>0</v>
      </c>
      <c r="O801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51"/>
        <v>0</v>
      </c>
      <c r="J802" s="28"/>
      <c r="L802">
        <v>0</v>
      </c>
      <c r="M802" s="2">
        <f t="shared" si="52"/>
        <v>0</v>
      </c>
      <c r="N802">
        <f t="shared" si="53"/>
        <v>0</v>
      </c>
      <c r="O802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51"/>
        <v>0</v>
      </c>
      <c r="J803" s="28"/>
      <c r="L803">
        <v>0</v>
      </c>
      <c r="M803" s="2">
        <f t="shared" si="52"/>
        <v>0</v>
      </c>
      <c r="N803">
        <f t="shared" si="53"/>
        <v>0</v>
      </c>
      <c r="O80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51"/>
        <v>0</v>
      </c>
      <c r="J804" s="28"/>
      <c r="L804">
        <v>0</v>
      </c>
      <c r="M804" s="2">
        <f t="shared" si="52"/>
        <v>0</v>
      </c>
      <c r="N804">
        <f t="shared" si="53"/>
        <v>0</v>
      </c>
      <c r="O804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51"/>
        <v>0</v>
      </c>
      <c r="J805" s="28"/>
      <c r="L805">
        <v>0</v>
      </c>
      <c r="M805" s="2">
        <f t="shared" si="52"/>
        <v>0</v>
      </c>
      <c r="N805">
        <f t="shared" si="53"/>
        <v>0</v>
      </c>
      <c r="O805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51"/>
        <v>0</v>
      </c>
      <c r="J806" s="28"/>
      <c r="L806">
        <v>0</v>
      </c>
      <c r="M806" s="2">
        <f t="shared" si="52"/>
        <v>0</v>
      </c>
      <c r="N806">
        <f t="shared" si="53"/>
        <v>0</v>
      </c>
      <c r="O806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51"/>
        <v>0</v>
      </c>
      <c r="J807" s="28"/>
      <c r="L807">
        <v>0</v>
      </c>
      <c r="M807" s="2">
        <f t="shared" si="52"/>
        <v>0</v>
      </c>
      <c r="N807">
        <f t="shared" si="53"/>
        <v>0</v>
      </c>
      <c r="O807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51"/>
        <v>0</v>
      </c>
      <c r="J808" s="28"/>
      <c r="L808">
        <v>0</v>
      </c>
      <c r="M808" s="2">
        <f t="shared" si="52"/>
        <v>0</v>
      </c>
      <c r="N808">
        <f t="shared" si="53"/>
        <v>0</v>
      </c>
      <c r="O808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51"/>
        <v>0</v>
      </c>
      <c r="J809" s="28"/>
      <c r="L809">
        <v>0</v>
      </c>
      <c r="M809" s="2">
        <f t="shared" si="52"/>
        <v>0</v>
      </c>
      <c r="N809">
        <f t="shared" si="53"/>
        <v>0</v>
      </c>
      <c r="O809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51"/>
        <v>0</v>
      </c>
      <c r="J810" s="28"/>
      <c r="L810">
        <v>0</v>
      </c>
      <c r="M810" s="2">
        <f t="shared" si="52"/>
        <v>0</v>
      </c>
      <c r="N810">
        <f t="shared" si="53"/>
        <v>0</v>
      </c>
      <c r="O810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51"/>
        <v>0</v>
      </c>
      <c r="J811" s="28"/>
      <c r="L811">
        <v>0</v>
      </c>
      <c r="M811" s="2">
        <f t="shared" si="52"/>
        <v>0</v>
      </c>
      <c r="N811">
        <f t="shared" si="53"/>
        <v>0</v>
      </c>
      <c r="O811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51"/>
        <v>0</v>
      </c>
      <c r="J812" s="28"/>
      <c r="L812">
        <v>0</v>
      </c>
      <c r="M812" s="2">
        <f t="shared" si="52"/>
        <v>0</v>
      </c>
      <c r="N812">
        <f t="shared" si="53"/>
        <v>0</v>
      </c>
      <c r="O812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51"/>
        <v>0</v>
      </c>
      <c r="J813" s="28"/>
      <c r="L813">
        <v>0</v>
      </c>
      <c r="M813" s="2">
        <f t="shared" si="52"/>
        <v>0</v>
      </c>
      <c r="N813">
        <f t="shared" si="53"/>
        <v>0</v>
      </c>
      <c r="O81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51"/>
        <v>0</v>
      </c>
      <c r="J814" s="28"/>
      <c r="L814">
        <v>0</v>
      </c>
      <c r="M814" s="2">
        <f t="shared" si="52"/>
        <v>0</v>
      </c>
      <c r="N814">
        <f t="shared" si="53"/>
        <v>0</v>
      </c>
      <c r="O814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51"/>
        <v>0</v>
      </c>
      <c r="J815" s="28"/>
      <c r="L815">
        <v>0</v>
      </c>
      <c r="M815" s="2">
        <f t="shared" si="52"/>
        <v>0</v>
      </c>
      <c r="N815">
        <f t="shared" si="53"/>
        <v>0</v>
      </c>
      <c r="O815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51"/>
        <v>0</v>
      </c>
      <c r="J816" s="28"/>
      <c r="L816">
        <v>0</v>
      </c>
      <c r="M816" s="2">
        <f t="shared" si="52"/>
        <v>0</v>
      </c>
      <c r="N816">
        <f t="shared" si="53"/>
        <v>0</v>
      </c>
      <c r="O816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51"/>
        <v>0</v>
      </c>
      <c r="J817" s="28"/>
      <c r="L817">
        <v>0</v>
      </c>
      <c r="M817" s="2">
        <f t="shared" si="52"/>
        <v>0</v>
      </c>
      <c r="N817">
        <f t="shared" si="53"/>
        <v>0</v>
      </c>
      <c r="O817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51"/>
        <v>0</v>
      </c>
      <c r="J818" s="28"/>
      <c r="L818">
        <v>0</v>
      </c>
      <c r="M818" s="2">
        <f t="shared" si="52"/>
        <v>0</v>
      </c>
      <c r="N818">
        <f t="shared" si="53"/>
        <v>0</v>
      </c>
      <c r="O818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51"/>
        <v>0</v>
      </c>
      <c r="J819" s="28"/>
      <c r="L819">
        <v>0</v>
      </c>
      <c r="M819" s="2">
        <f t="shared" si="52"/>
        <v>0</v>
      </c>
      <c r="N819">
        <f t="shared" si="53"/>
        <v>0</v>
      </c>
      <c r="O819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51"/>
        <v>0</v>
      </c>
      <c r="J820" s="28"/>
      <c r="L820">
        <v>0</v>
      </c>
      <c r="M820" s="2">
        <f t="shared" si="52"/>
        <v>0</v>
      </c>
      <c r="N820">
        <f t="shared" si="53"/>
        <v>0</v>
      </c>
      <c r="O820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51"/>
        <v>0</v>
      </c>
      <c r="J821" s="28"/>
      <c r="L821">
        <v>0</v>
      </c>
      <c r="M821" s="2">
        <f t="shared" si="52"/>
        <v>0</v>
      </c>
      <c r="N821">
        <f t="shared" si="53"/>
        <v>0</v>
      </c>
      <c r="O821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51"/>
        <v>0</v>
      </c>
      <c r="J822" s="28"/>
      <c r="L822">
        <v>0</v>
      </c>
      <c r="M822" s="2">
        <f t="shared" si="52"/>
        <v>0</v>
      </c>
      <c r="N822">
        <f t="shared" si="53"/>
        <v>0</v>
      </c>
      <c r="O822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51"/>
        <v>0</v>
      </c>
      <c r="J823" s="28"/>
      <c r="L823">
        <v>0</v>
      </c>
      <c r="M823" s="2">
        <f t="shared" si="52"/>
        <v>0</v>
      </c>
      <c r="N823">
        <f t="shared" si="53"/>
        <v>0</v>
      </c>
      <c r="O82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51"/>
        <v>0</v>
      </c>
      <c r="J824" s="28"/>
      <c r="L824">
        <v>0</v>
      </c>
      <c r="M824" s="2">
        <f t="shared" si="52"/>
        <v>0</v>
      </c>
      <c r="N824">
        <f t="shared" si="53"/>
        <v>0</v>
      </c>
      <c r="O824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51"/>
        <v>0</v>
      </c>
      <c r="J825" s="28"/>
      <c r="L825">
        <v>0</v>
      </c>
      <c r="M825" s="2">
        <f t="shared" si="52"/>
        <v>0</v>
      </c>
      <c r="N825">
        <f t="shared" si="53"/>
        <v>0</v>
      </c>
      <c r="O825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51"/>
        <v>0</v>
      </c>
      <c r="J826" s="28"/>
      <c r="L826">
        <v>0</v>
      </c>
      <c r="M826" s="2">
        <f t="shared" si="52"/>
        <v>0</v>
      </c>
      <c r="N826">
        <f t="shared" si="53"/>
        <v>0</v>
      </c>
      <c r="O826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51"/>
        <v>0</v>
      </c>
      <c r="J827" s="28"/>
      <c r="L827">
        <v>0</v>
      </c>
      <c r="M827" s="2">
        <f t="shared" si="52"/>
        <v>0</v>
      </c>
      <c r="N827">
        <f t="shared" si="53"/>
        <v>0</v>
      </c>
      <c r="O827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51"/>
        <v>0</v>
      </c>
      <c r="J828" s="28"/>
      <c r="L828">
        <v>0</v>
      </c>
      <c r="M828" s="2">
        <f t="shared" si="52"/>
        <v>0</v>
      </c>
      <c r="N828">
        <f t="shared" si="53"/>
        <v>0</v>
      </c>
      <c r="O828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51"/>
        <v>0</v>
      </c>
      <c r="J829" s="28"/>
      <c r="L829">
        <v>0</v>
      </c>
      <c r="M829" s="2">
        <f t="shared" si="52"/>
        <v>0</v>
      </c>
      <c r="N829">
        <f t="shared" si="53"/>
        <v>0</v>
      </c>
      <c r="O829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51"/>
        <v>0</v>
      </c>
      <c r="J830" s="28"/>
      <c r="L830">
        <v>0</v>
      </c>
      <c r="M830" s="2">
        <f t="shared" si="52"/>
        <v>0</v>
      </c>
      <c r="N830">
        <f t="shared" si="53"/>
        <v>0</v>
      </c>
      <c r="O830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51"/>
        <v>0</v>
      </c>
      <c r="J831" s="28"/>
      <c r="L831">
        <v>0</v>
      </c>
      <c r="M831" s="2">
        <f t="shared" si="52"/>
        <v>0</v>
      </c>
      <c r="N831">
        <f t="shared" si="53"/>
        <v>0</v>
      </c>
      <c r="O831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51"/>
        <v>0</v>
      </c>
      <c r="J832" s="28"/>
      <c r="L832">
        <v>0</v>
      </c>
      <c r="M832" s="2">
        <f t="shared" si="52"/>
        <v>0</v>
      </c>
      <c r="N832">
        <f t="shared" si="53"/>
        <v>0</v>
      </c>
      <c r="O832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51"/>
        <v>0</v>
      </c>
      <c r="J833" s="28"/>
      <c r="L833">
        <v>0</v>
      </c>
      <c r="M833" s="2">
        <f t="shared" si="52"/>
        <v>0</v>
      </c>
      <c r="N833">
        <f t="shared" si="53"/>
        <v>0</v>
      </c>
      <c r="O83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51"/>
        <v>0</v>
      </c>
      <c r="J834" s="28"/>
      <c r="L834">
        <v>0</v>
      </c>
      <c r="M834" s="2">
        <f t="shared" si="52"/>
        <v>0</v>
      </c>
      <c r="N834">
        <f t="shared" si="53"/>
        <v>0</v>
      </c>
      <c r="O834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51"/>
        <v>0</v>
      </c>
      <c r="J835" s="28"/>
      <c r="L835">
        <v>0</v>
      </c>
      <c r="M835" s="2">
        <f t="shared" si="52"/>
        <v>0</v>
      </c>
      <c r="N835">
        <f t="shared" si="53"/>
        <v>0</v>
      </c>
      <c r="O835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51"/>
        <v>0</v>
      </c>
      <c r="J836" s="28"/>
      <c r="L836">
        <v>0</v>
      </c>
      <c r="M836" s="2">
        <f t="shared" si="52"/>
        <v>0</v>
      </c>
      <c r="N836">
        <f t="shared" si="53"/>
        <v>0</v>
      </c>
      <c r="O836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51"/>
        <v>0</v>
      </c>
      <c r="J837" s="28"/>
      <c r="L837">
        <v>0</v>
      </c>
      <c r="M837" s="2">
        <f t="shared" si="52"/>
        <v>0</v>
      </c>
      <c r="N837">
        <f t="shared" si="53"/>
        <v>0</v>
      </c>
      <c r="O837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51"/>
        <v>0</v>
      </c>
      <c r="J838" s="28"/>
      <c r="L838">
        <v>0</v>
      </c>
      <c r="M838" s="2">
        <f t="shared" si="52"/>
        <v>0</v>
      </c>
      <c r="N838">
        <f t="shared" si="53"/>
        <v>0</v>
      </c>
      <c r="O838">
        <v>0</v>
      </c>
    </row>
    <row r="839" spans="1:15" x14ac:dyDescent="0.25">
      <c r="A839">
        <v>833</v>
      </c>
      <c r="B839" s="1">
        <v>43110</v>
      </c>
      <c r="C839">
        <v>21.3</v>
      </c>
      <c r="D839">
        <v>331.64129153975301</v>
      </c>
      <c r="E839">
        <v>247.381298823485</v>
      </c>
      <c r="F839">
        <v>451.01291711475102</v>
      </c>
      <c r="G839">
        <v>34.382014029383001</v>
      </c>
      <c r="H839">
        <v>1122.6542611867501</v>
      </c>
      <c r="I839">
        <f t="shared" si="51"/>
        <v>52121100</v>
      </c>
      <c r="J839" s="28">
        <f t="shared" ref="J776:J839" si="54">1000000*D839/I839</f>
        <v>6.3628989322894762</v>
      </c>
      <c r="L839">
        <v>21.3</v>
      </c>
      <c r="M839" s="2">
        <f t="shared" si="52"/>
        <v>52121100</v>
      </c>
      <c r="N839">
        <f t="shared" si="53"/>
        <v>331.64129153975301</v>
      </c>
      <c r="O839">
        <f t="shared" ref="O776:O839" si="55">E839*N839/D839</f>
        <v>247.381298823485</v>
      </c>
    </row>
    <row r="840" spans="1:15" x14ac:dyDescent="0.25">
      <c r="A840">
        <v>834</v>
      </c>
      <c r="B840" s="1">
        <v>43111</v>
      </c>
      <c r="C840">
        <v>54</v>
      </c>
      <c r="D840">
        <v>1653.316476575</v>
      </c>
      <c r="E840">
        <v>1047.3098645464299</v>
      </c>
      <c r="F840">
        <v>2152.04511036742</v>
      </c>
      <c r="G840">
        <v>184.79437197804501</v>
      </c>
      <c r="H840">
        <v>5490.0590772082496</v>
      </c>
      <c r="I840">
        <f t="shared" ref="I840:I903" si="56">C840*2447000</f>
        <v>132138000</v>
      </c>
      <c r="J840" s="28">
        <f t="shared" ref="J840:J903" si="57">1000000*D840/I840</f>
        <v>12.512044049213701</v>
      </c>
      <c r="L840">
        <v>54</v>
      </c>
      <c r="M840" s="2">
        <f t="shared" ref="M840:M903" si="58">L840*2447000</f>
        <v>132138000</v>
      </c>
      <c r="N840">
        <f t="shared" ref="N840:N903" si="59">J840*M840/1000000</f>
        <v>1653.316476575</v>
      </c>
      <c r="O840">
        <f t="shared" ref="O840:O903" si="60">E840*N840/D840</f>
        <v>1047.3098645464299</v>
      </c>
    </row>
    <row r="841" spans="1:15" x14ac:dyDescent="0.25">
      <c r="A841">
        <v>835</v>
      </c>
      <c r="B841" s="1">
        <v>43112</v>
      </c>
      <c r="C841">
        <v>56.8</v>
      </c>
      <c r="D841">
        <v>1800.50565605257</v>
      </c>
      <c r="E841">
        <v>1132.6412408542899</v>
      </c>
      <c r="F841">
        <v>2339.7965668594402</v>
      </c>
      <c r="G841">
        <v>201.80887790636299</v>
      </c>
      <c r="H841">
        <v>5974.4388821894599</v>
      </c>
      <c r="I841">
        <f t="shared" si="56"/>
        <v>138989600</v>
      </c>
      <c r="J841" s="28">
        <f t="shared" si="57"/>
        <v>12.954247339747505</v>
      </c>
      <c r="L841">
        <v>56.8</v>
      </c>
      <c r="M841" s="2">
        <f t="shared" si="58"/>
        <v>138989600</v>
      </c>
      <c r="N841">
        <f t="shared" si="59"/>
        <v>1800.50565605257</v>
      </c>
      <c r="O841">
        <f t="shared" si="60"/>
        <v>1132.6412408542899</v>
      </c>
    </row>
    <row r="842" spans="1:15" x14ac:dyDescent="0.25">
      <c r="A842">
        <v>836</v>
      </c>
      <c r="B842" s="1">
        <v>43113</v>
      </c>
      <c r="C842">
        <v>48.3</v>
      </c>
      <c r="D842">
        <v>1358.8763682261899</v>
      </c>
      <c r="E842">
        <v>879.57704945901605</v>
      </c>
      <c r="F842">
        <v>1778.00284606438</v>
      </c>
      <c r="G842">
        <v>150.54331907644999</v>
      </c>
      <c r="H842">
        <v>4522.8056932802901</v>
      </c>
      <c r="I842">
        <f t="shared" si="56"/>
        <v>118190100</v>
      </c>
      <c r="J842" s="28">
        <f t="shared" si="57"/>
        <v>11.49737895328111</v>
      </c>
      <c r="L842">
        <v>48.3</v>
      </c>
      <c r="M842" s="2">
        <f t="shared" si="58"/>
        <v>118190100</v>
      </c>
      <c r="N842">
        <f t="shared" si="59"/>
        <v>1358.8763682261899</v>
      </c>
      <c r="O842">
        <f t="shared" si="60"/>
        <v>879.57704945901605</v>
      </c>
    </row>
    <row r="843" spans="1:15" x14ac:dyDescent="0.25">
      <c r="A843">
        <v>837</v>
      </c>
      <c r="B843" s="1">
        <v>43114</v>
      </c>
      <c r="C843">
        <v>40.700000000000003</v>
      </c>
      <c r="D843">
        <v>1009.30886784917</v>
      </c>
      <c r="E843">
        <v>673.66414653884704</v>
      </c>
      <c r="F843">
        <v>1330.8038442027701</v>
      </c>
      <c r="G843">
        <v>110.35670315084801</v>
      </c>
      <c r="H843">
        <v>3370.8032266083601</v>
      </c>
      <c r="I843">
        <f t="shared" si="56"/>
        <v>99592900</v>
      </c>
      <c r="J843" s="28">
        <f t="shared" si="57"/>
        <v>10.134345599426968</v>
      </c>
      <c r="L843">
        <v>40.700000000000003</v>
      </c>
      <c r="M843" s="2">
        <f t="shared" si="58"/>
        <v>99592900</v>
      </c>
      <c r="N843">
        <f t="shared" si="59"/>
        <v>1009.30886784917</v>
      </c>
      <c r="O843">
        <f t="shared" si="60"/>
        <v>673.66414653884704</v>
      </c>
    </row>
    <row r="844" spans="1:15" x14ac:dyDescent="0.25">
      <c r="A844">
        <v>838</v>
      </c>
      <c r="B844" s="1">
        <v>43115</v>
      </c>
      <c r="C844">
        <v>35.200000000000003</v>
      </c>
      <c r="D844">
        <v>783.92264446392005</v>
      </c>
      <c r="E844">
        <v>537.37879944499696</v>
      </c>
      <c r="F844">
        <v>1040.8592049558199</v>
      </c>
      <c r="G844">
        <v>84.694650944294196</v>
      </c>
      <c r="H844">
        <v>2626.1466116391198</v>
      </c>
      <c r="I844">
        <f t="shared" si="56"/>
        <v>86134400</v>
      </c>
      <c r="J844" s="28">
        <f t="shared" si="57"/>
        <v>9.1011563842543737</v>
      </c>
      <c r="L844">
        <v>35.200000000000003</v>
      </c>
      <c r="M844" s="2">
        <f t="shared" si="58"/>
        <v>86134400</v>
      </c>
      <c r="N844">
        <f t="shared" si="59"/>
        <v>783.92264446391982</v>
      </c>
      <c r="O844">
        <f t="shared" si="60"/>
        <v>537.37879944499684</v>
      </c>
    </row>
    <row r="845" spans="1:15" x14ac:dyDescent="0.25">
      <c r="A845">
        <v>839</v>
      </c>
      <c r="B845" s="1">
        <v>43116</v>
      </c>
      <c r="C845">
        <v>29.8</v>
      </c>
      <c r="D845">
        <v>586.65361780384205</v>
      </c>
      <c r="E845">
        <v>414.76303179530601</v>
      </c>
      <c r="F845">
        <v>785.51945784685904</v>
      </c>
      <c r="G845">
        <v>62.471362060536201</v>
      </c>
      <c r="H845">
        <v>1972.56258468537</v>
      </c>
      <c r="I845">
        <f t="shared" si="56"/>
        <v>72920600</v>
      </c>
      <c r="J845" s="28">
        <f t="shared" si="57"/>
        <v>8.0451013541282173</v>
      </c>
      <c r="L845">
        <v>29.8</v>
      </c>
      <c r="M845" s="2">
        <f t="shared" si="58"/>
        <v>72920600</v>
      </c>
      <c r="N845">
        <f t="shared" si="59"/>
        <v>586.65361780384205</v>
      </c>
      <c r="O845">
        <f t="shared" si="60"/>
        <v>414.76303179530601</v>
      </c>
    </row>
    <row r="846" spans="1:15" x14ac:dyDescent="0.25">
      <c r="A846">
        <v>840</v>
      </c>
      <c r="B846" s="1">
        <v>43117</v>
      </c>
      <c r="C846">
        <v>25.3</v>
      </c>
      <c r="D846">
        <v>441.060059852395</v>
      </c>
      <c r="E846">
        <v>321.593397720133</v>
      </c>
      <c r="F846">
        <v>595.78570795937901</v>
      </c>
      <c r="G846">
        <v>46.261408516289798</v>
      </c>
      <c r="H846">
        <v>1488.70504023637</v>
      </c>
      <c r="I846">
        <f t="shared" si="56"/>
        <v>61909100</v>
      </c>
      <c r="J846" s="28">
        <f t="shared" si="57"/>
        <v>7.1243171012402859</v>
      </c>
      <c r="L846">
        <v>25.3</v>
      </c>
      <c r="M846" s="2">
        <f t="shared" si="58"/>
        <v>61909100</v>
      </c>
      <c r="N846">
        <f t="shared" si="59"/>
        <v>441.060059852395</v>
      </c>
      <c r="O846">
        <f t="shared" si="60"/>
        <v>321.593397720133</v>
      </c>
    </row>
    <row r="847" spans="1:15" x14ac:dyDescent="0.25">
      <c r="A847">
        <v>841</v>
      </c>
      <c r="B847" s="1">
        <v>43118</v>
      </c>
      <c r="C847">
        <v>20.9</v>
      </c>
      <c r="D847">
        <v>316.15462371846002</v>
      </c>
      <c r="E847">
        <v>239.042754818313</v>
      </c>
      <c r="F847">
        <v>431.72288076131798</v>
      </c>
      <c r="G847">
        <v>32.544154763323903</v>
      </c>
      <c r="H847">
        <v>1072.1253693255301</v>
      </c>
      <c r="I847">
        <f t="shared" si="56"/>
        <v>51142300</v>
      </c>
      <c r="J847" s="28">
        <f t="shared" si="57"/>
        <v>6.1818616628204053</v>
      </c>
      <c r="L847">
        <v>20.9</v>
      </c>
      <c r="M847" s="2">
        <f t="shared" si="58"/>
        <v>51142300</v>
      </c>
      <c r="N847">
        <f t="shared" si="59"/>
        <v>316.15462371846002</v>
      </c>
      <c r="O847">
        <f t="shared" si="60"/>
        <v>239.04275481831297</v>
      </c>
    </row>
    <row r="848" spans="1:15" x14ac:dyDescent="0.25">
      <c r="A848">
        <v>842</v>
      </c>
      <c r="B848" s="1">
        <v>43119</v>
      </c>
      <c r="C848">
        <v>18.399999999999999</v>
      </c>
      <c r="D848">
        <v>252.99823629917501</v>
      </c>
      <c r="E848">
        <v>196.117288858129</v>
      </c>
      <c r="F848">
        <v>348.17582313226001</v>
      </c>
      <c r="G848">
        <v>25.694404727269301</v>
      </c>
      <c r="H848">
        <v>860.81437298392098</v>
      </c>
      <c r="I848">
        <f t="shared" si="56"/>
        <v>45024800</v>
      </c>
      <c r="J848" s="28">
        <f t="shared" si="57"/>
        <v>5.619086287982956</v>
      </c>
      <c r="L848">
        <v>18.399999999999999</v>
      </c>
      <c r="M848" s="2">
        <f t="shared" si="58"/>
        <v>45024800</v>
      </c>
      <c r="N848">
        <f t="shared" si="59"/>
        <v>252.99823629917501</v>
      </c>
      <c r="O848">
        <f t="shared" si="60"/>
        <v>196.117288858129</v>
      </c>
    </row>
    <row r="849" spans="1:15" x14ac:dyDescent="0.25">
      <c r="A849">
        <v>843</v>
      </c>
      <c r="B849" s="1">
        <v>43120</v>
      </c>
      <c r="C849">
        <v>15.9</v>
      </c>
      <c r="D849">
        <v>195.97893214236601</v>
      </c>
      <c r="E849">
        <v>156.33247725648999</v>
      </c>
      <c r="F849">
        <v>272.217213962345</v>
      </c>
      <c r="G849">
        <v>19.585457778704701</v>
      </c>
      <c r="H849">
        <v>669.441876564577</v>
      </c>
      <c r="I849">
        <f t="shared" si="56"/>
        <v>38907300</v>
      </c>
      <c r="J849" s="28">
        <f t="shared" si="57"/>
        <v>5.0370735605494596</v>
      </c>
      <c r="L849">
        <v>15.9</v>
      </c>
      <c r="M849" s="2">
        <f t="shared" si="58"/>
        <v>38907300</v>
      </c>
      <c r="N849">
        <f t="shared" si="59"/>
        <v>195.97893214236601</v>
      </c>
      <c r="O849">
        <f t="shared" si="60"/>
        <v>156.33247725648999</v>
      </c>
    </row>
    <row r="850" spans="1:15" x14ac:dyDescent="0.25">
      <c r="A850">
        <v>844</v>
      </c>
      <c r="B850" s="1">
        <v>43121</v>
      </c>
      <c r="C850">
        <v>12.3</v>
      </c>
      <c r="D850">
        <v>125.204625219311</v>
      </c>
      <c r="E850">
        <v>105.00915502375101</v>
      </c>
      <c r="F850">
        <v>176.908788621745</v>
      </c>
      <c r="G850">
        <v>12.1448052201417</v>
      </c>
      <c r="H850">
        <v>430.76796603867302</v>
      </c>
      <c r="I850">
        <f t="shared" si="56"/>
        <v>30098100</v>
      </c>
      <c r="J850" s="28">
        <f t="shared" si="57"/>
        <v>4.1598846843924031</v>
      </c>
      <c r="L850">
        <v>12.3</v>
      </c>
      <c r="M850" s="2">
        <f t="shared" si="58"/>
        <v>30098100</v>
      </c>
      <c r="N850">
        <f t="shared" si="59"/>
        <v>125.20462521931098</v>
      </c>
      <c r="O850">
        <f t="shared" si="60"/>
        <v>105.00915502375099</v>
      </c>
    </row>
    <row r="851" spans="1:15" x14ac:dyDescent="0.25">
      <c r="A851">
        <v>845</v>
      </c>
      <c r="B851" s="1">
        <v>43122</v>
      </c>
      <c r="C851">
        <v>13.7</v>
      </c>
      <c r="D851">
        <v>150.732793310978</v>
      </c>
      <c r="E851">
        <v>123.983065501825</v>
      </c>
      <c r="F851">
        <v>211.54179341292601</v>
      </c>
      <c r="G851">
        <v>14.795091111737699</v>
      </c>
      <c r="H851">
        <v>517.13111559485196</v>
      </c>
      <c r="I851">
        <f t="shared" si="56"/>
        <v>33523900</v>
      </c>
      <c r="J851" s="28">
        <f t="shared" si="57"/>
        <v>4.496278574717679</v>
      </c>
      <c r="L851">
        <v>13.7</v>
      </c>
      <c r="M851" s="2">
        <f t="shared" si="58"/>
        <v>33523900</v>
      </c>
      <c r="N851">
        <f t="shared" si="59"/>
        <v>150.732793310978</v>
      </c>
      <c r="O851">
        <f t="shared" si="60"/>
        <v>123.983065501825</v>
      </c>
    </row>
    <row r="852" spans="1:15" x14ac:dyDescent="0.25">
      <c r="A852">
        <v>846</v>
      </c>
      <c r="B852" s="1">
        <v>43123</v>
      </c>
      <c r="C852">
        <v>17.2</v>
      </c>
      <c r="D852">
        <v>223.37222644025999</v>
      </c>
      <c r="E852">
        <v>176.21418148692101</v>
      </c>
      <c r="F852">
        <v>309.13973047638302</v>
      </c>
      <c r="G852">
        <v>22.464838673755501</v>
      </c>
      <c r="H852">
        <v>761.83736186840099</v>
      </c>
      <c r="I852">
        <f t="shared" si="56"/>
        <v>42088400</v>
      </c>
      <c r="J852" s="28">
        <f t="shared" si="57"/>
        <v>5.3072159179313063</v>
      </c>
      <c r="L852">
        <v>17.2</v>
      </c>
      <c r="M852" s="2">
        <f t="shared" si="58"/>
        <v>42088400</v>
      </c>
      <c r="N852">
        <f t="shared" si="59"/>
        <v>223.37222644025999</v>
      </c>
      <c r="O852">
        <f t="shared" si="60"/>
        <v>176.21418148692101</v>
      </c>
    </row>
    <row r="853" spans="1:15" x14ac:dyDescent="0.25">
      <c r="A853">
        <v>847</v>
      </c>
      <c r="B853" s="1">
        <v>43124</v>
      </c>
      <c r="C853">
        <v>16.3</v>
      </c>
      <c r="D853">
        <v>203.09102076964299</v>
      </c>
      <c r="E853">
        <v>162.03520063779101</v>
      </c>
      <c r="F853">
        <v>282.112884383383</v>
      </c>
      <c r="G853">
        <v>20.294100250766501</v>
      </c>
      <c r="H853">
        <v>693.75355540850205</v>
      </c>
      <c r="I853">
        <f t="shared" si="56"/>
        <v>39886100</v>
      </c>
      <c r="J853" s="28">
        <f t="shared" si="57"/>
        <v>5.0917743466932848</v>
      </c>
      <c r="L853">
        <v>16.3</v>
      </c>
      <c r="M853" s="2">
        <f t="shared" si="58"/>
        <v>39886100</v>
      </c>
      <c r="N853">
        <f t="shared" si="59"/>
        <v>203.09102076964305</v>
      </c>
      <c r="O853">
        <f t="shared" si="60"/>
        <v>162.03520063779104</v>
      </c>
    </row>
    <row r="854" spans="1:15" x14ac:dyDescent="0.25">
      <c r="A854">
        <v>848</v>
      </c>
      <c r="B854" s="1">
        <v>43125</v>
      </c>
      <c r="C854">
        <v>21.5</v>
      </c>
      <c r="D854">
        <v>327.73012748809901</v>
      </c>
      <c r="E854">
        <v>248.69276107953499</v>
      </c>
      <c r="F854">
        <v>448.02748319814998</v>
      </c>
      <c r="G854">
        <v>33.670821346133501</v>
      </c>
      <c r="H854">
        <v>1111.91040133559</v>
      </c>
      <c r="I854">
        <f t="shared" si="56"/>
        <v>52610500</v>
      </c>
      <c r="J854" s="28">
        <f t="shared" si="57"/>
        <v>6.2293672838710723</v>
      </c>
      <c r="L854">
        <v>21.5</v>
      </c>
      <c r="M854" s="2">
        <f t="shared" si="58"/>
        <v>52610500</v>
      </c>
      <c r="N854">
        <f t="shared" si="59"/>
        <v>327.73012748809901</v>
      </c>
      <c r="O854">
        <f t="shared" si="60"/>
        <v>248.69276107953502</v>
      </c>
    </row>
    <row r="855" spans="1:15" x14ac:dyDescent="0.25">
      <c r="A855">
        <v>849</v>
      </c>
      <c r="B855" s="1">
        <v>43126</v>
      </c>
      <c r="C855">
        <v>20.9</v>
      </c>
      <c r="D855">
        <v>311.451251221397</v>
      </c>
      <c r="E855">
        <v>237.870172073502</v>
      </c>
      <c r="F855">
        <v>426.62463183133798</v>
      </c>
      <c r="G855">
        <v>31.8877686792035</v>
      </c>
      <c r="H855">
        <v>1057.58603206412</v>
      </c>
      <c r="I855">
        <f t="shared" si="56"/>
        <v>51142300</v>
      </c>
      <c r="J855" s="28">
        <f t="shared" si="57"/>
        <v>6.0898952769311698</v>
      </c>
      <c r="L855">
        <v>20.9</v>
      </c>
      <c r="M855" s="2">
        <f t="shared" si="58"/>
        <v>51142300</v>
      </c>
      <c r="N855">
        <f t="shared" si="59"/>
        <v>311.451251221397</v>
      </c>
      <c r="O855">
        <f t="shared" si="60"/>
        <v>237.87017207350203</v>
      </c>
    </row>
    <row r="856" spans="1:15" x14ac:dyDescent="0.25">
      <c r="A856">
        <v>850</v>
      </c>
      <c r="B856" s="1">
        <v>43127</v>
      </c>
      <c r="C856">
        <v>25.3</v>
      </c>
      <c r="D856">
        <v>432.87777764448799</v>
      </c>
      <c r="E856">
        <v>319.73413885684897</v>
      </c>
      <c r="F856">
        <v>586.95997149320306</v>
      </c>
      <c r="G856">
        <v>45.106151784761998</v>
      </c>
      <c r="H856">
        <v>1463.49475283688</v>
      </c>
      <c r="I856">
        <f t="shared" si="56"/>
        <v>61909100</v>
      </c>
      <c r="J856" s="28">
        <f t="shared" si="57"/>
        <v>6.992151035057657</v>
      </c>
      <c r="L856">
        <v>25.3</v>
      </c>
      <c r="M856" s="2">
        <f t="shared" si="58"/>
        <v>61909100</v>
      </c>
      <c r="N856">
        <f t="shared" si="59"/>
        <v>432.87777764448799</v>
      </c>
      <c r="O856">
        <f t="shared" si="60"/>
        <v>319.73413885684897</v>
      </c>
    </row>
    <row r="857" spans="1:15" x14ac:dyDescent="0.25">
      <c r="A857">
        <v>851</v>
      </c>
      <c r="B857" s="1">
        <v>43128</v>
      </c>
      <c r="C857">
        <v>27.4</v>
      </c>
      <c r="D857">
        <v>496.03806387066197</v>
      </c>
      <c r="E857">
        <v>361.66060120049298</v>
      </c>
      <c r="F857">
        <v>670.03979082635897</v>
      </c>
      <c r="G857">
        <v>52.029276392978197</v>
      </c>
      <c r="H857">
        <v>1674.26037494968</v>
      </c>
      <c r="I857">
        <f t="shared" si="56"/>
        <v>67047800</v>
      </c>
      <c r="J857" s="28">
        <f t="shared" si="57"/>
        <v>7.3982750197718934</v>
      </c>
      <c r="L857">
        <v>27.4</v>
      </c>
      <c r="M857" s="2">
        <f t="shared" si="58"/>
        <v>67047800</v>
      </c>
      <c r="N857">
        <f t="shared" si="59"/>
        <v>496.03806387066197</v>
      </c>
      <c r="O857">
        <f t="shared" si="60"/>
        <v>361.66060120049298</v>
      </c>
    </row>
    <row r="858" spans="1:15" x14ac:dyDescent="0.25">
      <c r="A858">
        <v>852</v>
      </c>
      <c r="B858" s="1">
        <v>43129</v>
      </c>
      <c r="C858">
        <v>26.6</v>
      </c>
      <c r="D858">
        <v>470.34903989552998</v>
      </c>
      <c r="E858">
        <v>345.20174362757501</v>
      </c>
      <c r="F858">
        <v>636.56814329217798</v>
      </c>
      <c r="G858">
        <v>49.1705012684548</v>
      </c>
      <c r="H858">
        <v>1588.8830246044499</v>
      </c>
      <c r="I858">
        <f t="shared" si="56"/>
        <v>65090200</v>
      </c>
      <c r="J858" s="28">
        <f t="shared" si="57"/>
        <v>7.2261114560337809</v>
      </c>
      <c r="L858">
        <v>26.6</v>
      </c>
      <c r="M858" s="2">
        <f t="shared" si="58"/>
        <v>65090200</v>
      </c>
      <c r="N858">
        <f t="shared" si="59"/>
        <v>470.34903989552998</v>
      </c>
      <c r="O858">
        <f t="shared" si="60"/>
        <v>345.20174362757501</v>
      </c>
    </row>
    <row r="859" spans="1:15" x14ac:dyDescent="0.25">
      <c r="A859">
        <v>853</v>
      </c>
      <c r="B859" s="1">
        <v>43130</v>
      </c>
      <c r="C859">
        <v>24.9</v>
      </c>
      <c r="D859">
        <v>418.72907087156699</v>
      </c>
      <c r="E859">
        <v>311.38111406577002</v>
      </c>
      <c r="F859">
        <v>568.92037334635802</v>
      </c>
      <c r="G859">
        <v>43.480143671187001</v>
      </c>
      <c r="H859">
        <v>1416.8931010859601</v>
      </c>
      <c r="I859">
        <f t="shared" si="56"/>
        <v>60930300</v>
      </c>
      <c r="J859" s="28">
        <f t="shared" si="57"/>
        <v>6.8722634037837826</v>
      </c>
      <c r="L859">
        <v>24.9</v>
      </c>
      <c r="M859" s="2">
        <f t="shared" si="58"/>
        <v>60930300</v>
      </c>
      <c r="N859">
        <f t="shared" si="59"/>
        <v>418.72907087156699</v>
      </c>
      <c r="O859">
        <f t="shared" si="60"/>
        <v>311.38111406577002</v>
      </c>
    </row>
    <row r="860" spans="1:15" x14ac:dyDescent="0.25">
      <c r="A860">
        <v>854</v>
      </c>
      <c r="B860" s="1">
        <v>43131</v>
      </c>
      <c r="C860">
        <v>23.3</v>
      </c>
      <c r="D860">
        <v>372.51762870552199</v>
      </c>
      <c r="E860">
        <v>280.71540069852301</v>
      </c>
      <c r="F860">
        <v>508.16742612137602</v>
      </c>
      <c r="G860">
        <v>38.414189573329999</v>
      </c>
      <c r="H860">
        <v>1262.7032257982601</v>
      </c>
      <c r="I860">
        <f t="shared" si="56"/>
        <v>57015100</v>
      </c>
      <c r="J860" s="28">
        <f t="shared" si="57"/>
        <v>6.5336661464335242</v>
      </c>
      <c r="L860">
        <v>23.3</v>
      </c>
      <c r="M860" s="2">
        <f t="shared" si="58"/>
        <v>57015100</v>
      </c>
      <c r="N860">
        <f t="shared" si="59"/>
        <v>372.51762870552199</v>
      </c>
      <c r="O860">
        <f t="shared" si="60"/>
        <v>280.71540069852301</v>
      </c>
    </row>
    <row r="861" spans="1:15" x14ac:dyDescent="0.25">
      <c r="A861">
        <v>855</v>
      </c>
      <c r="B861" s="1">
        <v>43132</v>
      </c>
      <c r="C861">
        <v>21.1</v>
      </c>
      <c r="D861">
        <v>313.09056285989902</v>
      </c>
      <c r="E861">
        <v>240.527233053342</v>
      </c>
      <c r="F861">
        <v>429.65513608347902</v>
      </c>
      <c r="G861">
        <v>31.954134598977401</v>
      </c>
      <c r="H861">
        <v>1063.9856334185099</v>
      </c>
      <c r="I861">
        <f t="shared" si="56"/>
        <v>51631700</v>
      </c>
      <c r="J861" s="28">
        <f t="shared" si="57"/>
        <v>6.063921251089913</v>
      </c>
      <c r="L861">
        <v>21.1</v>
      </c>
      <c r="M861" s="2">
        <f t="shared" si="58"/>
        <v>51631700</v>
      </c>
      <c r="N861">
        <f t="shared" si="59"/>
        <v>313.09056285989902</v>
      </c>
      <c r="O861">
        <f t="shared" si="60"/>
        <v>240.527233053342</v>
      </c>
    </row>
    <row r="862" spans="1:15" x14ac:dyDescent="0.25">
      <c r="A862">
        <v>856</v>
      </c>
      <c r="B862" s="1">
        <v>43133</v>
      </c>
      <c r="C862">
        <v>17.8</v>
      </c>
      <c r="D862">
        <v>232.660358686367</v>
      </c>
      <c r="E862">
        <v>184.64060865524399</v>
      </c>
      <c r="F862">
        <v>322.622016724883</v>
      </c>
      <c r="G862">
        <v>23.319816489147598</v>
      </c>
      <c r="H862">
        <v>794.17199918347296</v>
      </c>
      <c r="I862">
        <f t="shared" si="56"/>
        <v>43556600</v>
      </c>
      <c r="J862" s="28">
        <f t="shared" si="57"/>
        <v>5.3415638200953932</v>
      </c>
      <c r="L862">
        <v>17.8</v>
      </c>
      <c r="M862" s="2">
        <f t="shared" si="58"/>
        <v>43556600</v>
      </c>
      <c r="N862">
        <f t="shared" si="59"/>
        <v>232.660358686367</v>
      </c>
      <c r="O862">
        <f t="shared" si="60"/>
        <v>184.64060865524399</v>
      </c>
    </row>
    <row r="863" spans="1:15" x14ac:dyDescent="0.25">
      <c r="A863">
        <v>857</v>
      </c>
      <c r="B863" s="1">
        <v>43134</v>
      </c>
      <c r="C863">
        <v>14.3</v>
      </c>
      <c r="D863">
        <v>158.77064908902901</v>
      </c>
      <c r="E863">
        <v>131.416183647065</v>
      </c>
      <c r="F863">
        <v>223.30488393493999</v>
      </c>
      <c r="G863">
        <v>15.5252646192498</v>
      </c>
      <c r="H863">
        <v>545.20144534321503</v>
      </c>
      <c r="I863">
        <f t="shared" si="56"/>
        <v>34992100</v>
      </c>
      <c r="J863" s="28">
        <f t="shared" si="57"/>
        <v>4.5373283995252933</v>
      </c>
      <c r="L863">
        <v>14.3</v>
      </c>
      <c r="M863" s="2">
        <f t="shared" si="58"/>
        <v>34992100</v>
      </c>
      <c r="N863">
        <f t="shared" si="59"/>
        <v>158.77064908902901</v>
      </c>
      <c r="O863">
        <f t="shared" si="60"/>
        <v>131.416183647065</v>
      </c>
    </row>
    <row r="864" spans="1:15" x14ac:dyDescent="0.25">
      <c r="A864">
        <v>858</v>
      </c>
      <c r="B864" s="1">
        <v>43135</v>
      </c>
      <c r="C864">
        <v>11.1</v>
      </c>
      <c r="D864">
        <v>102.005042766405</v>
      </c>
      <c r="E864">
        <v>88.697629604569201</v>
      </c>
      <c r="F864">
        <v>146.01809944297</v>
      </c>
      <c r="G864">
        <v>9.6711371457982107</v>
      </c>
      <c r="H864">
        <v>352.84941948933198</v>
      </c>
      <c r="I864">
        <f t="shared" si="56"/>
        <v>27161700</v>
      </c>
      <c r="J864" s="28">
        <f t="shared" si="57"/>
        <v>3.7554734337837838</v>
      </c>
      <c r="L864">
        <v>11.1</v>
      </c>
      <c r="M864" s="2">
        <f t="shared" si="58"/>
        <v>27161700</v>
      </c>
      <c r="N864">
        <f t="shared" si="59"/>
        <v>102.005042766405</v>
      </c>
      <c r="O864">
        <f t="shared" si="60"/>
        <v>88.697629604569215</v>
      </c>
    </row>
    <row r="865" spans="1:15" x14ac:dyDescent="0.25">
      <c r="A865">
        <v>859</v>
      </c>
      <c r="B865" s="1">
        <v>43136</v>
      </c>
      <c r="C865">
        <v>8.3000000000000007</v>
      </c>
      <c r="D865">
        <v>61.360302829995803</v>
      </c>
      <c r="E865">
        <v>56.507792698247002</v>
      </c>
      <c r="F865">
        <v>89.785863763087207</v>
      </c>
      <c r="G865">
        <v>5.5968842142666304</v>
      </c>
      <c r="H865">
        <v>214.16287264327201</v>
      </c>
      <c r="I865">
        <f t="shared" si="56"/>
        <v>20310100</v>
      </c>
      <c r="J865" s="28">
        <f t="shared" si="57"/>
        <v>3.0211718716301643</v>
      </c>
      <c r="L865">
        <v>8.3000000000000007</v>
      </c>
      <c r="M865" s="2">
        <f t="shared" si="58"/>
        <v>20310100</v>
      </c>
      <c r="N865">
        <f t="shared" si="59"/>
        <v>61.360302829995803</v>
      </c>
      <c r="O865">
        <f t="shared" si="60"/>
        <v>56.507792698247002</v>
      </c>
    </row>
    <row r="866" spans="1:15" x14ac:dyDescent="0.25">
      <c r="A866">
        <v>860</v>
      </c>
      <c r="B866" s="1">
        <v>43137</v>
      </c>
      <c r="C866">
        <v>5.6</v>
      </c>
      <c r="D866">
        <v>30.815941359609401</v>
      </c>
      <c r="E866">
        <v>30.7089065460829</v>
      </c>
      <c r="F866">
        <v>46.593209049269298</v>
      </c>
      <c r="G866">
        <v>2.65208977723539</v>
      </c>
      <c r="H866">
        <v>108.963859223836</v>
      </c>
      <c r="I866">
        <f t="shared" si="56"/>
        <v>13703200</v>
      </c>
      <c r="J866" s="28">
        <f t="shared" si="57"/>
        <v>2.248813515062861</v>
      </c>
      <c r="L866">
        <v>5.6</v>
      </c>
      <c r="M866" s="2">
        <f t="shared" si="58"/>
        <v>13703200</v>
      </c>
      <c r="N866">
        <f t="shared" si="59"/>
        <v>30.815941359609397</v>
      </c>
      <c r="O866">
        <f t="shared" si="60"/>
        <v>30.708906546082897</v>
      </c>
    </row>
    <row r="867" spans="1:15" x14ac:dyDescent="0.25">
      <c r="A867">
        <v>861</v>
      </c>
      <c r="B867" s="1">
        <v>43138</v>
      </c>
      <c r="C867">
        <v>3.1</v>
      </c>
      <c r="D867">
        <v>10.9229777942467</v>
      </c>
      <c r="E867">
        <v>12.288869114066401</v>
      </c>
      <c r="F867">
        <v>17.472538398733001</v>
      </c>
      <c r="G867">
        <v>0.84967402320346597</v>
      </c>
      <c r="H867">
        <v>39.457612779866103</v>
      </c>
      <c r="I867">
        <f t="shared" si="56"/>
        <v>7585700</v>
      </c>
      <c r="J867" s="28">
        <f t="shared" si="57"/>
        <v>1.4399432872703508</v>
      </c>
      <c r="L867">
        <v>3.1</v>
      </c>
      <c r="M867" s="2">
        <f t="shared" si="58"/>
        <v>7585700</v>
      </c>
      <c r="N867">
        <f t="shared" si="59"/>
        <v>10.9229777942467</v>
      </c>
      <c r="O867">
        <f t="shared" si="60"/>
        <v>12.288869114066399</v>
      </c>
    </row>
    <row r="868" spans="1:15" x14ac:dyDescent="0.25">
      <c r="A868">
        <v>862</v>
      </c>
      <c r="B868" s="1">
        <v>43139</v>
      </c>
      <c r="C868">
        <v>2.5</v>
      </c>
      <c r="D868">
        <v>7.4743831953301596</v>
      </c>
      <c r="E868">
        <v>8.8022056206907102</v>
      </c>
      <c r="F868">
        <v>12.235839514852501</v>
      </c>
      <c r="G868">
        <v>0.55757442050250405</v>
      </c>
      <c r="H868">
        <v>27.227837136139701</v>
      </c>
      <c r="I868">
        <f t="shared" si="56"/>
        <v>6117500</v>
      </c>
      <c r="J868" s="28">
        <f t="shared" si="57"/>
        <v>1.2218035464372963</v>
      </c>
      <c r="L868">
        <v>2.5</v>
      </c>
      <c r="M868" s="2">
        <f t="shared" si="58"/>
        <v>6117500</v>
      </c>
      <c r="N868">
        <f t="shared" si="59"/>
        <v>7.4743831953301596</v>
      </c>
      <c r="O868">
        <f t="shared" si="60"/>
        <v>8.802205620690712</v>
      </c>
    </row>
    <row r="869" spans="1:15" x14ac:dyDescent="0.25">
      <c r="A869">
        <v>863</v>
      </c>
      <c r="B869" s="1">
        <v>43140</v>
      </c>
      <c r="C869">
        <v>1.8</v>
      </c>
      <c r="D869">
        <v>4.1877424431654804</v>
      </c>
      <c r="E869">
        <v>5.2901573409600804</v>
      </c>
      <c r="F869">
        <v>7.1177156379416804</v>
      </c>
      <c r="G869">
        <v>0.29174717316430598</v>
      </c>
      <c r="H869">
        <v>15.457341145605699</v>
      </c>
      <c r="I869">
        <f t="shared" si="56"/>
        <v>4404600</v>
      </c>
      <c r="J869" s="28">
        <f t="shared" si="57"/>
        <v>0.95076566388899786</v>
      </c>
      <c r="L869">
        <v>1.8</v>
      </c>
      <c r="M869" s="2">
        <f t="shared" si="58"/>
        <v>4404600</v>
      </c>
      <c r="N869">
        <f t="shared" si="59"/>
        <v>4.1877424431654804</v>
      </c>
      <c r="O869">
        <f t="shared" si="60"/>
        <v>5.2901573409600804</v>
      </c>
    </row>
    <row r="870" spans="1:15" x14ac:dyDescent="0.25">
      <c r="A870">
        <v>864</v>
      </c>
      <c r="B870" s="1">
        <v>43141</v>
      </c>
      <c r="C870">
        <v>1.2</v>
      </c>
      <c r="D870">
        <v>2.0462063182415</v>
      </c>
      <c r="E870">
        <v>2.82241069497675</v>
      </c>
      <c r="F870">
        <v>3.6578501916649402</v>
      </c>
      <c r="G870">
        <v>0.12993236644280401</v>
      </c>
      <c r="H870">
        <v>7.6804555502934102</v>
      </c>
      <c r="I870">
        <f t="shared" si="56"/>
        <v>2936400</v>
      </c>
      <c r="J870" s="28">
        <f t="shared" si="57"/>
        <v>0.69684181931668032</v>
      </c>
      <c r="L870">
        <v>1.2</v>
      </c>
      <c r="M870" s="2">
        <f t="shared" si="58"/>
        <v>2936400</v>
      </c>
      <c r="N870">
        <f t="shared" si="59"/>
        <v>2.0462063182415</v>
      </c>
      <c r="O870">
        <f t="shared" si="60"/>
        <v>2.82241069497675</v>
      </c>
    </row>
    <row r="871" spans="1:15" x14ac:dyDescent="0.25">
      <c r="A871">
        <v>865</v>
      </c>
      <c r="B871" s="1">
        <v>43142</v>
      </c>
      <c r="C871">
        <v>0.5</v>
      </c>
      <c r="D871">
        <v>0.43424779898687299</v>
      </c>
      <c r="E871">
        <v>0.72776944501338203</v>
      </c>
      <c r="F871">
        <v>0.87947515504538298</v>
      </c>
      <c r="G871">
        <v>2.1856149498112699E-2</v>
      </c>
      <c r="H871">
        <v>1.6911426621873</v>
      </c>
      <c r="I871">
        <f t="shared" si="56"/>
        <v>1223500</v>
      </c>
      <c r="J871" s="28">
        <f t="shared" si="57"/>
        <v>0.35492259827288353</v>
      </c>
      <c r="L871">
        <v>0.5</v>
      </c>
      <c r="M871" s="2">
        <f t="shared" si="58"/>
        <v>1223500</v>
      </c>
      <c r="N871">
        <f t="shared" si="59"/>
        <v>0.43424779898687299</v>
      </c>
      <c r="O871">
        <f t="shared" si="60"/>
        <v>0.72776944501338203</v>
      </c>
    </row>
    <row r="872" spans="1:15" x14ac:dyDescent="0.25">
      <c r="A872">
        <v>866</v>
      </c>
      <c r="B872" s="1">
        <v>43143</v>
      </c>
      <c r="C872">
        <v>0.2</v>
      </c>
      <c r="D872">
        <v>8.4980446928464307E-2</v>
      </c>
      <c r="E872">
        <v>0.176257873746932</v>
      </c>
      <c r="F872">
        <v>0.20100916226082499</v>
      </c>
      <c r="G872">
        <v>3.1897123374752001E-3</v>
      </c>
      <c r="H872">
        <v>0.343302635568772</v>
      </c>
      <c r="I872">
        <f t="shared" si="56"/>
        <v>489400</v>
      </c>
      <c r="J872" s="28">
        <f t="shared" si="57"/>
        <v>0.17364210651504763</v>
      </c>
      <c r="L872">
        <v>0.2</v>
      </c>
      <c r="M872" s="2">
        <f t="shared" si="58"/>
        <v>489400</v>
      </c>
      <c r="N872">
        <f t="shared" si="59"/>
        <v>8.4980446928464307E-2</v>
      </c>
      <c r="O872">
        <f t="shared" si="60"/>
        <v>0.176257873746932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56"/>
        <v>0</v>
      </c>
      <c r="J873" s="28"/>
      <c r="L873">
        <v>0</v>
      </c>
      <c r="M873" s="2">
        <f t="shared" si="58"/>
        <v>0</v>
      </c>
      <c r="N873">
        <f t="shared" si="59"/>
        <v>0</v>
      </c>
      <c r="O87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56"/>
        <v>0</v>
      </c>
      <c r="J874" s="28"/>
      <c r="L874">
        <v>0</v>
      </c>
      <c r="M874" s="2">
        <f t="shared" si="58"/>
        <v>0</v>
      </c>
      <c r="N874">
        <f t="shared" si="59"/>
        <v>0</v>
      </c>
      <c r="O874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56"/>
        <v>0</v>
      </c>
      <c r="J875" s="28"/>
      <c r="L875">
        <v>0</v>
      </c>
      <c r="M875" s="2">
        <f t="shared" si="58"/>
        <v>0</v>
      </c>
      <c r="N875">
        <f t="shared" si="59"/>
        <v>0</v>
      </c>
      <c r="O875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56"/>
        <v>0</v>
      </c>
      <c r="J876" s="28"/>
      <c r="L876">
        <v>0</v>
      </c>
      <c r="M876" s="2">
        <f t="shared" si="58"/>
        <v>0</v>
      </c>
      <c r="N876">
        <f t="shared" si="59"/>
        <v>0</v>
      </c>
      <c r="O876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56"/>
        <v>0</v>
      </c>
      <c r="J877" s="28"/>
      <c r="L877">
        <v>0</v>
      </c>
      <c r="M877" s="2">
        <f t="shared" si="58"/>
        <v>0</v>
      </c>
      <c r="N877">
        <f t="shared" si="59"/>
        <v>0</v>
      </c>
      <c r="O877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56"/>
        <v>0</v>
      </c>
      <c r="J878" s="28"/>
      <c r="L878">
        <v>0</v>
      </c>
      <c r="M878" s="2">
        <f t="shared" si="58"/>
        <v>0</v>
      </c>
      <c r="N878">
        <f t="shared" si="59"/>
        <v>0</v>
      </c>
      <c r="O878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56"/>
        <v>0</v>
      </c>
      <c r="J879" s="28"/>
      <c r="L879">
        <v>0</v>
      </c>
      <c r="M879" s="2">
        <f t="shared" si="58"/>
        <v>0</v>
      </c>
      <c r="N879">
        <f t="shared" si="59"/>
        <v>0</v>
      </c>
      <c r="O879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56"/>
        <v>0</v>
      </c>
      <c r="J880" s="28"/>
      <c r="L880">
        <v>0</v>
      </c>
      <c r="M880" s="2">
        <f t="shared" si="58"/>
        <v>0</v>
      </c>
      <c r="N880">
        <f t="shared" si="59"/>
        <v>0</v>
      </c>
      <c r="O880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56"/>
        <v>0</v>
      </c>
      <c r="J881" s="28"/>
      <c r="L881">
        <v>0</v>
      </c>
      <c r="M881" s="2">
        <f t="shared" si="58"/>
        <v>0</v>
      </c>
      <c r="N881">
        <f t="shared" si="59"/>
        <v>0</v>
      </c>
      <c r="O881">
        <v>0</v>
      </c>
    </row>
    <row r="882" spans="1:15" x14ac:dyDescent="0.25">
      <c r="A882">
        <v>876</v>
      </c>
      <c r="B882" s="1">
        <v>43153</v>
      </c>
      <c r="C882">
        <v>0.6</v>
      </c>
      <c r="D882">
        <v>0.58741566284552804</v>
      </c>
      <c r="E882">
        <v>0.95429399485176702</v>
      </c>
      <c r="F882">
        <v>1.16483747390613</v>
      </c>
      <c r="G882">
        <v>3.0758387223472999E-2</v>
      </c>
      <c r="H882">
        <v>2.2744877261604102</v>
      </c>
      <c r="I882">
        <f t="shared" si="56"/>
        <v>1468200</v>
      </c>
      <c r="J882" s="28">
        <f t="shared" si="57"/>
        <v>0.40009240079384822</v>
      </c>
      <c r="L882">
        <v>0.6</v>
      </c>
      <c r="M882" s="2">
        <f t="shared" si="58"/>
        <v>1468200</v>
      </c>
      <c r="N882">
        <f t="shared" si="59"/>
        <v>0.58741566284552804</v>
      </c>
      <c r="O882">
        <f t="shared" si="60"/>
        <v>0.95429399485176714</v>
      </c>
    </row>
    <row r="883" spans="1:15" x14ac:dyDescent="0.25">
      <c r="A883">
        <v>877</v>
      </c>
      <c r="B883" s="1">
        <v>43154</v>
      </c>
      <c r="C883">
        <v>0.1</v>
      </c>
      <c r="D883">
        <v>2.4110904653191201E-2</v>
      </c>
      <c r="E883">
        <v>5.9667560118192103E-2</v>
      </c>
      <c r="F883">
        <v>6.5665077071741601E-2</v>
      </c>
      <c r="G883">
        <v>6.9176565445799604E-4</v>
      </c>
      <c r="H883">
        <v>9.9838645577559698E-2</v>
      </c>
      <c r="I883">
        <f t="shared" si="56"/>
        <v>244700</v>
      </c>
      <c r="J883" s="28">
        <f t="shared" si="57"/>
        <v>9.8532507777651018E-2</v>
      </c>
      <c r="L883">
        <v>0.1</v>
      </c>
      <c r="M883" s="2">
        <f t="shared" si="58"/>
        <v>244700</v>
      </c>
      <c r="N883">
        <f t="shared" si="59"/>
        <v>2.4110904653191201E-2</v>
      </c>
      <c r="O883">
        <f t="shared" si="60"/>
        <v>5.9667560118192103E-2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56"/>
        <v>0</v>
      </c>
      <c r="J884" s="28"/>
      <c r="L884">
        <v>0</v>
      </c>
      <c r="M884" s="2">
        <f t="shared" si="58"/>
        <v>0</v>
      </c>
      <c r="N884">
        <f t="shared" si="59"/>
        <v>0</v>
      </c>
      <c r="O884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56"/>
        <v>0</v>
      </c>
      <c r="J885" s="28"/>
      <c r="L885">
        <v>0</v>
      </c>
      <c r="M885" s="2">
        <f t="shared" si="58"/>
        <v>0</v>
      </c>
      <c r="N885">
        <f t="shared" si="59"/>
        <v>0</v>
      </c>
      <c r="O885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>
        <v>23.4925962600249</v>
      </c>
      <c r="E886">
        <v>24.572324810822</v>
      </c>
      <c r="F886">
        <v>36.296352071749901</v>
      </c>
      <c r="G886">
        <v>1.9452460057069001</v>
      </c>
      <c r="H886">
        <v>83.765308125717993</v>
      </c>
      <c r="I886">
        <f t="shared" si="56"/>
        <v>11990300</v>
      </c>
      <c r="J886" s="28">
        <f t="shared" si="57"/>
        <v>1.9593001226011777</v>
      </c>
      <c r="L886">
        <v>4.9000000000000004</v>
      </c>
      <c r="M886" s="2">
        <f t="shared" si="58"/>
        <v>11990300</v>
      </c>
      <c r="N886">
        <f t="shared" si="59"/>
        <v>23.4925962600249</v>
      </c>
      <c r="O886">
        <f t="shared" si="60"/>
        <v>24.572324810822</v>
      </c>
    </row>
    <row r="887" spans="1:15" x14ac:dyDescent="0.25">
      <c r="A887">
        <v>881</v>
      </c>
      <c r="B887" s="1">
        <v>43158</v>
      </c>
      <c r="C887">
        <v>2.9</v>
      </c>
      <c r="D887">
        <v>9.3550360295639603</v>
      </c>
      <c r="E887">
        <v>10.8923250528712</v>
      </c>
      <c r="F887">
        <v>15.2251264524385</v>
      </c>
      <c r="G887">
        <v>0.70531891580735895</v>
      </c>
      <c r="H887">
        <v>34.007022476867803</v>
      </c>
      <c r="I887">
        <f t="shared" si="56"/>
        <v>7096300</v>
      </c>
      <c r="J887" s="28">
        <f t="shared" si="57"/>
        <v>1.3182977086036329</v>
      </c>
      <c r="L887">
        <v>2.9</v>
      </c>
      <c r="M887" s="2">
        <f t="shared" si="58"/>
        <v>7096300</v>
      </c>
      <c r="N887">
        <f t="shared" si="59"/>
        <v>9.3550360295639603</v>
      </c>
      <c r="O887">
        <f t="shared" si="60"/>
        <v>10.8923250528712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56"/>
        <v>0</v>
      </c>
      <c r="J888" s="28"/>
      <c r="L888">
        <v>0</v>
      </c>
      <c r="M888" s="2">
        <f t="shared" si="58"/>
        <v>0</v>
      </c>
      <c r="N888">
        <f t="shared" si="59"/>
        <v>0</v>
      </c>
      <c r="O888">
        <v>0</v>
      </c>
    </row>
    <row r="889" spans="1:15" x14ac:dyDescent="0.25">
      <c r="A889">
        <v>883</v>
      </c>
      <c r="B889" s="1">
        <v>43160</v>
      </c>
      <c r="C889">
        <v>74.5</v>
      </c>
      <c r="D889">
        <v>2625.5264019483002</v>
      </c>
      <c r="E889">
        <v>1700.1063172169499</v>
      </c>
      <c r="F889">
        <v>3435.6543983882002</v>
      </c>
      <c r="G889">
        <v>290.82292485075601</v>
      </c>
      <c r="H889">
        <v>8739.0140515060993</v>
      </c>
      <c r="I889">
        <f t="shared" si="56"/>
        <v>182301500</v>
      </c>
      <c r="J889" s="28">
        <f t="shared" si="57"/>
        <v>14.402110799682395</v>
      </c>
      <c r="L889">
        <v>74.5</v>
      </c>
      <c r="M889" s="2">
        <f t="shared" si="58"/>
        <v>182301500</v>
      </c>
      <c r="N889">
        <f t="shared" si="59"/>
        <v>2625.5264019483002</v>
      </c>
      <c r="O889">
        <f t="shared" si="60"/>
        <v>1700.1063172169499</v>
      </c>
    </row>
    <row r="890" spans="1:15" x14ac:dyDescent="0.25">
      <c r="A890">
        <v>884</v>
      </c>
      <c r="B890" s="1">
        <v>43161</v>
      </c>
      <c r="C890">
        <v>12.1</v>
      </c>
      <c r="D890">
        <v>112.839562747626</v>
      </c>
      <c r="E890">
        <v>99.570463938477204</v>
      </c>
      <c r="F890">
        <v>162.41345014883399</v>
      </c>
      <c r="G890">
        <v>10.596007536710101</v>
      </c>
      <c r="H890">
        <v>391.206045622906</v>
      </c>
      <c r="I890">
        <f t="shared" si="56"/>
        <v>29608700</v>
      </c>
      <c r="J890" s="28">
        <f t="shared" si="57"/>
        <v>3.8110272571111197</v>
      </c>
      <c r="L890">
        <v>12.1</v>
      </c>
      <c r="M890" s="2">
        <f t="shared" si="58"/>
        <v>29608700</v>
      </c>
      <c r="N890">
        <f t="shared" si="59"/>
        <v>112.839562747626</v>
      </c>
      <c r="O890">
        <f t="shared" si="60"/>
        <v>99.570463938477204</v>
      </c>
    </row>
    <row r="891" spans="1:15" x14ac:dyDescent="0.25">
      <c r="A891">
        <v>885</v>
      </c>
      <c r="B891" s="1">
        <v>43162</v>
      </c>
      <c r="C891">
        <v>0.2</v>
      </c>
      <c r="D891">
        <v>8.1939379124308501E-2</v>
      </c>
      <c r="E891">
        <v>0.17273725288415501</v>
      </c>
      <c r="F891">
        <v>0.19626421712902201</v>
      </c>
      <c r="G891">
        <v>3.0030390331440299E-3</v>
      </c>
      <c r="H891">
        <v>0.331854368558475</v>
      </c>
      <c r="I891">
        <f t="shared" si="56"/>
        <v>489400</v>
      </c>
      <c r="J891" s="28">
        <f t="shared" si="57"/>
        <v>0.16742823687026664</v>
      </c>
      <c r="L891">
        <v>0.2</v>
      </c>
      <c r="M891" s="2">
        <f t="shared" si="58"/>
        <v>489400</v>
      </c>
      <c r="N891">
        <f t="shared" si="59"/>
        <v>8.1939379124308501E-2</v>
      </c>
      <c r="O891">
        <f t="shared" si="60"/>
        <v>0.17273725288415501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56"/>
        <v>0</v>
      </c>
      <c r="J892" s="28"/>
      <c r="L892">
        <v>0</v>
      </c>
      <c r="M892" s="2">
        <f t="shared" si="58"/>
        <v>0</v>
      </c>
      <c r="N892">
        <f t="shared" si="59"/>
        <v>0</v>
      </c>
      <c r="O892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56"/>
        <v>0</v>
      </c>
      <c r="J893" s="28"/>
      <c r="L893">
        <v>0</v>
      </c>
      <c r="M893" s="2">
        <f t="shared" si="58"/>
        <v>0</v>
      </c>
      <c r="N893">
        <f t="shared" si="59"/>
        <v>0</v>
      </c>
      <c r="O893">
        <v>0</v>
      </c>
    </row>
    <row r="894" spans="1:15" x14ac:dyDescent="0.25">
      <c r="A894">
        <v>888</v>
      </c>
      <c r="B894" s="1">
        <v>43165</v>
      </c>
      <c r="C894">
        <v>0.8</v>
      </c>
      <c r="D894">
        <v>0.955179687551447</v>
      </c>
      <c r="E894">
        <v>1.4722091836148501</v>
      </c>
      <c r="F894">
        <v>1.82951346406461</v>
      </c>
      <c r="G894">
        <v>5.3364908455226401E-2</v>
      </c>
      <c r="H894">
        <v>3.6620744649243</v>
      </c>
      <c r="I894">
        <f t="shared" si="56"/>
        <v>1957600</v>
      </c>
      <c r="J894" s="28">
        <f t="shared" si="57"/>
        <v>0.48793404554119685</v>
      </c>
      <c r="L894">
        <v>0.8</v>
      </c>
      <c r="M894" s="2">
        <f t="shared" si="58"/>
        <v>1957600</v>
      </c>
      <c r="N894">
        <f t="shared" si="59"/>
        <v>0.955179687551447</v>
      </c>
      <c r="O894">
        <f t="shared" si="60"/>
        <v>1.4722091836148501</v>
      </c>
    </row>
    <row r="895" spans="1:15" x14ac:dyDescent="0.25">
      <c r="A895">
        <v>889</v>
      </c>
      <c r="B895" s="1">
        <v>43166</v>
      </c>
      <c r="C895">
        <v>1.4</v>
      </c>
      <c r="D895">
        <v>2.5602389162891401</v>
      </c>
      <c r="E895">
        <v>3.4996383061634702</v>
      </c>
      <c r="F895">
        <v>4.5522579483880898</v>
      </c>
      <c r="G895">
        <v>0.164189579795332</v>
      </c>
      <c r="H895">
        <v>9.5932517309419794</v>
      </c>
      <c r="I895">
        <f t="shared" si="56"/>
        <v>3425800</v>
      </c>
      <c r="J895" s="28">
        <f t="shared" si="57"/>
        <v>0.74734045078204803</v>
      </c>
      <c r="L895">
        <v>1.4</v>
      </c>
      <c r="M895" s="2">
        <f t="shared" si="58"/>
        <v>3425800</v>
      </c>
      <c r="N895">
        <f t="shared" si="59"/>
        <v>2.5602389162891401</v>
      </c>
      <c r="O895">
        <f t="shared" si="60"/>
        <v>3.4996383061634702</v>
      </c>
    </row>
    <row r="896" spans="1:15" x14ac:dyDescent="0.25">
      <c r="A896">
        <v>890</v>
      </c>
      <c r="B896" s="1">
        <v>43167</v>
      </c>
      <c r="C896">
        <v>1.3</v>
      </c>
      <c r="D896">
        <v>2.2424257690977401</v>
      </c>
      <c r="E896">
        <v>3.1171328833046399</v>
      </c>
      <c r="F896">
        <v>4.0272180258483701</v>
      </c>
      <c r="G896">
        <v>0.14118062068630599</v>
      </c>
      <c r="H896">
        <v>8.4294734768214497</v>
      </c>
      <c r="I896">
        <f t="shared" si="56"/>
        <v>3181100</v>
      </c>
      <c r="J896" s="28">
        <f t="shared" si="57"/>
        <v>0.70492149542539995</v>
      </c>
      <c r="L896">
        <v>1.3</v>
      </c>
      <c r="M896" s="2">
        <f t="shared" si="58"/>
        <v>3181100</v>
      </c>
      <c r="N896">
        <f t="shared" si="59"/>
        <v>2.2424257690977401</v>
      </c>
      <c r="O896">
        <f t="shared" si="60"/>
        <v>3.1171328833046399</v>
      </c>
    </row>
    <row r="897" spans="1:15" x14ac:dyDescent="0.25">
      <c r="A897">
        <v>891</v>
      </c>
      <c r="B897" s="1">
        <v>43168</v>
      </c>
      <c r="C897">
        <v>0.9</v>
      </c>
      <c r="D897">
        <v>1.1695190811815499</v>
      </c>
      <c r="E897">
        <v>1.7617273912629501</v>
      </c>
      <c r="F897">
        <v>2.20731908855003</v>
      </c>
      <c r="G897">
        <v>6.7155643664331105E-2</v>
      </c>
      <c r="H897">
        <v>4.4643669473654199</v>
      </c>
      <c r="I897">
        <f t="shared" si="56"/>
        <v>2202300</v>
      </c>
      <c r="J897" s="28">
        <f t="shared" si="57"/>
        <v>0.53104439957387728</v>
      </c>
      <c r="L897">
        <v>0.9</v>
      </c>
      <c r="M897" s="2">
        <f t="shared" si="58"/>
        <v>2202300</v>
      </c>
      <c r="N897">
        <f t="shared" si="59"/>
        <v>1.1695190811815499</v>
      </c>
      <c r="O897">
        <f t="shared" si="60"/>
        <v>1.7617273912629499</v>
      </c>
    </row>
    <row r="898" spans="1:15" x14ac:dyDescent="0.25">
      <c r="A898">
        <v>892</v>
      </c>
      <c r="B898" s="1">
        <v>43169</v>
      </c>
      <c r="C898">
        <v>0.6</v>
      </c>
      <c r="D898">
        <v>0.56968731516024995</v>
      </c>
      <c r="E898">
        <v>0.93922268404992804</v>
      </c>
      <c r="F898">
        <v>1.14095747396071</v>
      </c>
      <c r="G898">
        <v>2.9280252264043401E-2</v>
      </c>
      <c r="H898">
        <v>2.2118891218384702</v>
      </c>
      <c r="I898">
        <f t="shared" si="56"/>
        <v>1468200</v>
      </c>
      <c r="J898" s="28">
        <f t="shared" si="57"/>
        <v>0.38801751475292873</v>
      </c>
      <c r="L898">
        <v>0.6</v>
      </c>
      <c r="M898" s="2">
        <f t="shared" si="58"/>
        <v>1468200</v>
      </c>
      <c r="N898">
        <f t="shared" si="59"/>
        <v>0.56968731516024995</v>
      </c>
      <c r="O898">
        <f t="shared" si="60"/>
        <v>0.93922268404992793</v>
      </c>
    </row>
    <row r="899" spans="1:15" x14ac:dyDescent="0.25">
      <c r="A899">
        <v>893</v>
      </c>
      <c r="B899" s="1">
        <v>43170</v>
      </c>
      <c r="C899">
        <v>0.1</v>
      </c>
      <c r="D899">
        <v>2.3378471242401801E-2</v>
      </c>
      <c r="E899">
        <v>5.8640720420660201E-2</v>
      </c>
      <c r="F899">
        <v>6.4385118556988294E-2</v>
      </c>
      <c r="G899">
        <v>6.5660252119931304E-4</v>
      </c>
      <c r="H899">
        <v>9.6962592099015796E-2</v>
      </c>
      <c r="I899">
        <f t="shared" si="56"/>
        <v>244700</v>
      </c>
      <c r="J899" s="28">
        <f t="shared" si="57"/>
        <v>9.5539318522279523E-2</v>
      </c>
      <c r="L899">
        <v>0.1</v>
      </c>
      <c r="M899" s="2">
        <f t="shared" si="58"/>
        <v>244700</v>
      </c>
      <c r="N899">
        <f t="shared" si="59"/>
        <v>2.3378471242401801E-2</v>
      </c>
      <c r="O899">
        <f t="shared" si="60"/>
        <v>5.8640720420660201E-2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56"/>
        <v>0</v>
      </c>
      <c r="J900" s="28"/>
      <c r="L900">
        <v>0</v>
      </c>
      <c r="M900" s="2">
        <f t="shared" si="58"/>
        <v>0</v>
      </c>
      <c r="N900">
        <f t="shared" si="59"/>
        <v>0</v>
      </c>
      <c r="O900">
        <v>0</v>
      </c>
    </row>
    <row r="901" spans="1:15" x14ac:dyDescent="0.25">
      <c r="A901">
        <v>895</v>
      </c>
      <c r="B901" s="1">
        <v>43172</v>
      </c>
      <c r="C901">
        <v>5.2</v>
      </c>
      <c r="D901">
        <v>25.331342627700099</v>
      </c>
      <c r="E901">
        <v>26.622688450452699</v>
      </c>
      <c r="F901">
        <v>39.223400445222403</v>
      </c>
      <c r="G901">
        <v>2.0892489828271898</v>
      </c>
      <c r="H901">
        <v>90.397381626298994</v>
      </c>
      <c r="I901">
        <f t="shared" si="56"/>
        <v>12724400</v>
      </c>
      <c r="J901" s="28">
        <f t="shared" si="57"/>
        <v>1.9907691229213242</v>
      </c>
      <c r="L901">
        <v>5.2</v>
      </c>
      <c r="M901" s="2">
        <f t="shared" si="58"/>
        <v>12724400</v>
      </c>
      <c r="N901">
        <f t="shared" si="59"/>
        <v>25.331342627700099</v>
      </c>
      <c r="O901">
        <f t="shared" si="60"/>
        <v>26.622688450452699</v>
      </c>
    </row>
    <row r="902" spans="1:15" x14ac:dyDescent="0.25">
      <c r="A902">
        <v>896</v>
      </c>
      <c r="B902" s="1">
        <v>43173</v>
      </c>
      <c r="C902">
        <v>1.6</v>
      </c>
      <c r="D902">
        <v>3.1960992155947601</v>
      </c>
      <c r="E902">
        <v>4.2765188299497296</v>
      </c>
      <c r="F902">
        <v>5.61221713520795</v>
      </c>
      <c r="G902">
        <v>0.20974332342951599</v>
      </c>
      <c r="H902">
        <v>11.9270083824445</v>
      </c>
      <c r="I902">
        <f t="shared" si="56"/>
        <v>3915200</v>
      </c>
      <c r="J902" s="28">
        <f t="shared" si="57"/>
        <v>0.81633102155567028</v>
      </c>
      <c r="L902">
        <v>1.6</v>
      </c>
      <c r="M902" s="2">
        <f t="shared" si="58"/>
        <v>3915200</v>
      </c>
      <c r="N902">
        <f t="shared" si="59"/>
        <v>3.1960992155947601</v>
      </c>
      <c r="O902">
        <f t="shared" si="60"/>
        <v>4.2765188299497296</v>
      </c>
    </row>
    <row r="903" spans="1:15" x14ac:dyDescent="0.25">
      <c r="A903">
        <v>897</v>
      </c>
      <c r="B903" s="1">
        <v>43174</v>
      </c>
      <c r="C903">
        <v>5.4</v>
      </c>
      <c r="D903">
        <v>26.9560762627871</v>
      </c>
      <c r="E903">
        <v>28.183943012678402</v>
      </c>
      <c r="F903">
        <v>41.639995218617003</v>
      </c>
      <c r="G903">
        <v>2.2327488701139</v>
      </c>
      <c r="H903">
        <v>96.108115203950305</v>
      </c>
      <c r="I903">
        <f t="shared" si="56"/>
        <v>13213800</v>
      </c>
      <c r="J903" s="28">
        <f t="shared" si="57"/>
        <v>2.0399942683245622</v>
      </c>
      <c r="L903">
        <v>5.4</v>
      </c>
      <c r="M903" s="2">
        <f t="shared" si="58"/>
        <v>13213800</v>
      </c>
      <c r="N903">
        <f t="shared" si="59"/>
        <v>26.9560762627871</v>
      </c>
      <c r="O903">
        <f t="shared" si="60"/>
        <v>28.183943012678402</v>
      </c>
    </row>
    <row r="904" spans="1:15" x14ac:dyDescent="0.25">
      <c r="A904">
        <v>898</v>
      </c>
      <c r="B904" s="1">
        <v>43175</v>
      </c>
      <c r="C904">
        <v>3.1</v>
      </c>
      <c r="D904">
        <v>10.1804321130366</v>
      </c>
      <c r="E904">
        <v>11.9038621245247</v>
      </c>
      <c r="F904">
        <v>16.604611621804001</v>
      </c>
      <c r="G904">
        <v>0.76452043852665397</v>
      </c>
      <c r="H904">
        <v>37.0365656798662</v>
      </c>
      <c r="I904">
        <f t="shared" ref="I904:I967" si="61">C904*2447000</f>
        <v>7585700</v>
      </c>
      <c r="J904" s="28">
        <f t="shared" ref="J904:J967" si="62">1000000*D904/I904</f>
        <v>1.3420557249873579</v>
      </c>
      <c r="L904">
        <v>3.1</v>
      </c>
      <c r="M904" s="2">
        <f t="shared" ref="M904:M967" si="63">L904*2447000</f>
        <v>7585700</v>
      </c>
      <c r="N904">
        <f t="shared" ref="N904:N967" si="64">J904*M904/1000000</f>
        <v>10.1804321130366</v>
      </c>
      <c r="O904">
        <f t="shared" ref="O904:O967" si="65">E904*N904/D904</f>
        <v>11.9038621245247</v>
      </c>
    </row>
    <row r="905" spans="1:15" x14ac:dyDescent="0.25">
      <c r="A905">
        <v>899</v>
      </c>
      <c r="B905" s="1">
        <v>43176</v>
      </c>
      <c r="C905">
        <v>1.7</v>
      </c>
      <c r="D905">
        <v>3.5357252832782402</v>
      </c>
      <c r="E905">
        <v>4.6851131475298704</v>
      </c>
      <c r="F905">
        <v>6.1737275522415596</v>
      </c>
      <c r="G905">
        <v>0.234445608051741</v>
      </c>
      <c r="H905">
        <v>13.169881229619699</v>
      </c>
      <c r="I905">
        <f t="shared" si="61"/>
        <v>4159900</v>
      </c>
      <c r="J905" s="28">
        <f t="shared" si="62"/>
        <v>0.84995439392250782</v>
      </c>
      <c r="L905">
        <v>1.7</v>
      </c>
      <c r="M905" s="2">
        <f t="shared" si="63"/>
        <v>4159900</v>
      </c>
      <c r="N905">
        <f t="shared" si="64"/>
        <v>3.5357252832782402</v>
      </c>
      <c r="O905">
        <f t="shared" si="65"/>
        <v>4.6851131475298704</v>
      </c>
    </row>
    <row r="906" spans="1:15" x14ac:dyDescent="0.25">
      <c r="A906">
        <v>900</v>
      </c>
      <c r="B906" s="1">
        <v>43177</v>
      </c>
      <c r="C906">
        <v>2.4</v>
      </c>
      <c r="D906">
        <v>6.4714271699525598</v>
      </c>
      <c r="E906">
        <v>7.9901089969174404</v>
      </c>
      <c r="F906">
        <v>10.862464236453301</v>
      </c>
      <c r="G906">
        <v>0.46126281913075001</v>
      </c>
      <c r="H906">
        <v>23.783625593754</v>
      </c>
      <c r="I906">
        <f t="shared" si="61"/>
        <v>5872800</v>
      </c>
      <c r="J906" s="28">
        <f t="shared" si="62"/>
        <v>1.1019321567144396</v>
      </c>
      <c r="L906">
        <v>2.4</v>
      </c>
      <c r="M906" s="2">
        <f t="shared" si="63"/>
        <v>5872800</v>
      </c>
      <c r="N906">
        <f t="shared" si="64"/>
        <v>6.4714271699525598</v>
      </c>
      <c r="O906">
        <f t="shared" si="65"/>
        <v>7.9901089969174404</v>
      </c>
    </row>
    <row r="907" spans="1:15" x14ac:dyDescent="0.25">
      <c r="A907">
        <v>901</v>
      </c>
      <c r="B907" s="1">
        <v>43178</v>
      </c>
      <c r="C907">
        <v>3.2</v>
      </c>
      <c r="D907">
        <v>10.701759886055999</v>
      </c>
      <c r="E907">
        <v>12.4730983287636</v>
      </c>
      <c r="F907">
        <v>17.426012313151102</v>
      </c>
      <c r="G907">
        <v>0.80608916545896103</v>
      </c>
      <c r="H907">
        <v>38.909923371022103</v>
      </c>
      <c r="I907">
        <f t="shared" si="61"/>
        <v>7830400</v>
      </c>
      <c r="J907" s="28">
        <f t="shared" si="62"/>
        <v>1.3666938963598281</v>
      </c>
      <c r="L907">
        <v>3.2</v>
      </c>
      <c r="M907" s="2">
        <f t="shared" si="63"/>
        <v>7830400</v>
      </c>
      <c r="N907">
        <f t="shared" si="64"/>
        <v>10.701759886055999</v>
      </c>
      <c r="O907">
        <f t="shared" si="65"/>
        <v>12.4730983287636</v>
      </c>
    </row>
    <row r="908" spans="1:15" x14ac:dyDescent="0.25">
      <c r="A908">
        <v>902</v>
      </c>
      <c r="B908" s="1">
        <v>43179</v>
      </c>
      <c r="C908">
        <v>3</v>
      </c>
      <c r="D908">
        <v>9.5380952807937796</v>
      </c>
      <c r="E908">
        <v>11.2751728455587</v>
      </c>
      <c r="F908">
        <v>15.644912229777701</v>
      </c>
      <c r="G908">
        <v>0.70899069904381296</v>
      </c>
      <c r="H908">
        <v>34.770015979121503</v>
      </c>
      <c r="I908">
        <f t="shared" si="61"/>
        <v>7341000</v>
      </c>
      <c r="J908" s="28">
        <f t="shared" si="62"/>
        <v>1.2992910067829697</v>
      </c>
      <c r="L908">
        <v>3</v>
      </c>
      <c r="M908" s="2">
        <f t="shared" si="63"/>
        <v>7341000</v>
      </c>
      <c r="N908">
        <f t="shared" si="64"/>
        <v>9.5380952807937813</v>
      </c>
      <c r="O908">
        <f t="shared" si="65"/>
        <v>11.275172845558702</v>
      </c>
    </row>
    <row r="909" spans="1:15" x14ac:dyDescent="0.25">
      <c r="A909">
        <v>903</v>
      </c>
      <c r="B909" s="1">
        <v>43180</v>
      </c>
      <c r="C909">
        <v>47</v>
      </c>
      <c r="D909">
        <v>1142.7764598766</v>
      </c>
      <c r="E909">
        <v>817.80904744589202</v>
      </c>
      <c r="F909">
        <v>1535.3920971751099</v>
      </c>
      <c r="G909">
        <v>120.978270415642</v>
      </c>
      <c r="H909">
        <v>3848.1974827541999</v>
      </c>
      <c r="I909">
        <f t="shared" si="61"/>
        <v>115009000</v>
      </c>
      <c r="J909" s="28">
        <f t="shared" si="62"/>
        <v>9.9364089756158211</v>
      </c>
      <c r="L909">
        <v>47</v>
      </c>
      <c r="M909" s="2">
        <f t="shared" si="63"/>
        <v>115009000</v>
      </c>
      <c r="N909">
        <f t="shared" si="64"/>
        <v>1142.7764598766</v>
      </c>
      <c r="O909">
        <f t="shared" si="65"/>
        <v>817.80904744589202</v>
      </c>
    </row>
    <row r="910" spans="1:15" x14ac:dyDescent="0.25">
      <c r="A910">
        <v>904</v>
      </c>
      <c r="B910" s="1">
        <v>43181</v>
      </c>
      <c r="C910">
        <v>54.9</v>
      </c>
      <c r="D910">
        <v>1491.20963818263</v>
      </c>
      <c r="E910">
        <v>1043.33747198278</v>
      </c>
      <c r="F910">
        <v>1990.9475680283099</v>
      </c>
      <c r="G910">
        <v>159.58607557444199</v>
      </c>
      <c r="H910">
        <v>5007.7091630630703</v>
      </c>
      <c r="I910">
        <f t="shared" si="61"/>
        <v>134340300</v>
      </c>
      <c r="J910" s="28">
        <f t="shared" si="62"/>
        <v>11.100240495090677</v>
      </c>
      <c r="L910">
        <v>54.9</v>
      </c>
      <c r="M910" s="2">
        <f t="shared" si="63"/>
        <v>134340300</v>
      </c>
      <c r="N910">
        <f t="shared" si="64"/>
        <v>1491.20963818263</v>
      </c>
      <c r="O910">
        <f t="shared" si="65"/>
        <v>1043.33747198278</v>
      </c>
    </row>
    <row r="911" spans="1:15" x14ac:dyDescent="0.25">
      <c r="A911">
        <v>905</v>
      </c>
      <c r="B911" s="1">
        <v>43182</v>
      </c>
      <c r="C911">
        <v>175</v>
      </c>
      <c r="D911">
        <v>10911.949377966301</v>
      </c>
      <c r="E911">
        <v>6547.0151480334998</v>
      </c>
      <c r="F911">
        <v>14029.4452366348</v>
      </c>
      <c r="G911">
        <v>1245.51318774694</v>
      </c>
      <c r="H911">
        <v>36034.371407888597</v>
      </c>
      <c r="I911">
        <f t="shared" si="61"/>
        <v>428225000</v>
      </c>
      <c r="J911" s="28">
        <f t="shared" si="62"/>
        <v>25.481813014107772</v>
      </c>
      <c r="L911">
        <v>175</v>
      </c>
      <c r="M911" s="2">
        <f t="shared" si="63"/>
        <v>428225000</v>
      </c>
      <c r="N911">
        <f t="shared" si="64"/>
        <v>10911.949377966301</v>
      </c>
      <c r="O911">
        <f t="shared" si="65"/>
        <v>6547.0151480334998</v>
      </c>
    </row>
    <row r="912" spans="1:15" x14ac:dyDescent="0.25">
      <c r="A912">
        <v>906</v>
      </c>
      <c r="B912" s="1">
        <v>43183</v>
      </c>
      <c r="C912">
        <v>290</v>
      </c>
      <c r="D912">
        <v>25834.2075814462</v>
      </c>
      <c r="E912">
        <v>14756.981132794401</v>
      </c>
      <c r="F912">
        <v>32874.685323568003</v>
      </c>
      <c r="G912">
        <v>3000.6683006309299</v>
      </c>
      <c r="H912">
        <v>84914.839363955005</v>
      </c>
      <c r="I912">
        <f t="shared" si="61"/>
        <v>709630000</v>
      </c>
      <c r="J912" s="28">
        <f t="shared" si="62"/>
        <v>36.405179574491214</v>
      </c>
      <c r="L912">
        <v>290</v>
      </c>
      <c r="M912" s="2">
        <f t="shared" si="63"/>
        <v>709630000</v>
      </c>
      <c r="N912">
        <f t="shared" si="64"/>
        <v>25834.2075814462</v>
      </c>
      <c r="O912">
        <f t="shared" si="65"/>
        <v>14756.981132794399</v>
      </c>
    </row>
    <row r="913" spans="1:15" x14ac:dyDescent="0.25">
      <c r="A913">
        <v>907</v>
      </c>
      <c r="B913" s="1">
        <v>43184</v>
      </c>
      <c r="C913">
        <v>196</v>
      </c>
      <c r="D913">
        <v>13198.3284636917</v>
      </c>
      <c r="E913">
        <v>7847.6905412849801</v>
      </c>
      <c r="F913">
        <v>16935.960673344402</v>
      </c>
      <c r="G913">
        <v>1511.48073740271</v>
      </c>
      <c r="H913">
        <v>43546.2599679532</v>
      </c>
      <c r="I913">
        <f t="shared" si="61"/>
        <v>479612000</v>
      </c>
      <c r="J913" s="28">
        <f t="shared" si="62"/>
        <v>27.518761965279644</v>
      </c>
      <c r="L913">
        <v>196</v>
      </c>
      <c r="M913" s="2">
        <f t="shared" si="63"/>
        <v>479612000</v>
      </c>
      <c r="N913">
        <f t="shared" si="64"/>
        <v>13198.3284636917</v>
      </c>
      <c r="O913">
        <f t="shared" si="65"/>
        <v>7847.6905412849801</v>
      </c>
    </row>
    <row r="914" spans="1:15" x14ac:dyDescent="0.25">
      <c r="A914">
        <v>908</v>
      </c>
      <c r="B914" s="1">
        <v>43185</v>
      </c>
      <c r="C914">
        <v>136</v>
      </c>
      <c r="D914">
        <v>7043.1013574015997</v>
      </c>
      <c r="E914">
        <v>4374.3894750731897</v>
      </c>
      <c r="F914">
        <v>9125.5904799349901</v>
      </c>
      <c r="G914">
        <v>793.41540653729896</v>
      </c>
      <c r="H914">
        <v>23339.417853865802</v>
      </c>
      <c r="I914">
        <f t="shared" si="61"/>
        <v>332792000</v>
      </c>
      <c r="J914" s="28">
        <f t="shared" si="62"/>
        <v>21.163673878583619</v>
      </c>
      <c r="L914">
        <v>136</v>
      </c>
      <c r="M914" s="2">
        <f t="shared" si="63"/>
        <v>332792000</v>
      </c>
      <c r="N914">
        <f t="shared" si="64"/>
        <v>7043.1013574015997</v>
      </c>
      <c r="O914">
        <f t="shared" si="65"/>
        <v>4374.3894750731897</v>
      </c>
    </row>
    <row r="915" spans="1:15" x14ac:dyDescent="0.25">
      <c r="A915">
        <v>909</v>
      </c>
      <c r="B915" s="1">
        <v>43186</v>
      </c>
      <c r="C915">
        <v>93.3</v>
      </c>
      <c r="D915">
        <v>3680.68118719526</v>
      </c>
      <c r="E915">
        <v>2403.7495286285198</v>
      </c>
      <c r="F915">
        <v>4826.5128749728901</v>
      </c>
      <c r="G915">
        <v>406.23941848781902</v>
      </c>
      <c r="H915">
        <v>12262.527518315201</v>
      </c>
      <c r="I915">
        <f t="shared" si="61"/>
        <v>228305100</v>
      </c>
      <c r="J915" s="28">
        <f t="shared" si="62"/>
        <v>16.1217650731204</v>
      </c>
      <c r="L915">
        <v>93.3</v>
      </c>
      <c r="M915" s="2">
        <f t="shared" si="63"/>
        <v>228305100</v>
      </c>
      <c r="N915">
        <f t="shared" si="64"/>
        <v>3680.6811871952605</v>
      </c>
      <c r="O915">
        <f t="shared" si="65"/>
        <v>2403.7495286285198</v>
      </c>
    </row>
    <row r="916" spans="1:15" x14ac:dyDescent="0.25">
      <c r="A916">
        <v>910</v>
      </c>
      <c r="B916" s="1">
        <v>43187</v>
      </c>
      <c r="C916">
        <v>66.099999999999994</v>
      </c>
      <c r="D916">
        <v>2030.21736555643</v>
      </c>
      <c r="E916">
        <v>1394.06742039088</v>
      </c>
      <c r="F916">
        <v>2696.8524387390198</v>
      </c>
      <c r="G916">
        <v>219.17405886998901</v>
      </c>
      <c r="H916">
        <v>6802.5925984985897</v>
      </c>
      <c r="I916">
        <f t="shared" si="61"/>
        <v>161746700</v>
      </c>
      <c r="J916" s="28">
        <f t="shared" si="62"/>
        <v>12.5518317564218</v>
      </c>
      <c r="L916">
        <v>66.099999999999994</v>
      </c>
      <c r="M916" s="2">
        <f t="shared" si="63"/>
        <v>161746700</v>
      </c>
      <c r="N916">
        <f t="shared" si="64"/>
        <v>2030.21736555643</v>
      </c>
      <c r="O916">
        <f t="shared" si="65"/>
        <v>1394.06742039088</v>
      </c>
    </row>
    <row r="917" spans="1:15" x14ac:dyDescent="0.25">
      <c r="A917">
        <v>911</v>
      </c>
      <c r="B917" s="1">
        <v>43188</v>
      </c>
      <c r="C917">
        <v>49.2</v>
      </c>
      <c r="D917">
        <v>1217.97195029463</v>
      </c>
      <c r="E917">
        <v>875.59271164464599</v>
      </c>
      <c r="F917">
        <v>1638.54066286957</v>
      </c>
      <c r="G917">
        <v>128.65157723853201</v>
      </c>
      <c r="H917">
        <v>4103.7232672488899</v>
      </c>
      <c r="I917">
        <f t="shared" si="61"/>
        <v>120392400</v>
      </c>
      <c r="J917" s="28">
        <f t="shared" si="62"/>
        <v>10.11668469350748</v>
      </c>
      <c r="L917">
        <v>49.2</v>
      </c>
      <c r="M917" s="2">
        <f t="shared" si="63"/>
        <v>120392400</v>
      </c>
      <c r="N917">
        <f t="shared" si="64"/>
        <v>1217.97195029463</v>
      </c>
      <c r="O917">
        <f t="shared" si="65"/>
        <v>875.5927116446461</v>
      </c>
    </row>
    <row r="918" spans="1:15" x14ac:dyDescent="0.25">
      <c r="A918">
        <v>912</v>
      </c>
      <c r="B918" s="1">
        <v>43189</v>
      </c>
      <c r="C918">
        <v>37.700000000000003</v>
      </c>
      <c r="D918">
        <v>767.61576904316803</v>
      </c>
      <c r="E918">
        <v>576.29808115982996</v>
      </c>
      <c r="F918">
        <v>1045.9525632274699</v>
      </c>
      <c r="G918">
        <v>79.312217779260294</v>
      </c>
      <c r="H918">
        <v>2600.6783652150698</v>
      </c>
      <c r="I918">
        <f t="shared" si="61"/>
        <v>92251900</v>
      </c>
      <c r="J918" s="28">
        <f t="shared" si="62"/>
        <v>8.320866768523663</v>
      </c>
      <c r="L918">
        <v>37.700000000000003</v>
      </c>
      <c r="M918" s="2">
        <f t="shared" si="63"/>
        <v>92251900</v>
      </c>
      <c r="N918">
        <f t="shared" si="64"/>
        <v>767.61576904316803</v>
      </c>
      <c r="O918">
        <f t="shared" si="65"/>
        <v>576.29808115982996</v>
      </c>
    </row>
    <row r="919" spans="1:15" x14ac:dyDescent="0.25">
      <c r="A919">
        <v>913</v>
      </c>
      <c r="B919" s="1">
        <v>43190</v>
      </c>
      <c r="C919">
        <v>30.4</v>
      </c>
      <c r="D919">
        <v>528.055768477117</v>
      </c>
      <c r="E919">
        <v>411.17999029698899</v>
      </c>
      <c r="F919">
        <v>727.75081848678406</v>
      </c>
      <c r="G919">
        <v>53.495998373459102</v>
      </c>
      <c r="H919">
        <v>1797.7823075597</v>
      </c>
      <c r="I919">
        <f t="shared" si="61"/>
        <v>74388800</v>
      </c>
      <c r="J919" s="28">
        <f t="shared" si="62"/>
        <v>7.0985923751575104</v>
      </c>
      <c r="L919">
        <v>30.4</v>
      </c>
      <c r="M919" s="2">
        <f t="shared" si="63"/>
        <v>74388800</v>
      </c>
      <c r="N919">
        <f t="shared" si="64"/>
        <v>528.055768477117</v>
      </c>
      <c r="O919">
        <f t="shared" si="65"/>
        <v>411.17999029698899</v>
      </c>
    </row>
    <row r="920" spans="1:15" x14ac:dyDescent="0.25">
      <c r="A920">
        <v>914</v>
      </c>
      <c r="B920" s="1">
        <v>43191</v>
      </c>
      <c r="C920">
        <v>23.4</v>
      </c>
      <c r="D920">
        <v>334.98248832550598</v>
      </c>
      <c r="E920">
        <v>272.93930444282802</v>
      </c>
      <c r="F920">
        <v>468.60537961873501</v>
      </c>
      <c r="G920">
        <v>33.065955908283499</v>
      </c>
      <c r="H920">
        <v>1147.6920282454801</v>
      </c>
      <c r="I920">
        <f t="shared" si="61"/>
        <v>57259800</v>
      </c>
      <c r="J920" s="28">
        <f t="shared" si="62"/>
        <v>5.8502210682801197</v>
      </c>
      <c r="L920">
        <v>23.4</v>
      </c>
      <c r="M920" s="2">
        <f t="shared" si="63"/>
        <v>57259800</v>
      </c>
      <c r="N920">
        <f t="shared" si="64"/>
        <v>334.98248832550598</v>
      </c>
      <c r="O920">
        <f t="shared" si="65"/>
        <v>272.93930444282802</v>
      </c>
    </row>
    <row r="921" spans="1:15" x14ac:dyDescent="0.25">
      <c r="A921">
        <v>915</v>
      </c>
      <c r="B921" s="1">
        <v>43192</v>
      </c>
      <c r="C921">
        <v>17.899999999999999</v>
      </c>
      <c r="D921">
        <v>210.069211059617</v>
      </c>
      <c r="E921">
        <v>179.525863788534</v>
      </c>
      <c r="F921">
        <v>298.81391891547798</v>
      </c>
      <c r="G921">
        <v>20.138978627709001</v>
      </c>
      <c r="H921">
        <v>724.76138060158098</v>
      </c>
      <c r="I921">
        <f t="shared" si="61"/>
        <v>43801300</v>
      </c>
      <c r="J921" s="28">
        <f t="shared" si="62"/>
        <v>4.7959583633275047</v>
      </c>
      <c r="L921">
        <v>17.899999999999999</v>
      </c>
      <c r="M921" s="2">
        <f t="shared" si="63"/>
        <v>43801300</v>
      </c>
      <c r="N921">
        <f t="shared" si="64"/>
        <v>210.06921105961703</v>
      </c>
      <c r="O921">
        <f t="shared" si="65"/>
        <v>179.525863788534</v>
      </c>
    </row>
    <row r="922" spans="1:15" x14ac:dyDescent="0.25">
      <c r="A922">
        <v>916</v>
      </c>
      <c r="B922" s="1">
        <v>43193</v>
      </c>
      <c r="C922">
        <v>13.9</v>
      </c>
      <c r="D922">
        <v>135.121386225647</v>
      </c>
      <c r="E922">
        <v>120.939004540547</v>
      </c>
      <c r="F922">
        <v>195.535455756217</v>
      </c>
      <c r="G922">
        <v>12.568535265290899</v>
      </c>
      <c r="H922">
        <v>469.48907623446098</v>
      </c>
      <c r="I922">
        <f t="shared" si="61"/>
        <v>34013300</v>
      </c>
      <c r="J922" s="28">
        <f t="shared" si="62"/>
        <v>3.9726044290217946</v>
      </c>
      <c r="L922">
        <v>13.9</v>
      </c>
      <c r="M922" s="2">
        <f t="shared" si="63"/>
        <v>34013300</v>
      </c>
      <c r="N922">
        <f t="shared" si="64"/>
        <v>135.121386225647</v>
      </c>
      <c r="O922">
        <f t="shared" si="65"/>
        <v>120.939004540547</v>
      </c>
    </row>
    <row r="923" spans="1:15" x14ac:dyDescent="0.25">
      <c r="A923">
        <v>917</v>
      </c>
      <c r="B923" s="1">
        <v>43194</v>
      </c>
      <c r="C923">
        <v>10.6</v>
      </c>
      <c r="D923">
        <v>84.157677428129304</v>
      </c>
      <c r="E923">
        <v>79.231467992321498</v>
      </c>
      <c r="F923">
        <v>124.239810505669</v>
      </c>
      <c r="G923">
        <v>7.5569764119372396</v>
      </c>
      <c r="H923">
        <v>294.77877695692501</v>
      </c>
      <c r="I923">
        <f t="shared" si="61"/>
        <v>25938200</v>
      </c>
      <c r="J923" s="28">
        <f t="shared" si="62"/>
        <v>3.2445457829814446</v>
      </c>
      <c r="L923">
        <v>10.6</v>
      </c>
      <c r="M923" s="2">
        <f t="shared" si="63"/>
        <v>25938200</v>
      </c>
      <c r="N923">
        <f t="shared" si="64"/>
        <v>84.157677428129304</v>
      </c>
      <c r="O923">
        <f t="shared" si="65"/>
        <v>79.231467992321498</v>
      </c>
    </row>
    <row r="924" spans="1:15" x14ac:dyDescent="0.25">
      <c r="A924">
        <v>918</v>
      </c>
      <c r="B924" s="1">
        <v>43195</v>
      </c>
      <c r="C924">
        <v>8.3000000000000007</v>
      </c>
      <c r="D924">
        <v>54.847230862376001</v>
      </c>
      <c r="E924">
        <v>54.104254622155402</v>
      </c>
      <c r="F924">
        <v>82.565052431654394</v>
      </c>
      <c r="G924">
        <v>4.7573113113091798</v>
      </c>
      <c r="H924">
        <v>193.60454967450099</v>
      </c>
      <c r="I924">
        <f t="shared" si="61"/>
        <v>20310100</v>
      </c>
      <c r="J924" s="28">
        <f t="shared" si="62"/>
        <v>2.7004904388642106</v>
      </c>
      <c r="L924">
        <v>8.3000000000000007</v>
      </c>
      <c r="M924" s="2">
        <f t="shared" si="63"/>
        <v>20310100</v>
      </c>
      <c r="N924">
        <f t="shared" si="64"/>
        <v>54.847230862376001</v>
      </c>
      <c r="O924">
        <f t="shared" si="65"/>
        <v>54.104254622155395</v>
      </c>
    </row>
    <row r="925" spans="1:15" x14ac:dyDescent="0.25">
      <c r="A925">
        <v>919</v>
      </c>
      <c r="B925" s="1">
        <v>43196</v>
      </c>
      <c r="C925">
        <v>51.6</v>
      </c>
      <c r="D925">
        <v>1302.2693817751899</v>
      </c>
      <c r="E925">
        <v>940.39866707117005</v>
      </c>
      <c r="F925">
        <v>1754.19686706883</v>
      </c>
      <c r="G925">
        <v>137.251630023209</v>
      </c>
      <c r="H925">
        <v>4390.1985882096897</v>
      </c>
      <c r="I925">
        <f t="shared" si="61"/>
        <v>126265200</v>
      </c>
      <c r="J925" s="28">
        <f t="shared" si="62"/>
        <v>10.313763267909051</v>
      </c>
      <c r="L925">
        <v>51.6</v>
      </c>
      <c r="M925" s="2">
        <f t="shared" si="63"/>
        <v>126265200</v>
      </c>
      <c r="N925">
        <f t="shared" si="64"/>
        <v>1302.2693817751899</v>
      </c>
      <c r="O925">
        <f t="shared" si="65"/>
        <v>940.39866707116994</v>
      </c>
    </row>
    <row r="926" spans="1:15" x14ac:dyDescent="0.25">
      <c r="A926">
        <v>920</v>
      </c>
      <c r="B926" s="1">
        <v>43197</v>
      </c>
      <c r="C926">
        <v>45.9</v>
      </c>
      <c r="D926">
        <v>1062.0492779650399</v>
      </c>
      <c r="E926">
        <v>781.93815547727604</v>
      </c>
      <c r="F926">
        <v>1438.71432658702</v>
      </c>
      <c r="G926">
        <v>110.84832635505801</v>
      </c>
      <c r="H926">
        <v>3589.1513424967102</v>
      </c>
      <c r="I926">
        <f t="shared" si="61"/>
        <v>112317300</v>
      </c>
      <c r="J926" s="28">
        <f t="shared" si="62"/>
        <v>9.4557942361954908</v>
      </c>
      <c r="L926">
        <v>45.9</v>
      </c>
      <c r="M926" s="2">
        <f t="shared" si="63"/>
        <v>112317300</v>
      </c>
      <c r="N926">
        <f t="shared" si="64"/>
        <v>1062.0492779650399</v>
      </c>
      <c r="O926">
        <f t="shared" si="65"/>
        <v>781.93815547727604</v>
      </c>
    </row>
    <row r="927" spans="1:15" x14ac:dyDescent="0.25">
      <c r="A927">
        <v>921</v>
      </c>
      <c r="B927" s="1">
        <v>43198</v>
      </c>
      <c r="C927">
        <v>319</v>
      </c>
      <c r="D927">
        <v>29546.061511728702</v>
      </c>
      <c r="E927">
        <v>17192.865646893901</v>
      </c>
      <c r="F927">
        <v>37740.837769822399</v>
      </c>
      <c r="G927">
        <v>3409.86779552897</v>
      </c>
      <c r="H927">
        <v>97282.666082722397</v>
      </c>
      <c r="I927">
        <f t="shared" si="61"/>
        <v>780593000</v>
      </c>
      <c r="J927" s="28">
        <f t="shared" si="62"/>
        <v>37.85078973514841</v>
      </c>
      <c r="L927">
        <v>319</v>
      </c>
      <c r="M927" s="2">
        <f t="shared" si="63"/>
        <v>780593000</v>
      </c>
      <c r="N927">
        <f t="shared" si="64"/>
        <v>29546.061511728702</v>
      </c>
      <c r="O927">
        <f t="shared" si="65"/>
        <v>17192.865646893901</v>
      </c>
    </row>
    <row r="928" spans="1:15" x14ac:dyDescent="0.25">
      <c r="A928">
        <v>922</v>
      </c>
      <c r="B928" s="1">
        <v>43199</v>
      </c>
      <c r="C928">
        <v>363</v>
      </c>
      <c r="D928">
        <v>36762.552565354999</v>
      </c>
      <c r="E928">
        <v>21214.694612179701</v>
      </c>
      <c r="F928">
        <v>46878.294210012697</v>
      </c>
      <c r="G928">
        <v>4255.0659430288897</v>
      </c>
      <c r="H928">
        <v>120949.20814967201</v>
      </c>
      <c r="I928">
        <f t="shared" si="61"/>
        <v>888261000</v>
      </c>
      <c r="J928" s="28">
        <f t="shared" si="62"/>
        <v>41.387106453345353</v>
      </c>
      <c r="L928">
        <v>363</v>
      </c>
      <c r="M928" s="2">
        <f t="shared" si="63"/>
        <v>888261000</v>
      </c>
      <c r="N928">
        <f t="shared" si="64"/>
        <v>36762.552565354992</v>
      </c>
      <c r="O928">
        <f t="shared" si="65"/>
        <v>21214.694612179697</v>
      </c>
    </row>
    <row r="929" spans="1:15" x14ac:dyDescent="0.25">
      <c r="A929">
        <v>923</v>
      </c>
      <c r="B929" s="1">
        <v>43200</v>
      </c>
      <c r="C929">
        <v>230</v>
      </c>
      <c r="D929">
        <v>16833.224169378202</v>
      </c>
      <c r="E929">
        <v>10121.9902191035</v>
      </c>
      <c r="F929">
        <v>21652.814907274998</v>
      </c>
      <c r="G929">
        <v>1919.81181875521</v>
      </c>
      <c r="H929">
        <v>55600.1779739224</v>
      </c>
      <c r="I929">
        <f t="shared" si="61"/>
        <v>562810000</v>
      </c>
      <c r="J929" s="28">
        <f t="shared" si="62"/>
        <v>29.909248537478373</v>
      </c>
      <c r="L929">
        <v>230</v>
      </c>
      <c r="M929" s="2">
        <f t="shared" si="63"/>
        <v>562810000</v>
      </c>
      <c r="N929">
        <f t="shared" si="64"/>
        <v>16833.224169378202</v>
      </c>
      <c r="O929">
        <f t="shared" si="65"/>
        <v>10121.9902191035</v>
      </c>
    </row>
    <row r="930" spans="1:15" x14ac:dyDescent="0.25">
      <c r="A930">
        <v>924</v>
      </c>
      <c r="B930" s="1">
        <v>43201</v>
      </c>
      <c r="C930">
        <v>146</v>
      </c>
      <c r="D930">
        <v>7715.9810163143002</v>
      </c>
      <c r="E930">
        <v>4879.3772020140104</v>
      </c>
      <c r="F930">
        <v>10039.4538803747</v>
      </c>
      <c r="G930">
        <v>863.02754215232801</v>
      </c>
      <c r="H930">
        <v>25617.296052556499</v>
      </c>
      <c r="I930">
        <f t="shared" si="61"/>
        <v>357262000</v>
      </c>
      <c r="J930" s="28">
        <f t="shared" si="62"/>
        <v>21.5975419057003</v>
      </c>
      <c r="L930">
        <v>146</v>
      </c>
      <c r="M930" s="2">
        <f t="shared" si="63"/>
        <v>357262000</v>
      </c>
      <c r="N930">
        <f t="shared" si="64"/>
        <v>7715.9810163143002</v>
      </c>
      <c r="O930">
        <f t="shared" si="65"/>
        <v>4879.3772020140104</v>
      </c>
    </row>
    <row r="931" spans="1:15" x14ac:dyDescent="0.25">
      <c r="A931">
        <v>925</v>
      </c>
      <c r="B931" s="1">
        <v>43202</v>
      </c>
      <c r="C931">
        <v>91.9</v>
      </c>
      <c r="D931">
        <v>3478.6306943955001</v>
      </c>
      <c r="E931">
        <v>2334.7057317801</v>
      </c>
      <c r="F931">
        <v>4593.2170136664699</v>
      </c>
      <c r="G931">
        <v>379.42279160867298</v>
      </c>
      <c r="H931">
        <v>11624.953881388599</v>
      </c>
      <c r="I931">
        <f t="shared" si="61"/>
        <v>224879300</v>
      </c>
      <c r="J931" s="28">
        <f t="shared" si="62"/>
        <v>15.468879058212561</v>
      </c>
      <c r="L931">
        <v>91.9</v>
      </c>
      <c r="M931" s="2">
        <f t="shared" si="63"/>
        <v>224879300</v>
      </c>
      <c r="N931">
        <f t="shared" si="64"/>
        <v>3478.6306943955001</v>
      </c>
      <c r="O931">
        <f t="shared" si="65"/>
        <v>2334.7057317801</v>
      </c>
    </row>
    <row r="932" spans="1:15" x14ac:dyDescent="0.25">
      <c r="A932">
        <v>926</v>
      </c>
      <c r="B932" s="1">
        <v>43203</v>
      </c>
      <c r="C932">
        <v>51.5</v>
      </c>
      <c r="D932">
        <v>1280.67943019625</v>
      </c>
      <c r="E932">
        <v>934.70339944135799</v>
      </c>
      <c r="F932">
        <v>1730.4394405907899</v>
      </c>
      <c r="G932">
        <v>134.26048310646701</v>
      </c>
      <c r="H932">
        <v>4323.1965293227304</v>
      </c>
      <c r="I932">
        <f t="shared" si="61"/>
        <v>126020500</v>
      </c>
      <c r="J932" s="28">
        <f t="shared" si="62"/>
        <v>10.162469044292397</v>
      </c>
      <c r="L932">
        <v>51.5</v>
      </c>
      <c r="M932" s="2">
        <f t="shared" si="63"/>
        <v>126020500</v>
      </c>
      <c r="N932">
        <f t="shared" si="64"/>
        <v>1280.67943019625</v>
      </c>
      <c r="O932">
        <f t="shared" si="65"/>
        <v>934.70339944135799</v>
      </c>
    </row>
    <row r="933" spans="1:15" x14ac:dyDescent="0.25">
      <c r="A933">
        <v>927</v>
      </c>
      <c r="B933" s="1">
        <v>43204</v>
      </c>
      <c r="C933">
        <v>28.3</v>
      </c>
      <c r="D933">
        <v>454.202146271652</v>
      </c>
      <c r="E933">
        <v>364.864528473306</v>
      </c>
      <c r="F933">
        <v>632.35884841986604</v>
      </c>
      <c r="G933">
        <v>45.208268080556699</v>
      </c>
      <c r="H933">
        <v>1553.0276492037599</v>
      </c>
      <c r="I933">
        <f t="shared" si="61"/>
        <v>69250100</v>
      </c>
      <c r="J933" s="28">
        <f t="shared" si="62"/>
        <v>6.5588662871483505</v>
      </c>
      <c r="L933">
        <v>28.3</v>
      </c>
      <c r="M933" s="2">
        <f t="shared" si="63"/>
        <v>69250100</v>
      </c>
      <c r="N933">
        <f t="shared" si="64"/>
        <v>454.202146271652</v>
      </c>
      <c r="O933">
        <f t="shared" si="65"/>
        <v>364.864528473306</v>
      </c>
    </row>
    <row r="934" spans="1:15" x14ac:dyDescent="0.25">
      <c r="A934">
        <v>928</v>
      </c>
      <c r="B934" s="1">
        <v>43205</v>
      </c>
      <c r="C934">
        <v>15.2</v>
      </c>
      <c r="D934">
        <v>154.248624670987</v>
      </c>
      <c r="E934">
        <v>137.972395973273</v>
      </c>
      <c r="F934">
        <v>223.16133304775099</v>
      </c>
      <c r="G934">
        <v>14.3537268744639</v>
      </c>
      <c r="H934">
        <v>535.89581407416904</v>
      </c>
      <c r="I934">
        <f t="shared" si="61"/>
        <v>37194400</v>
      </c>
      <c r="J934" s="28">
        <f t="shared" si="62"/>
        <v>4.1470926986585885</v>
      </c>
      <c r="L934">
        <v>15.2</v>
      </c>
      <c r="M934" s="2">
        <f t="shared" si="63"/>
        <v>37194400</v>
      </c>
      <c r="N934">
        <f t="shared" si="64"/>
        <v>154.248624670987</v>
      </c>
      <c r="O934">
        <f t="shared" si="65"/>
        <v>137.972395973273</v>
      </c>
    </row>
    <row r="935" spans="1:15" x14ac:dyDescent="0.25">
      <c r="A935">
        <v>929</v>
      </c>
      <c r="B935" s="1">
        <v>43206</v>
      </c>
      <c r="C935">
        <v>11.5</v>
      </c>
      <c r="D935">
        <v>94.777967540836997</v>
      </c>
      <c r="E935">
        <v>89.228306331030396</v>
      </c>
      <c r="F935">
        <v>139.91713082189199</v>
      </c>
      <c r="G935">
        <v>8.5107529710397003</v>
      </c>
      <c r="H935">
        <v>331.97734420764101</v>
      </c>
      <c r="I935">
        <f t="shared" si="61"/>
        <v>28140500</v>
      </c>
      <c r="J935" s="28">
        <f t="shared" si="62"/>
        <v>3.3680271331652598</v>
      </c>
      <c r="L935">
        <v>11.5</v>
      </c>
      <c r="M935" s="2">
        <f t="shared" si="63"/>
        <v>28140500</v>
      </c>
      <c r="N935">
        <f t="shared" si="64"/>
        <v>94.777967540836997</v>
      </c>
      <c r="O935">
        <f t="shared" si="65"/>
        <v>89.228306331030396</v>
      </c>
    </row>
    <row r="936" spans="1:15" x14ac:dyDescent="0.25">
      <c r="A936">
        <v>930</v>
      </c>
      <c r="B936" s="1">
        <v>43207</v>
      </c>
      <c r="C936">
        <v>7.1</v>
      </c>
      <c r="D936">
        <v>40.814928257675803</v>
      </c>
      <c r="E936">
        <v>42.0598624737734</v>
      </c>
      <c r="F936">
        <v>62.634153022336598</v>
      </c>
      <c r="G936">
        <v>3.4207797276301499</v>
      </c>
      <c r="H936">
        <v>145.152677468142</v>
      </c>
      <c r="I936">
        <f t="shared" si="61"/>
        <v>17373700</v>
      </c>
      <c r="J936" s="28">
        <f t="shared" si="62"/>
        <v>2.3492363893514798</v>
      </c>
      <c r="L936">
        <v>7.1</v>
      </c>
      <c r="M936" s="2">
        <f t="shared" si="63"/>
        <v>17373700</v>
      </c>
      <c r="N936">
        <f t="shared" si="64"/>
        <v>40.814928257675803</v>
      </c>
      <c r="O936">
        <f t="shared" si="65"/>
        <v>42.0598624737734</v>
      </c>
    </row>
    <row r="937" spans="1:15" x14ac:dyDescent="0.25">
      <c r="A937">
        <v>931</v>
      </c>
      <c r="B937" s="1">
        <v>43208</v>
      </c>
      <c r="C937">
        <v>2</v>
      </c>
      <c r="D937">
        <v>4.42501985264086</v>
      </c>
      <c r="E937">
        <v>5.8601573092181196</v>
      </c>
      <c r="F937">
        <v>7.7239892100556897</v>
      </c>
      <c r="G937">
        <v>0.29358961176452603</v>
      </c>
      <c r="H937">
        <v>16.4805348883874</v>
      </c>
      <c r="I937">
        <f t="shared" si="61"/>
        <v>4894000</v>
      </c>
      <c r="J937" s="28">
        <f t="shared" si="62"/>
        <v>0.90417242595849201</v>
      </c>
      <c r="L937">
        <v>2</v>
      </c>
      <c r="M937" s="2">
        <f t="shared" si="63"/>
        <v>4894000</v>
      </c>
      <c r="N937">
        <f t="shared" si="64"/>
        <v>4.42501985264086</v>
      </c>
      <c r="O937">
        <f t="shared" si="65"/>
        <v>5.8601573092181196</v>
      </c>
    </row>
    <row r="938" spans="1:15" x14ac:dyDescent="0.25">
      <c r="A938">
        <v>932</v>
      </c>
      <c r="B938" s="1">
        <v>43209</v>
      </c>
      <c r="C938">
        <v>0.2</v>
      </c>
      <c r="D938">
        <v>7.4812404506135202E-2</v>
      </c>
      <c r="E938">
        <v>0.16449546756514499</v>
      </c>
      <c r="F938">
        <v>0.18519102014872199</v>
      </c>
      <c r="G938">
        <v>2.5753132217804201E-3</v>
      </c>
      <c r="H938">
        <v>0.30491019580958201</v>
      </c>
      <c r="I938">
        <f t="shared" si="61"/>
        <v>489400</v>
      </c>
      <c r="J938" s="28">
        <f t="shared" si="62"/>
        <v>0.15286555886010464</v>
      </c>
      <c r="L938">
        <v>0.2</v>
      </c>
      <c r="M938" s="2">
        <f t="shared" si="63"/>
        <v>489400</v>
      </c>
      <c r="N938">
        <f t="shared" si="64"/>
        <v>7.4812404506135202E-2</v>
      </c>
      <c r="O938">
        <f t="shared" si="65"/>
        <v>0.16449546756514499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61"/>
        <v>0</v>
      </c>
      <c r="J939" s="28"/>
      <c r="L939">
        <v>0</v>
      </c>
      <c r="M939" s="2">
        <f t="shared" si="63"/>
        <v>0</v>
      </c>
      <c r="N939">
        <f t="shared" si="64"/>
        <v>0</v>
      </c>
      <c r="O939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61"/>
        <v>0</v>
      </c>
      <c r="J940" s="28"/>
      <c r="L940">
        <v>0</v>
      </c>
      <c r="M940" s="2">
        <f t="shared" si="63"/>
        <v>0</v>
      </c>
      <c r="N940">
        <f t="shared" si="64"/>
        <v>0</v>
      </c>
      <c r="O940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61"/>
        <v>0</v>
      </c>
      <c r="J941" s="28"/>
      <c r="L941">
        <v>0</v>
      </c>
      <c r="M941" s="2">
        <f t="shared" si="63"/>
        <v>0</v>
      </c>
      <c r="N941">
        <f t="shared" si="64"/>
        <v>0</v>
      </c>
      <c r="O941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61"/>
        <v>0</v>
      </c>
      <c r="J942" s="28"/>
      <c r="L942">
        <v>0</v>
      </c>
      <c r="M942" s="2">
        <f t="shared" si="63"/>
        <v>0</v>
      </c>
      <c r="N942">
        <f t="shared" si="64"/>
        <v>0</v>
      </c>
      <c r="O942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61"/>
        <v>0</v>
      </c>
      <c r="J943" s="28"/>
      <c r="L943">
        <v>0</v>
      </c>
      <c r="M943" s="2">
        <f t="shared" si="63"/>
        <v>0</v>
      </c>
      <c r="N943">
        <f t="shared" si="64"/>
        <v>0</v>
      </c>
      <c r="O94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61"/>
        <v>0</v>
      </c>
      <c r="J944" s="28"/>
      <c r="L944">
        <v>0</v>
      </c>
      <c r="M944" s="2">
        <f t="shared" si="63"/>
        <v>0</v>
      </c>
      <c r="N944">
        <f t="shared" si="64"/>
        <v>0</v>
      </c>
      <c r="O944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61"/>
        <v>0</v>
      </c>
      <c r="J945" s="28"/>
      <c r="L945">
        <v>0</v>
      </c>
      <c r="M945" s="2">
        <f t="shared" si="63"/>
        <v>0</v>
      </c>
      <c r="N945">
        <f t="shared" si="64"/>
        <v>0</v>
      </c>
      <c r="O945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61"/>
        <v>0</v>
      </c>
      <c r="J946" s="28"/>
      <c r="L946">
        <v>0</v>
      </c>
      <c r="M946" s="2">
        <f t="shared" si="63"/>
        <v>0</v>
      </c>
      <c r="N946">
        <f t="shared" si="64"/>
        <v>0</v>
      </c>
      <c r="O946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61"/>
        <v>0</v>
      </c>
      <c r="J947" s="28"/>
      <c r="L947">
        <v>0</v>
      </c>
      <c r="M947" s="2">
        <f t="shared" si="63"/>
        <v>0</v>
      </c>
      <c r="N947">
        <f t="shared" si="64"/>
        <v>0</v>
      </c>
      <c r="O947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61"/>
        <v>0</v>
      </c>
      <c r="J948" s="28"/>
      <c r="L948">
        <v>0</v>
      </c>
      <c r="M948" s="2">
        <f t="shared" si="63"/>
        <v>0</v>
      </c>
      <c r="N948">
        <f t="shared" si="64"/>
        <v>0</v>
      </c>
      <c r="O948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61"/>
        <v>0</v>
      </c>
      <c r="J949" s="28"/>
      <c r="L949">
        <v>0</v>
      </c>
      <c r="M949" s="2">
        <f t="shared" si="63"/>
        <v>0</v>
      </c>
      <c r="N949">
        <f t="shared" si="64"/>
        <v>0</v>
      </c>
      <c r="O949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61"/>
        <v>0</v>
      </c>
      <c r="J950" s="28"/>
      <c r="L950">
        <v>0</v>
      </c>
      <c r="M950" s="2">
        <f t="shared" si="63"/>
        <v>0</v>
      </c>
      <c r="N950">
        <f t="shared" si="64"/>
        <v>0</v>
      </c>
      <c r="O950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61"/>
        <v>0</v>
      </c>
      <c r="J951" s="28"/>
      <c r="L951">
        <v>0</v>
      </c>
      <c r="M951" s="2">
        <f t="shared" si="63"/>
        <v>0</v>
      </c>
      <c r="N951">
        <f t="shared" si="64"/>
        <v>0</v>
      </c>
      <c r="O951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61"/>
        <v>0</v>
      </c>
      <c r="J952" s="28"/>
      <c r="L952">
        <v>0</v>
      </c>
      <c r="M952" s="2">
        <f t="shared" si="63"/>
        <v>0</v>
      </c>
      <c r="N952">
        <f t="shared" si="64"/>
        <v>0</v>
      </c>
      <c r="O952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61"/>
        <v>0</v>
      </c>
      <c r="J953" s="28"/>
      <c r="L953">
        <v>0</v>
      </c>
      <c r="M953" s="2">
        <f t="shared" si="63"/>
        <v>0</v>
      </c>
      <c r="N953">
        <f t="shared" si="64"/>
        <v>0</v>
      </c>
      <c r="O95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61"/>
        <v>0</v>
      </c>
      <c r="J954" s="28"/>
      <c r="L954">
        <v>0</v>
      </c>
      <c r="M954" s="2">
        <f t="shared" si="63"/>
        <v>0</v>
      </c>
      <c r="N954">
        <f t="shared" si="64"/>
        <v>0</v>
      </c>
      <c r="O954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61"/>
        <v>0</v>
      </c>
      <c r="J955" s="28"/>
      <c r="L955">
        <v>0</v>
      </c>
      <c r="M955" s="2">
        <f t="shared" si="63"/>
        <v>0</v>
      </c>
      <c r="N955">
        <f t="shared" si="64"/>
        <v>0</v>
      </c>
      <c r="O955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61"/>
        <v>0</v>
      </c>
      <c r="J956" s="28"/>
      <c r="L956">
        <v>0</v>
      </c>
      <c r="M956" s="2">
        <f t="shared" si="63"/>
        <v>0</v>
      </c>
      <c r="N956">
        <f t="shared" si="64"/>
        <v>0</v>
      </c>
      <c r="O956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61"/>
        <v>0</v>
      </c>
      <c r="J957" s="28"/>
      <c r="L957">
        <v>0</v>
      </c>
      <c r="M957" s="2">
        <f t="shared" si="63"/>
        <v>0</v>
      </c>
      <c r="N957">
        <f t="shared" si="64"/>
        <v>0</v>
      </c>
      <c r="O957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61"/>
        <v>0</v>
      </c>
      <c r="J958" s="28"/>
      <c r="L958">
        <v>0</v>
      </c>
      <c r="M958" s="2">
        <f t="shared" si="63"/>
        <v>0</v>
      </c>
      <c r="N958">
        <f t="shared" si="64"/>
        <v>0</v>
      </c>
      <c r="O958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61"/>
        <v>0</v>
      </c>
      <c r="J959" s="28"/>
      <c r="L959">
        <v>0</v>
      </c>
      <c r="M959" s="2">
        <f t="shared" si="63"/>
        <v>0</v>
      </c>
      <c r="N959">
        <f t="shared" si="64"/>
        <v>0</v>
      </c>
      <c r="O959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61"/>
        <v>0</v>
      </c>
      <c r="J960" s="28"/>
      <c r="L960">
        <v>0</v>
      </c>
      <c r="M960" s="2">
        <f t="shared" si="63"/>
        <v>0</v>
      </c>
      <c r="N960">
        <f t="shared" si="64"/>
        <v>0</v>
      </c>
      <c r="O960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61"/>
        <v>0</v>
      </c>
      <c r="J961" s="28"/>
      <c r="L961">
        <v>0</v>
      </c>
      <c r="M961" s="2">
        <f t="shared" si="63"/>
        <v>0</v>
      </c>
      <c r="N961">
        <f t="shared" si="64"/>
        <v>0</v>
      </c>
      <c r="O961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61"/>
        <v>0</v>
      </c>
      <c r="J962" s="28"/>
      <c r="L962">
        <v>0</v>
      </c>
      <c r="M962" s="2">
        <f t="shared" si="63"/>
        <v>0</v>
      </c>
      <c r="N962">
        <f t="shared" si="64"/>
        <v>0</v>
      </c>
      <c r="O962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61"/>
        <v>0</v>
      </c>
      <c r="J963" s="28"/>
      <c r="L963">
        <v>0</v>
      </c>
      <c r="M963" s="2">
        <f t="shared" si="63"/>
        <v>0</v>
      </c>
      <c r="N963">
        <f t="shared" si="64"/>
        <v>0</v>
      </c>
      <c r="O96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61"/>
        <v>0</v>
      </c>
      <c r="J964" s="28"/>
      <c r="L964">
        <v>0</v>
      </c>
      <c r="M964" s="2">
        <f t="shared" si="63"/>
        <v>0</v>
      </c>
      <c r="N964">
        <f t="shared" si="64"/>
        <v>0</v>
      </c>
      <c r="O964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61"/>
        <v>0</v>
      </c>
      <c r="J965" s="28"/>
      <c r="L965">
        <v>0</v>
      </c>
      <c r="M965" s="2">
        <f t="shared" si="63"/>
        <v>0</v>
      </c>
      <c r="N965">
        <f t="shared" si="64"/>
        <v>0</v>
      </c>
      <c r="O965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61"/>
        <v>0</v>
      </c>
      <c r="J966" s="28"/>
      <c r="L966">
        <v>0</v>
      </c>
      <c r="M966" s="2">
        <f t="shared" si="63"/>
        <v>0</v>
      </c>
      <c r="N966">
        <f t="shared" si="64"/>
        <v>0</v>
      </c>
      <c r="O966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61"/>
        <v>0</v>
      </c>
      <c r="J967" s="28"/>
      <c r="L967">
        <v>0</v>
      </c>
      <c r="M967" s="2">
        <f t="shared" si="63"/>
        <v>0</v>
      </c>
      <c r="N967">
        <f t="shared" si="64"/>
        <v>0</v>
      </c>
      <c r="O967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66">C968*2447000</f>
        <v>0</v>
      </c>
      <c r="J968" s="28"/>
      <c r="L968">
        <v>0</v>
      </c>
      <c r="M968" s="2">
        <f t="shared" ref="M968:M1031" si="67">L968*2447000</f>
        <v>0</v>
      </c>
      <c r="N968">
        <f t="shared" ref="N968:N1031" si="68">J968*M968/1000000</f>
        <v>0</v>
      </c>
      <c r="O968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66"/>
        <v>0</v>
      </c>
      <c r="J969" s="28"/>
      <c r="L969">
        <v>0</v>
      </c>
      <c r="M969" s="2">
        <f t="shared" si="67"/>
        <v>0</v>
      </c>
      <c r="N969">
        <f t="shared" si="68"/>
        <v>0</v>
      </c>
      <c r="O969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66"/>
        <v>0</v>
      </c>
      <c r="J970" s="28"/>
      <c r="L970">
        <v>0</v>
      </c>
      <c r="M970" s="2">
        <f t="shared" si="67"/>
        <v>0</v>
      </c>
      <c r="N970">
        <f t="shared" si="68"/>
        <v>0</v>
      </c>
      <c r="O970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66"/>
        <v>0</v>
      </c>
      <c r="J971" s="28"/>
      <c r="L971">
        <v>0</v>
      </c>
      <c r="M971" s="2">
        <f t="shared" si="67"/>
        <v>0</v>
      </c>
      <c r="N971">
        <f t="shared" si="68"/>
        <v>0</v>
      </c>
      <c r="O971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66"/>
        <v>0</v>
      </c>
      <c r="J972" s="28"/>
      <c r="L972">
        <v>0</v>
      </c>
      <c r="M972" s="2">
        <f t="shared" si="67"/>
        <v>0</v>
      </c>
      <c r="N972">
        <f t="shared" si="68"/>
        <v>0</v>
      </c>
      <c r="O972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66"/>
        <v>0</v>
      </c>
      <c r="J973" s="28"/>
      <c r="L973">
        <v>0</v>
      </c>
      <c r="M973" s="2">
        <f t="shared" si="67"/>
        <v>0</v>
      </c>
      <c r="N973">
        <f t="shared" si="68"/>
        <v>0</v>
      </c>
      <c r="O97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66"/>
        <v>0</v>
      </c>
      <c r="J974" s="28"/>
      <c r="L974">
        <v>0</v>
      </c>
      <c r="M974" s="2">
        <f t="shared" si="67"/>
        <v>0</v>
      </c>
      <c r="N974">
        <f t="shared" si="68"/>
        <v>0</v>
      </c>
      <c r="O974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66"/>
        <v>0</v>
      </c>
      <c r="J975" s="28"/>
      <c r="L975">
        <v>0</v>
      </c>
      <c r="M975" s="2">
        <f t="shared" si="67"/>
        <v>0</v>
      </c>
      <c r="N975">
        <f t="shared" si="68"/>
        <v>0</v>
      </c>
      <c r="O975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66"/>
        <v>0</v>
      </c>
      <c r="J976" s="28"/>
      <c r="L976">
        <v>0</v>
      </c>
      <c r="M976" s="2">
        <f t="shared" si="67"/>
        <v>0</v>
      </c>
      <c r="N976">
        <f t="shared" si="68"/>
        <v>0</v>
      </c>
      <c r="O976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66"/>
        <v>0</v>
      </c>
      <c r="J977" s="28"/>
      <c r="L977">
        <v>0</v>
      </c>
      <c r="M977" s="2">
        <f t="shared" si="67"/>
        <v>0</v>
      </c>
      <c r="N977">
        <f t="shared" si="68"/>
        <v>0</v>
      </c>
      <c r="O977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66"/>
        <v>0</v>
      </c>
      <c r="J978" s="28"/>
      <c r="L978">
        <v>0</v>
      </c>
      <c r="M978" s="2">
        <f t="shared" si="67"/>
        <v>0</v>
      </c>
      <c r="N978">
        <f t="shared" si="68"/>
        <v>0</v>
      </c>
      <c r="O978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66"/>
        <v>0</v>
      </c>
      <c r="J979" s="28"/>
      <c r="L979">
        <v>0</v>
      </c>
      <c r="M979" s="2">
        <f t="shared" si="67"/>
        <v>0</v>
      </c>
      <c r="N979">
        <f t="shared" si="68"/>
        <v>0</v>
      </c>
      <c r="O979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66"/>
        <v>0</v>
      </c>
      <c r="J980" s="28"/>
      <c r="L980">
        <v>0</v>
      </c>
      <c r="M980" s="2">
        <f t="shared" si="67"/>
        <v>0</v>
      </c>
      <c r="N980">
        <f t="shared" si="68"/>
        <v>0</v>
      </c>
      <c r="O980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66"/>
        <v>0</v>
      </c>
      <c r="J981" s="28"/>
      <c r="L981">
        <v>0</v>
      </c>
      <c r="M981" s="2">
        <f t="shared" si="67"/>
        <v>0</v>
      </c>
      <c r="N981">
        <f t="shared" si="68"/>
        <v>0</v>
      </c>
      <c r="O981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66"/>
        <v>0</v>
      </c>
      <c r="J982" s="28"/>
      <c r="L982">
        <v>0</v>
      </c>
      <c r="M982" s="2">
        <f t="shared" si="67"/>
        <v>0</v>
      </c>
      <c r="N982">
        <f t="shared" si="68"/>
        <v>0</v>
      </c>
      <c r="O982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66"/>
        <v>0</v>
      </c>
      <c r="J983" s="28"/>
      <c r="L983">
        <v>0</v>
      </c>
      <c r="M983" s="2">
        <f t="shared" si="67"/>
        <v>0</v>
      </c>
      <c r="N983">
        <f t="shared" si="68"/>
        <v>0</v>
      </c>
      <c r="O98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66"/>
        <v>0</v>
      </c>
      <c r="J984" s="28"/>
      <c r="L984">
        <v>0</v>
      </c>
      <c r="M984" s="2">
        <f t="shared" si="67"/>
        <v>0</v>
      </c>
      <c r="N984">
        <f t="shared" si="68"/>
        <v>0</v>
      </c>
      <c r="O984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66"/>
        <v>0</v>
      </c>
      <c r="J985" s="28"/>
      <c r="L985">
        <v>0</v>
      </c>
      <c r="M985" s="2">
        <f t="shared" si="67"/>
        <v>0</v>
      </c>
      <c r="N985">
        <f t="shared" si="68"/>
        <v>0</v>
      </c>
      <c r="O985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66"/>
        <v>0</v>
      </c>
      <c r="J986" s="28"/>
      <c r="L986">
        <v>0</v>
      </c>
      <c r="M986" s="2">
        <f t="shared" si="67"/>
        <v>0</v>
      </c>
      <c r="N986">
        <f t="shared" si="68"/>
        <v>0</v>
      </c>
      <c r="O986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66"/>
        <v>0</v>
      </c>
      <c r="J987" s="28"/>
      <c r="L987">
        <v>0</v>
      </c>
      <c r="M987" s="2">
        <f t="shared" si="67"/>
        <v>0</v>
      </c>
      <c r="N987">
        <f t="shared" si="68"/>
        <v>0</v>
      </c>
      <c r="O987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66"/>
        <v>0</v>
      </c>
      <c r="J988" s="28"/>
      <c r="L988">
        <v>0</v>
      </c>
      <c r="M988" s="2">
        <f t="shared" si="67"/>
        <v>0</v>
      </c>
      <c r="N988">
        <f t="shared" si="68"/>
        <v>0</v>
      </c>
      <c r="O988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66"/>
        <v>0</v>
      </c>
      <c r="J989" s="28"/>
      <c r="L989">
        <v>0</v>
      </c>
      <c r="M989" s="2">
        <f t="shared" si="67"/>
        <v>0</v>
      </c>
      <c r="N989">
        <f t="shared" si="68"/>
        <v>0</v>
      </c>
      <c r="O989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66"/>
        <v>0</v>
      </c>
      <c r="J990" s="28"/>
      <c r="L990">
        <v>0</v>
      </c>
      <c r="M990" s="2">
        <f t="shared" si="67"/>
        <v>0</v>
      </c>
      <c r="N990">
        <f t="shared" si="68"/>
        <v>0</v>
      </c>
      <c r="O990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66"/>
        <v>0</v>
      </c>
      <c r="J991" s="28"/>
      <c r="L991">
        <v>0</v>
      </c>
      <c r="M991" s="2">
        <f t="shared" si="67"/>
        <v>0</v>
      </c>
      <c r="N991">
        <f t="shared" si="68"/>
        <v>0</v>
      </c>
      <c r="O991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66"/>
        <v>0</v>
      </c>
      <c r="J992" s="28"/>
      <c r="L992">
        <v>0</v>
      </c>
      <c r="M992" s="2">
        <f t="shared" si="67"/>
        <v>0</v>
      </c>
      <c r="N992">
        <f t="shared" si="68"/>
        <v>0</v>
      </c>
      <c r="O992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66"/>
        <v>0</v>
      </c>
      <c r="J993" s="28"/>
      <c r="L993">
        <v>0</v>
      </c>
      <c r="M993" s="2">
        <f t="shared" si="67"/>
        <v>0</v>
      </c>
      <c r="N993">
        <f t="shared" si="68"/>
        <v>0</v>
      </c>
      <c r="O99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66"/>
        <v>0</v>
      </c>
      <c r="J994" s="28"/>
      <c r="L994">
        <v>0</v>
      </c>
      <c r="M994" s="2">
        <f t="shared" si="67"/>
        <v>0</v>
      </c>
      <c r="N994">
        <f t="shared" si="68"/>
        <v>0</v>
      </c>
      <c r="O994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66"/>
        <v>0</v>
      </c>
      <c r="J995" s="28"/>
      <c r="L995">
        <v>0</v>
      </c>
      <c r="M995" s="2">
        <f t="shared" si="67"/>
        <v>0</v>
      </c>
      <c r="N995">
        <f t="shared" si="68"/>
        <v>0</v>
      </c>
      <c r="O995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66"/>
        <v>0</v>
      </c>
      <c r="J996" s="28"/>
      <c r="L996">
        <v>0</v>
      </c>
      <c r="M996" s="2">
        <f t="shared" si="67"/>
        <v>0</v>
      </c>
      <c r="N996">
        <f t="shared" si="68"/>
        <v>0</v>
      </c>
      <c r="O996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66"/>
        <v>0</v>
      </c>
      <c r="J997" s="28"/>
      <c r="L997">
        <v>0</v>
      </c>
      <c r="M997" s="2">
        <f t="shared" si="67"/>
        <v>0</v>
      </c>
      <c r="N997">
        <f t="shared" si="68"/>
        <v>0</v>
      </c>
      <c r="O997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66"/>
        <v>0</v>
      </c>
      <c r="J998" s="28"/>
      <c r="L998">
        <v>0</v>
      </c>
      <c r="M998" s="2">
        <f t="shared" si="67"/>
        <v>0</v>
      </c>
      <c r="N998">
        <f t="shared" si="68"/>
        <v>0</v>
      </c>
      <c r="O998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66"/>
        <v>0</v>
      </c>
      <c r="J999" s="28"/>
      <c r="L999">
        <v>0</v>
      </c>
      <c r="M999" s="2">
        <f t="shared" si="67"/>
        <v>0</v>
      </c>
      <c r="N999">
        <f t="shared" si="68"/>
        <v>0</v>
      </c>
      <c r="O999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66"/>
        <v>0</v>
      </c>
      <c r="J1000" s="28"/>
      <c r="L1000">
        <v>0</v>
      </c>
      <c r="M1000" s="2">
        <f t="shared" si="67"/>
        <v>0</v>
      </c>
      <c r="N1000">
        <f t="shared" si="68"/>
        <v>0</v>
      </c>
      <c r="O1000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66"/>
        <v>0</v>
      </c>
      <c r="J1001" s="28"/>
      <c r="L1001">
        <v>0</v>
      </c>
      <c r="M1001" s="2">
        <f t="shared" si="67"/>
        <v>0</v>
      </c>
      <c r="N1001">
        <f t="shared" si="68"/>
        <v>0</v>
      </c>
      <c r="O1001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66"/>
        <v>0</v>
      </c>
      <c r="J1002" s="28"/>
      <c r="L1002">
        <v>0</v>
      </c>
      <c r="M1002" s="2">
        <f t="shared" si="67"/>
        <v>0</v>
      </c>
      <c r="N1002">
        <f t="shared" si="68"/>
        <v>0</v>
      </c>
      <c r="O1002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66"/>
        <v>0</v>
      </c>
      <c r="J1003" s="28"/>
      <c r="L1003">
        <v>0</v>
      </c>
      <c r="M1003" s="2">
        <f t="shared" si="67"/>
        <v>0</v>
      </c>
      <c r="N1003">
        <f t="shared" si="68"/>
        <v>0</v>
      </c>
      <c r="O100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66"/>
        <v>0</v>
      </c>
      <c r="J1004" s="28"/>
      <c r="L1004">
        <v>0</v>
      </c>
      <c r="M1004" s="2">
        <f t="shared" si="67"/>
        <v>0</v>
      </c>
      <c r="N1004">
        <f t="shared" si="68"/>
        <v>0</v>
      </c>
      <c r="O1004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66"/>
        <v>0</v>
      </c>
      <c r="J1005" s="28"/>
      <c r="L1005">
        <v>0</v>
      </c>
      <c r="M1005" s="2">
        <f t="shared" si="67"/>
        <v>0</v>
      </c>
      <c r="N1005">
        <f t="shared" si="68"/>
        <v>0</v>
      </c>
      <c r="O1005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66"/>
        <v>0</v>
      </c>
      <c r="J1006" s="28"/>
      <c r="L1006">
        <v>0</v>
      </c>
      <c r="M1006" s="2">
        <f t="shared" si="67"/>
        <v>0</v>
      </c>
      <c r="N1006">
        <f t="shared" si="68"/>
        <v>0</v>
      </c>
      <c r="O1006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66"/>
        <v>0</v>
      </c>
      <c r="J1007" s="28"/>
      <c r="L1007">
        <v>0</v>
      </c>
      <c r="M1007" s="2">
        <f t="shared" si="67"/>
        <v>0</v>
      </c>
      <c r="N1007">
        <f t="shared" si="68"/>
        <v>0</v>
      </c>
      <c r="O1007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66"/>
        <v>0</v>
      </c>
      <c r="J1008" s="28"/>
      <c r="L1008">
        <v>0</v>
      </c>
      <c r="M1008" s="2">
        <f t="shared" si="67"/>
        <v>0</v>
      </c>
      <c r="N1008">
        <f t="shared" si="68"/>
        <v>0</v>
      </c>
      <c r="O1008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66"/>
        <v>0</v>
      </c>
      <c r="J1009" s="28"/>
      <c r="L1009">
        <v>0</v>
      </c>
      <c r="M1009" s="2">
        <f t="shared" si="67"/>
        <v>0</v>
      </c>
      <c r="N1009">
        <f t="shared" si="68"/>
        <v>0</v>
      </c>
      <c r="O1009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66"/>
        <v>0</v>
      </c>
      <c r="J1010" s="28"/>
      <c r="L1010">
        <v>0</v>
      </c>
      <c r="M1010" s="2">
        <f t="shared" si="67"/>
        <v>0</v>
      </c>
      <c r="N1010">
        <f t="shared" si="68"/>
        <v>0</v>
      </c>
      <c r="O1010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66"/>
        <v>0</v>
      </c>
      <c r="J1011" s="28"/>
      <c r="L1011">
        <v>0</v>
      </c>
      <c r="M1011" s="2">
        <f t="shared" si="67"/>
        <v>0</v>
      </c>
      <c r="N1011">
        <f t="shared" si="68"/>
        <v>0</v>
      </c>
      <c r="O1011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66"/>
        <v>0</v>
      </c>
      <c r="J1012" s="28"/>
      <c r="L1012">
        <v>0</v>
      </c>
      <c r="M1012" s="2">
        <f t="shared" si="67"/>
        <v>0</v>
      </c>
      <c r="N1012">
        <f t="shared" si="68"/>
        <v>0</v>
      </c>
      <c r="O1012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66"/>
        <v>0</v>
      </c>
      <c r="J1013" s="28"/>
      <c r="L1013">
        <v>0</v>
      </c>
      <c r="M1013" s="2">
        <f t="shared" si="67"/>
        <v>0</v>
      </c>
      <c r="N1013">
        <f t="shared" si="68"/>
        <v>0</v>
      </c>
      <c r="O101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66"/>
        <v>0</v>
      </c>
      <c r="J1014" s="28"/>
      <c r="L1014">
        <v>0</v>
      </c>
      <c r="M1014" s="2">
        <f t="shared" si="67"/>
        <v>0</v>
      </c>
      <c r="N1014">
        <f t="shared" si="68"/>
        <v>0</v>
      </c>
      <c r="O1014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66"/>
        <v>0</v>
      </c>
      <c r="J1015" s="28"/>
      <c r="L1015">
        <v>0</v>
      </c>
      <c r="M1015" s="2">
        <f t="shared" si="67"/>
        <v>0</v>
      </c>
      <c r="N1015">
        <f t="shared" si="68"/>
        <v>0</v>
      </c>
      <c r="O1015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66"/>
        <v>0</v>
      </c>
      <c r="J1016" s="28"/>
      <c r="L1016">
        <v>0</v>
      </c>
      <c r="M1016" s="2">
        <f t="shared" si="67"/>
        <v>0</v>
      </c>
      <c r="N1016">
        <f t="shared" si="68"/>
        <v>0</v>
      </c>
      <c r="O1016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66"/>
        <v>0</v>
      </c>
      <c r="J1017" s="28"/>
      <c r="L1017">
        <v>0</v>
      </c>
      <c r="M1017" s="2">
        <f t="shared" si="67"/>
        <v>0</v>
      </c>
      <c r="N1017">
        <f t="shared" si="68"/>
        <v>0</v>
      </c>
      <c r="O1017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66"/>
        <v>0</v>
      </c>
      <c r="J1018" s="28"/>
      <c r="L1018">
        <v>0</v>
      </c>
      <c r="M1018" s="2">
        <f t="shared" si="67"/>
        <v>0</v>
      </c>
      <c r="N1018">
        <f t="shared" si="68"/>
        <v>0</v>
      </c>
      <c r="O1018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66"/>
        <v>0</v>
      </c>
      <c r="J1019" s="28"/>
      <c r="L1019">
        <v>0</v>
      </c>
      <c r="M1019" s="2">
        <f t="shared" si="67"/>
        <v>0</v>
      </c>
      <c r="N1019">
        <f t="shared" si="68"/>
        <v>0</v>
      </c>
      <c r="O1019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66"/>
        <v>0</v>
      </c>
      <c r="J1020" s="28"/>
      <c r="L1020">
        <v>0</v>
      </c>
      <c r="M1020" s="2">
        <f t="shared" si="67"/>
        <v>0</v>
      </c>
      <c r="N1020">
        <f t="shared" si="68"/>
        <v>0</v>
      </c>
      <c r="O1020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66"/>
        <v>0</v>
      </c>
      <c r="J1021" s="28"/>
      <c r="L1021">
        <v>0</v>
      </c>
      <c r="M1021" s="2">
        <f t="shared" si="67"/>
        <v>0</v>
      </c>
      <c r="N1021">
        <f t="shared" si="68"/>
        <v>0</v>
      </c>
      <c r="O1021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66"/>
        <v>0</v>
      </c>
      <c r="J1022" s="28"/>
      <c r="L1022">
        <v>0</v>
      </c>
      <c r="M1022" s="2">
        <f t="shared" si="67"/>
        <v>0</v>
      </c>
      <c r="N1022">
        <f t="shared" si="68"/>
        <v>0</v>
      </c>
      <c r="O1022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66"/>
        <v>0</v>
      </c>
      <c r="J1023" s="28"/>
      <c r="L1023">
        <v>0</v>
      </c>
      <c r="M1023" s="2">
        <f t="shared" si="67"/>
        <v>0</v>
      </c>
      <c r="N1023">
        <f t="shared" si="68"/>
        <v>0</v>
      </c>
      <c r="O102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66"/>
        <v>0</v>
      </c>
      <c r="J1024" s="28"/>
      <c r="L1024">
        <v>0</v>
      </c>
      <c r="M1024" s="2">
        <f t="shared" si="67"/>
        <v>0</v>
      </c>
      <c r="N1024">
        <f t="shared" si="68"/>
        <v>0</v>
      </c>
      <c r="O1024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66"/>
        <v>0</v>
      </c>
      <c r="J1025" s="28"/>
      <c r="L1025">
        <v>0</v>
      </c>
      <c r="M1025" s="2">
        <f t="shared" si="67"/>
        <v>0</v>
      </c>
      <c r="N1025">
        <f t="shared" si="68"/>
        <v>0</v>
      </c>
      <c r="O1025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66"/>
        <v>0</v>
      </c>
      <c r="J1026" s="28"/>
      <c r="L1026">
        <v>0</v>
      </c>
      <c r="M1026" s="2">
        <f t="shared" si="67"/>
        <v>0</v>
      </c>
      <c r="N1026">
        <f t="shared" si="68"/>
        <v>0</v>
      </c>
      <c r="O1026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66"/>
        <v>0</v>
      </c>
      <c r="J1027" s="28"/>
      <c r="L1027">
        <v>0</v>
      </c>
      <c r="M1027" s="2">
        <f t="shared" si="67"/>
        <v>0</v>
      </c>
      <c r="N1027">
        <f t="shared" si="68"/>
        <v>0</v>
      </c>
      <c r="O1027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66"/>
        <v>0</v>
      </c>
      <c r="J1028" s="28"/>
      <c r="L1028">
        <v>0</v>
      </c>
      <c r="M1028" s="2">
        <f t="shared" si="67"/>
        <v>0</v>
      </c>
      <c r="N1028">
        <f t="shared" si="68"/>
        <v>0</v>
      </c>
      <c r="O1028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66"/>
        <v>0</v>
      </c>
      <c r="J1029" s="28"/>
      <c r="L1029">
        <v>0</v>
      </c>
      <c r="M1029" s="2">
        <f t="shared" si="67"/>
        <v>0</v>
      </c>
      <c r="N1029">
        <f t="shared" si="68"/>
        <v>0</v>
      </c>
      <c r="O1029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66"/>
        <v>0</v>
      </c>
      <c r="J1030" s="28"/>
      <c r="L1030">
        <v>0</v>
      </c>
      <c r="M1030" s="2">
        <f t="shared" si="67"/>
        <v>0</v>
      </c>
      <c r="N1030">
        <f t="shared" si="68"/>
        <v>0</v>
      </c>
      <c r="O1030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66"/>
        <v>0</v>
      </c>
      <c r="J1031" s="28"/>
      <c r="L1031">
        <v>0</v>
      </c>
      <c r="M1031" s="2">
        <f t="shared" si="67"/>
        <v>0</v>
      </c>
      <c r="N1031">
        <f t="shared" si="68"/>
        <v>0</v>
      </c>
      <c r="O1031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ref="I1032:I1095" si="69">C1032*2447000</f>
        <v>0</v>
      </c>
      <c r="J1032" s="28"/>
      <c r="L1032">
        <v>0</v>
      </c>
      <c r="M1032" s="2">
        <f t="shared" ref="M1032:M1095" si="70">L1032*2447000</f>
        <v>0</v>
      </c>
      <c r="N1032">
        <f t="shared" ref="N1032:N1095" si="71">J1032*M1032/1000000</f>
        <v>0</v>
      </c>
      <c r="O1032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69"/>
        <v>0</v>
      </c>
      <c r="J1033" s="28"/>
      <c r="L1033">
        <v>0</v>
      </c>
      <c r="M1033" s="2">
        <f t="shared" si="70"/>
        <v>0</v>
      </c>
      <c r="N1033">
        <f t="shared" si="71"/>
        <v>0</v>
      </c>
      <c r="O103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69"/>
        <v>0</v>
      </c>
      <c r="J1034" s="28"/>
      <c r="L1034">
        <v>0</v>
      </c>
      <c r="M1034" s="2">
        <f t="shared" si="70"/>
        <v>0</v>
      </c>
      <c r="N1034">
        <f t="shared" si="71"/>
        <v>0</v>
      </c>
      <c r="O1034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69"/>
        <v>0</v>
      </c>
      <c r="J1035" s="28"/>
      <c r="L1035">
        <v>0</v>
      </c>
      <c r="M1035" s="2">
        <f t="shared" si="70"/>
        <v>0</v>
      </c>
      <c r="N1035">
        <f t="shared" si="71"/>
        <v>0</v>
      </c>
      <c r="O1035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69"/>
        <v>0</v>
      </c>
      <c r="J1036" s="28"/>
      <c r="L1036">
        <v>0</v>
      </c>
      <c r="M1036" s="2">
        <f t="shared" si="70"/>
        <v>0</v>
      </c>
      <c r="N1036">
        <f t="shared" si="71"/>
        <v>0</v>
      </c>
      <c r="O1036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69"/>
        <v>0</v>
      </c>
      <c r="J1037" s="28"/>
      <c r="L1037">
        <v>0</v>
      </c>
      <c r="M1037" s="2">
        <f t="shared" si="70"/>
        <v>0</v>
      </c>
      <c r="N1037">
        <f t="shared" si="71"/>
        <v>0</v>
      </c>
      <c r="O1037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69"/>
        <v>0</v>
      </c>
      <c r="J1038" s="28"/>
      <c r="L1038">
        <v>0</v>
      </c>
      <c r="M1038" s="2">
        <f t="shared" si="70"/>
        <v>0</v>
      </c>
      <c r="N1038">
        <f t="shared" si="71"/>
        <v>0</v>
      </c>
      <c r="O1038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69"/>
        <v>0</v>
      </c>
      <c r="J1039" s="28"/>
      <c r="L1039">
        <v>0</v>
      </c>
      <c r="M1039" s="2">
        <f t="shared" si="70"/>
        <v>0</v>
      </c>
      <c r="N1039">
        <f t="shared" si="71"/>
        <v>0</v>
      </c>
      <c r="O1039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69"/>
        <v>0</v>
      </c>
      <c r="J1040" s="28"/>
      <c r="L1040">
        <v>0</v>
      </c>
      <c r="M1040" s="2">
        <f t="shared" si="70"/>
        <v>0</v>
      </c>
      <c r="N1040">
        <f t="shared" si="71"/>
        <v>0</v>
      </c>
      <c r="O1040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69"/>
        <v>0</v>
      </c>
      <c r="J1041" s="28"/>
      <c r="L1041">
        <v>0</v>
      </c>
      <c r="M1041" s="2">
        <f t="shared" si="70"/>
        <v>0</v>
      </c>
      <c r="N1041">
        <f t="shared" si="71"/>
        <v>0</v>
      </c>
      <c r="O1041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69"/>
        <v>0</v>
      </c>
      <c r="J1042" s="28"/>
      <c r="L1042">
        <v>0</v>
      </c>
      <c r="M1042" s="2">
        <f t="shared" si="70"/>
        <v>0</v>
      </c>
      <c r="N1042">
        <f t="shared" si="71"/>
        <v>0</v>
      </c>
      <c r="O1042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69"/>
        <v>0</v>
      </c>
      <c r="J1043" s="28"/>
      <c r="L1043">
        <v>0</v>
      </c>
      <c r="M1043" s="2">
        <f t="shared" si="70"/>
        <v>0</v>
      </c>
      <c r="N1043">
        <f t="shared" si="71"/>
        <v>0</v>
      </c>
      <c r="O104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69"/>
        <v>0</v>
      </c>
      <c r="J1044" s="28"/>
      <c r="L1044">
        <v>0</v>
      </c>
      <c r="M1044" s="2">
        <f t="shared" si="70"/>
        <v>0</v>
      </c>
      <c r="N1044">
        <f t="shared" si="71"/>
        <v>0</v>
      </c>
      <c r="O1044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69"/>
        <v>0</v>
      </c>
      <c r="J1045" s="28"/>
      <c r="L1045">
        <v>0</v>
      </c>
      <c r="M1045" s="2">
        <f t="shared" si="70"/>
        <v>0</v>
      </c>
      <c r="N1045">
        <f t="shared" si="71"/>
        <v>0</v>
      </c>
      <c r="O1045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69"/>
        <v>0</v>
      </c>
      <c r="J1046" s="28"/>
      <c r="L1046">
        <v>0</v>
      </c>
      <c r="M1046" s="2">
        <f t="shared" si="70"/>
        <v>0</v>
      </c>
      <c r="N1046">
        <f t="shared" si="71"/>
        <v>0</v>
      </c>
      <c r="O1046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69"/>
        <v>0</v>
      </c>
      <c r="J1047" s="28"/>
      <c r="L1047">
        <v>0</v>
      </c>
      <c r="M1047" s="2">
        <f t="shared" si="70"/>
        <v>0</v>
      </c>
      <c r="N1047">
        <f t="shared" si="71"/>
        <v>0</v>
      </c>
      <c r="O1047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69"/>
        <v>0</v>
      </c>
      <c r="J1048" s="28"/>
      <c r="L1048">
        <v>0</v>
      </c>
      <c r="M1048" s="2">
        <f t="shared" si="70"/>
        <v>0</v>
      </c>
      <c r="N1048">
        <f t="shared" si="71"/>
        <v>0</v>
      </c>
      <c r="O1048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69"/>
        <v>0</v>
      </c>
      <c r="J1049" s="28"/>
      <c r="L1049">
        <v>0</v>
      </c>
      <c r="M1049" s="2">
        <f t="shared" si="70"/>
        <v>0</v>
      </c>
      <c r="N1049">
        <f t="shared" si="71"/>
        <v>0</v>
      </c>
      <c r="O1049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69"/>
        <v>0</v>
      </c>
      <c r="J1050" s="28"/>
      <c r="L1050">
        <v>0</v>
      </c>
      <c r="M1050" s="2">
        <f t="shared" si="70"/>
        <v>0</v>
      </c>
      <c r="N1050">
        <f t="shared" si="71"/>
        <v>0</v>
      </c>
      <c r="O1050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69"/>
        <v>0</v>
      </c>
      <c r="J1051" s="28"/>
      <c r="L1051">
        <v>0</v>
      </c>
      <c r="M1051" s="2">
        <f t="shared" si="70"/>
        <v>0</v>
      </c>
      <c r="N1051">
        <f t="shared" si="71"/>
        <v>0</v>
      </c>
      <c r="O1051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69"/>
        <v>0</v>
      </c>
      <c r="J1052" s="28"/>
      <c r="L1052">
        <v>0</v>
      </c>
      <c r="M1052" s="2">
        <f t="shared" si="70"/>
        <v>0</v>
      </c>
      <c r="N1052">
        <f t="shared" si="71"/>
        <v>0</v>
      </c>
      <c r="O1052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69"/>
        <v>0</v>
      </c>
      <c r="J1053" s="28"/>
      <c r="L1053">
        <v>0</v>
      </c>
      <c r="M1053" s="2">
        <f t="shared" si="70"/>
        <v>0</v>
      </c>
      <c r="N1053">
        <f t="shared" si="71"/>
        <v>0</v>
      </c>
      <c r="O105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69"/>
        <v>0</v>
      </c>
      <c r="J1054" s="28"/>
      <c r="L1054">
        <v>0</v>
      </c>
      <c r="M1054" s="2">
        <f t="shared" si="70"/>
        <v>0</v>
      </c>
      <c r="N1054">
        <f t="shared" si="71"/>
        <v>0</v>
      </c>
      <c r="O1054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69"/>
        <v>0</v>
      </c>
      <c r="J1055" s="28"/>
      <c r="L1055">
        <v>0</v>
      </c>
      <c r="M1055" s="2">
        <f t="shared" si="70"/>
        <v>0</v>
      </c>
      <c r="N1055">
        <f t="shared" si="71"/>
        <v>0</v>
      </c>
      <c r="O1055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69"/>
        <v>0</v>
      </c>
      <c r="J1056" s="28"/>
      <c r="L1056">
        <v>0</v>
      </c>
      <c r="M1056" s="2">
        <f t="shared" si="70"/>
        <v>0</v>
      </c>
      <c r="N1056">
        <f t="shared" si="71"/>
        <v>0</v>
      </c>
      <c r="O1056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69"/>
        <v>0</v>
      </c>
      <c r="J1057" s="28"/>
      <c r="L1057">
        <v>0</v>
      </c>
      <c r="M1057" s="2">
        <f t="shared" si="70"/>
        <v>0</v>
      </c>
      <c r="N1057">
        <f t="shared" si="71"/>
        <v>0</v>
      </c>
      <c r="O1057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69"/>
        <v>0</v>
      </c>
      <c r="J1058" s="28"/>
      <c r="L1058">
        <v>0</v>
      </c>
      <c r="M1058" s="2">
        <f t="shared" si="70"/>
        <v>0</v>
      </c>
      <c r="N1058">
        <f t="shared" si="71"/>
        <v>0</v>
      </c>
      <c r="O1058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69"/>
        <v>0</v>
      </c>
      <c r="J1059" s="28"/>
      <c r="L1059">
        <v>0</v>
      </c>
      <c r="M1059" s="2">
        <f t="shared" si="70"/>
        <v>0</v>
      </c>
      <c r="N1059">
        <f t="shared" si="71"/>
        <v>0</v>
      </c>
      <c r="O1059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69"/>
        <v>0</v>
      </c>
      <c r="J1060" s="28"/>
      <c r="L1060">
        <v>0</v>
      </c>
      <c r="M1060" s="2">
        <f t="shared" si="70"/>
        <v>0</v>
      </c>
      <c r="N1060">
        <f t="shared" si="71"/>
        <v>0</v>
      </c>
      <c r="O1060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69"/>
        <v>0</v>
      </c>
      <c r="J1061" s="28"/>
      <c r="L1061">
        <v>0</v>
      </c>
      <c r="M1061" s="2">
        <f t="shared" si="70"/>
        <v>0</v>
      </c>
      <c r="N1061">
        <f t="shared" si="71"/>
        <v>0</v>
      </c>
      <c r="O1061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69"/>
        <v>0</v>
      </c>
      <c r="J1062" s="28"/>
      <c r="L1062">
        <v>0</v>
      </c>
      <c r="M1062" s="2">
        <f t="shared" si="70"/>
        <v>0</v>
      </c>
      <c r="N1062">
        <f t="shared" si="71"/>
        <v>0</v>
      </c>
      <c r="O1062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69"/>
        <v>0</v>
      </c>
      <c r="J1063" s="28"/>
      <c r="L1063">
        <v>0</v>
      </c>
      <c r="M1063" s="2">
        <f t="shared" si="70"/>
        <v>0</v>
      </c>
      <c r="N1063">
        <f t="shared" si="71"/>
        <v>0</v>
      </c>
      <c r="O106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69"/>
        <v>0</v>
      </c>
      <c r="J1064" s="28"/>
      <c r="L1064">
        <v>0</v>
      </c>
      <c r="M1064" s="2">
        <f t="shared" si="70"/>
        <v>0</v>
      </c>
      <c r="N1064">
        <f t="shared" si="71"/>
        <v>0</v>
      </c>
      <c r="O1064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69"/>
        <v>0</v>
      </c>
      <c r="J1065" s="28"/>
      <c r="L1065">
        <v>0</v>
      </c>
      <c r="M1065" s="2">
        <f t="shared" si="70"/>
        <v>0</v>
      </c>
      <c r="N1065">
        <f t="shared" si="71"/>
        <v>0</v>
      </c>
      <c r="O1065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69"/>
        <v>0</v>
      </c>
      <c r="J1066" s="28"/>
      <c r="L1066">
        <v>0</v>
      </c>
      <c r="M1066" s="2">
        <f t="shared" si="70"/>
        <v>0</v>
      </c>
      <c r="N1066">
        <f t="shared" si="71"/>
        <v>0</v>
      </c>
      <c r="O1066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69"/>
        <v>0</v>
      </c>
      <c r="J1067" s="28"/>
      <c r="L1067">
        <v>0</v>
      </c>
      <c r="M1067" s="2">
        <f t="shared" si="70"/>
        <v>0</v>
      </c>
      <c r="N1067">
        <f t="shared" si="71"/>
        <v>0</v>
      </c>
      <c r="O1067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69"/>
        <v>0</v>
      </c>
      <c r="J1068" s="28"/>
      <c r="L1068">
        <v>0</v>
      </c>
      <c r="M1068" s="2">
        <f t="shared" si="70"/>
        <v>0</v>
      </c>
      <c r="N1068">
        <f t="shared" si="71"/>
        <v>0</v>
      </c>
      <c r="O1068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69"/>
        <v>0</v>
      </c>
      <c r="J1069" s="28"/>
      <c r="L1069">
        <v>0</v>
      </c>
      <c r="M1069" s="2">
        <f t="shared" si="70"/>
        <v>0</v>
      </c>
      <c r="N1069">
        <f t="shared" si="71"/>
        <v>0</v>
      </c>
      <c r="O1069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69"/>
        <v>0</v>
      </c>
      <c r="J1070" s="28"/>
      <c r="L1070">
        <v>0</v>
      </c>
      <c r="M1070" s="2">
        <f t="shared" si="70"/>
        <v>0</v>
      </c>
      <c r="N1070">
        <f t="shared" si="71"/>
        <v>0</v>
      </c>
      <c r="O1070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69"/>
        <v>0</v>
      </c>
      <c r="J1071" s="28"/>
      <c r="L1071">
        <v>0</v>
      </c>
      <c r="M1071" s="2">
        <f t="shared" si="70"/>
        <v>0</v>
      </c>
      <c r="N1071">
        <f t="shared" si="71"/>
        <v>0</v>
      </c>
      <c r="O1071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69"/>
        <v>0</v>
      </c>
      <c r="J1072" s="28"/>
      <c r="L1072">
        <v>0</v>
      </c>
      <c r="M1072" s="2">
        <f t="shared" si="70"/>
        <v>0</v>
      </c>
      <c r="N1072">
        <f t="shared" si="71"/>
        <v>0</v>
      </c>
      <c r="O1072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69"/>
        <v>0</v>
      </c>
      <c r="J1073" s="28"/>
      <c r="L1073">
        <v>0</v>
      </c>
      <c r="M1073" s="2">
        <f t="shared" si="70"/>
        <v>0</v>
      </c>
      <c r="N1073">
        <f t="shared" si="71"/>
        <v>0</v>
      </c>
      <c r="O107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69"/>
        <v>0</v>
      </c>
      <c r="J1074" s="28"/>
      <c r="L1074">
        <v>0</v>
      </c>
      <c r="M1074" s="2">
        <f t="shared" si="70"/>
        <v>0</v>
      </c>
      <c r="N1074">
        <f t="shared" si="71"/>
        <v>0</v>
      </c>
      <c r="O1074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69"/>
        <v>0</v>
      </c>
      <c r="J1075" s="28"/>
      <c r="L1075">
        <v>0</v>
      </c>
      <c r="M1075" s="2">
        <f t="shared" si="70"/>
        <v>0</v>
      </c>
      <c r="N1075">
        <f t="shared" si="71"/>
        <v>0</v>
      </c>
      <c r="O1075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69"/>
        <v>0</v>
      </c>
      <c r="J1076" s="28"/>
      <c r="L1076">
        <v>0</v>
      </c>
      <c r="M1076" s="2">
        <f t="shared" si="70"/>
        <v>0</v>
      </c>
      <c r="N1076">
        <f t="shared" si="71"/>
        <v>0</v>
      </c>
      <c r="O1076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69"/>
        <v>0</v>
      </c>
      <c r="J1077" s="28"/>
      <c r="L1077">
        <v>0</v>
      </c>
      <c r="M1077" s="2">
        <f t="shared" si="70"/>
        <v>0</v>
      </c>
      <c r="N1077">
        <f t="shared" si="71"/>
        <v>0</v>
      </c>
      <c r="O1077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69"/>
        <v>0</v>
      </c>
      <c r="J1078" s="28"/>
      <c r="L1078">
        <v>0</v>
      </c>
      <c r="M1078" s="2">
        <f t="shared" si="70"/>
        <v>0</v>
      </c>
      <c r="N1078">
        <f t="shared" si="71"/>
        <v>0</v>
      </c>
      <c r="O1078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69"/>
        <v>0</v>
      </c>
      <c r="J1079" s="28"/>
      <c r="L1079">
        <v>0</v>
      </c>
      <c r="M1079" s="2">
        <f t="shared" si="70"/>
        <v>0</v>
      </c>
      <c r="N1079">
        <f t="shared" si="71"/>
        <v>0</v>
      </c>
      <c r="O1079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69"/>
        <v>0</v>
      </c>
      <c r="J1080" s="28"/>
      <c r="L1080">
        <v>0</v>
      </c>
      <c r="M1080" s="2">
        <f t="shared" si="70"/>
        <v>0</v>
      </c>
      <c r="N1080">
        <f t="shared" si="71"/>
        <v>0</v>
      </c>
      <c r="O1080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69"/>
        <v>0</v>
      </c>
      <c r="J1081" s="28"/>
      <c r="L1081">
        <v>0</v>
      </c>
      <c r="M1081" s="2">
        <f t="shared" si="70"/>
        <v>0</v>
      </c>
      <c r="N1081">
        <f t="shared" si="71"/>
        <v>0</v>
      </c>
      <c r="O1081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69"/>
        <v>0</v>
      </c>
      <c r="J1082" s="28"/>
      <c r="L1082">
        <v>0</v>
      </c>
      <c r="M1082" s="2">
        <f t="shared" si="70"/>
        <v>0</v>
      </c>
      <c r="N1082">
        <f t="shared" si="71"/>
        <v>0</v>
      </c>
      <c r="O1082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69"/>
        <v>0</v>
      </c>
      <c r="J1083" s="28"/>
      <c r="L1083">
        <v>0</v>
      </c>
      <c r="M1083" s="2">
        <f t="shared" si="70"/>
        <v>0</v>
      </c>
      <c r="N1083">
        <f t="shared" si="71"/>
        <v>0</v>
      </c>
      <c r="O108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69"/>
        <v>0</v>
      </c>
      <c r="J1084" s="28"/>
      <c r="L1084">
        <v>0</v>
      </c>
      <c r="M1084" s="2">
        <f t="shared" si="70"/>
        <v>0</v>
      </c>
      <c r="N1084">
        <f t="shared" si="71"/>
        <v>0</v>
      </c>
      <c r="O1084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69"/>
        <v>0</v>
      </c>
      <c r="J1085" s="28"/>
      <c r="L1085">
        <v>0</v>
      </c>
      <c r="M1085" s="2">
        <f t="shared" si="70"/>
        <v>0</v>
      </c>
      <c r="N1085">
        <f t="shared" si="71"/>
        <v>0</v>
      </c>
      <c r="O1085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69"/>
        <v>0</v>
      </c>
      <c r="J1086" s="28"/>
      <c r="L1086">
        <v>0</v>
      </c>
      <c r="M1086" s="2">
        <f t="shared" si="70"/>
        <v>0</v>
      </c>
      <c r="N1086">
        <f t="shared" si="71"/>
        <v>0</v>
      </c>
      <c r="O1086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69"/>
        <v>0</v>
      </c>
      <c r="J1087" s="28"/>
      <c r="L1087">
        <v>0</v>
      </c>
      <c r="M1087" s="2">
        <f t="shared" si="70"/>
        <v>0</v>
      </c>
      <c r="N1087">
        <f t="shared" si="71"/>
        <v>0</v>
      </c>
      <c r="O1087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69"/>
        <v>0</v>
      </c>
      <c r="J1088" s="28"/>
      <c r="L1088">
        <v>0</v>
      </c>
      <c r="M1088" s="2">
        <f t="shared" si="70"/>
        <v>0</v>
      </c>
      <c r="N1088">
        <f t="shared" si="71"/>
        <v>0</v>
      </c>
      <c r="O1088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69"/>
        <v>0</v>
      </c>
      <c r="J1089" s="28"/>
      <c r="L1089">
        <v>0</v>
      </c>
      <c r="M1089" s="2">
        <f t="shared" si="70"/>
        <v>0</v>
      </c>
      <c r="N1089">
        <f t="shared" si="71"/>
        <v>0</v>
      </c>
      <c r="O1089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69"/>
        <v>0</v>
      </c>
      <c r="J1090" s="28"/>
      <c r="L1090">
        <v>0</v>
      </c>
      <c r="M1090" s="2">
        <f t="shared" si="70"/>
        <v>0</v>
      </c>
      <c r="N1090">
        <f t="shared" si="71"/>
        <v>0</v>
      </c>
      <c r="O1090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69"/>
        <v>0</v>
      </c>
      <c r="J1091" s="28"/>
      <c r="L1091">
        <v>0</v>
      </c>
      <c r="M1091" s="2">
        <f t="shared" si="70"/>
        <v>0</v>
      </c>
      <c r="N1091">
        <f t="shared" si="71"/>
        <v>0</v>
      </c>
      <c r="O1091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69"/>
        <v>0</v>
      </c>
      <c r="J1092" s="28"/>
      <c r="L1092">
        <v>0</v>
      </c>
      <c r="M1092" s="2">
        <f t="shared" si="70"/>
        <v>0</v>
      </c>
      <c r="N1092">
        <f t="shared" si="71"/>
        <v>0</v>
      </c>
      <c r="O1092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69"/>
        <v>0</v>
      </c>
      <c r="J1093" s="28"/>
      <c r="L1093">
        <v>0</v>
      </c>
      <c r="M1093" s="2">
        <f t="shared" si="70"/>
        <v>0</v>
      </c>
      <c r="N1093">
        <f t="shared" si="71"/>
        <v>0</v>
      </c>
      <c r="O109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69"/>
        <v>0</v>
      </c>
      <c r="J1094" s="28"/>
      <c r="L1094">
        <v>0</v>
      </c>
      <c r="M1094" s="2">
        <f t="shared" si="70"/>
        <v>0</v>
      </c>
      <c r="N1094">
        <f t="shared" si="71"/>
        <v>0</v>
      </c>
      <c r="O1094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69"/>
        <v>0</v>
      </c>
      <c r="J1095" s="28"/>
      <c r="L1095">
        <v>0</v>
      </c>
      <c r="M1095" s="2">
        <f t="shared" si="70"/>
        <v>0</v>
      </c>
      <c r="N1095">
        <f t="shared" si="71"/>
        <v>0</v>
      </c>
      <c r="O1095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02" si="72">C1096*2447000</f>
        <v>0</v>
      </c>
      <c r="J1096" s="28"/>
      <c r="L1096">
        <v>0</v>
      </c>
      <c r="M1096" s="2">
        <f t="shared" ref="M1096:M1102" si="73">L1096*2447000</f>
        <v>0</v>
      </c>
      <c r="N1096">
        <f t="shared" ref="N1096:N1102" si="74">J1096*M1096/1000000</f>
        <v>0</v>
      </c>
      <c r="O1096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72"/>
        <v>0</v>
      </c>
      <c r="J1097" s="28"/>
      <c r="L1097">
        <v>0</v>
      </c>
      <c r="M1097" s="2">
        <f t="shared" si="73"/>
        <v>0</v>
      </c>
      <c r="N1097">
        <f t="shared" si="74"/>
        <v>0</v>
      </c>
      <c r="O1097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72"/>
        <v>0</v>
      </c>
      <c r="J1098" s="28"/>
      <c r="L1098">
        <v>0</v>
      </c>
      <c r="M1098" s="2">
        <f t="shared" si="73"/>
        <v>0</v>
      </c>
      <c r="N1098">
        <f t="shared" si="74"/>
        <v>0</v>
      </c>
      <c r="O1098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72"/>
        <v>0</v>
      </c>
      <c r="J1099" s="28"/>
      <c r="L1099">
        <v>0</v>
      </c>
      <c r="M1099" s="2">
        <f t="shared" si="73"/>
        <v>0</v>
      </c>
      <c r="N1099">
        <f t="shared" si="74"/>
        <v>0</v>
      </c>
      <c r="O1099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72"/>
        <v>0</v>
      </c>
      <c r="J1100" s="28"/>
      <c r="L1100">
        <v>0</v>
      </c>
      <c r="M1100" s="2">
        <f t="shared" si="73"/>
        <v>0</v>
      </c>
      <c r="N1100">
        <f t="shared" si="74"/>
        <v>0</v>
      </c>
      <c r="O1100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72"/>
        <v>0</v>
      </c>
      <c r="J1101" s="28"/>
      <c r="L1101">
        <v>0</v>
      </c>
      <c r="M1101" s="2">
        <f t="shared" si="73"/>
        <v>0</v>
      </c>
      <c r="N1101">
        <f t="shared" si="74"/>
        <v>0</v>
      </c>
      <c r="O1101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72"/>
        <v>0</v>
      </c>
      <c r="J1102" s="28"/>
      <c r="L1102">
        <v>0</v>
      </c>
      <c r="M1102" s="2">
        <f t="shared" si="73"/>
        <v>0</v>
      </c>
      <c r="N1102">
        <f t="shared" si="74"/>
        <v>0</v>
      </c>
      <c r="O1102">
        <v>0</v>
      </c>
    </row>
  </sheetData>
  <mergeCells count="4">
    <mergeCell ref="Q1:R1"/>
    <mergeCell ref="T1:U1"/>
    <mergeCell ref="C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4_Outflow_SiltClay_m3_Flux_Dail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2019-10-20T13:10:18Z</dcterms:created>
  <dcterms:modified xsi:type="dcterms:W3CDTF">2019-10-20T13:12:21Z</dcterms:modified>
</cp:coreProperties>
</file>