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1D_390106121021201\rloadest\1_pTHg\1_Flux Files\"/>
    </mc:Choice>
  </mc:AlternateContent>
  <xr:revisionPtr revIDLastSave="0" documentId="8_{887C0E7A-9361-41AE-B517-776F1B78B65A}" xr6:coauthVersionLast="36" xr6:coauthVersionMax="36" xr10:uidLastSave="{00000000-0000-0000-0000-000000000000}"/>
  <bookViews>
    <workbookView xWindow="0" yWindow="0" windowWidth="16200" windowHeight="24825"/>
  </bookViews>
  <sheets>
    <sheet name="1_CR1D_m1_pTHg_Flux_Daily" sheetId="1" r:id="rId1"/>
  </sheets>
  <calcPr calcId="0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/>
  <c r="J7" i="1"/>
  <c r="K7" i="1" s="1"/>
  <c r="J8" i="1"/>
  <c r="K8" i="1" s="1"/>
  <c r="J9" i="1"/>
  <c r="K9" i="1" s="1"/>
  <c r="J10" i="1"/>
  <c r="K10" i="1"/>
  <c r="J11" i="1"/>
  <c r="K11" i="1" s="1"/>
  <c r="J12" i="1"/>
  <c r="K12" i="1" s="1"/>
  <c r="J13" i="1"/>
  <c r="K13" i="1" s="1"/>
  <c r="J14" i="1"/>
  <c r="K14" i="1"/>
  <c r="J15" i="1"/>
  <c r="K15" i="1" s="1"/>
  <c r="J16" i="1"/>
  <c r="K16" i="1" s="1"/>
  <c r="J17" i="1"/>
  <c r="K17" i="1" s="1"/>
  <c r="J18" i="1"/>
  <c r="K18" i="1"/>
  <c r="J19" i="1"/>
  <c r="K19" i="1" s="1"/>
  <c r="J20" i="1"/>
  <c r="K20" i="1" s="1"/>
  <c r="J21" i="1"/>
  <c r="K21" i="1" s="1"/>
  <c r="J22" i="1"/>
  <c r="K22" i="1"/>
  <c r="J23" i="1"/>
  <c r="K23" i="1" s="1"/>
  <c r="J24" i="1"/>
  <c r="K24" i="1" s="1"/>
  <c r="J25" i="1"/>
  <c r="K25" i="1" s="1"/>
  <c r="J26" i="1"/>
  <c r="K26" i="1"/>
  <c r="J27" i="1"/>
  <c r="K27" i="1" s="1"/>
  <c r="J28" i="1"/>
  <c r="K28" i="1" s="1"/>
  <c r="J29" i="1"/>
  <c r="K29" i="1" s="1"/>
  <c r="J30" i="1"/>
  <c r="K30" i="1"/>
  <c r="J31" i="1"/>
  <c r="K31" i="1" s="1"/>
  <c r="J32" i="1"/>
  <c r="K32" i="1" s="1"/>
  <c r="J33" i="1"/>
  <c r="K33" i="1" s="1"/>
  <c r="J34" i="1"/>
  <c r="K34" i="1"/>
  <c r="J35" i="1"/>
  <c r="K35" i="1" s="1"/>
  <c r="J36" i="1"/>
  <c r="K36" i="1" s="1"/>
  <c r="J37" i="1"/>
  <c r="K37" i="1" s="1"/>
  <c r="J38" i="1"/>
  <c r="K38" i="1"/>
  <c r="J39" i="1"/>
  <c r="K39" i="1" s="1"/>
  <c r="J40" i="1"/>
  <c r="K40" i="1" s="1"/>
  <c r="J41" i="1"/>
  <c r="K41" i="1" s="1"/>
  <c r="J42" i="1"/>
  <c r="K42" i="1"/>
  <c r="J43" i="1"/>
  <c r="K43" i="1" s="1"/>
  <c r="J44" i="1"/>
  <c r="K44" i="1" s="1"/>
  <c r="J45" i="1"/>
  <c r="K45" i="1" s="1"/>
  <c r="J46" i="1"/>
  <c r="K46" i="1"/>
  <c r="J47" i="1"/>
  <c r="K47" i="1" s="1"/>
  <c r="J48" i="1"/>
  <c r="K48" i="1" s="1"/>
  <c r="J49" i="1"/>
  <c r="K49" i="1" s="1"/>
  <c r="J50" i="1"/>
  <c r="K50" i="1"/>
  <c r="J51" i="1"/>
  <c r="K51" i="1" s="1"/>
  <c r="J52" i="1"/>
  <c r="K52" i="1" s="1"/>
  <c r="J53" i="1"/>
  <c r="K53" i="1" s="1"/>
  <c r="J54" i="1"/>
  <c r="K54" i="1"/>
  <c r="J55" i="1"/>
  <c r="K55" i="1" s="1"/>
  <c r="J56" i="1"/>
  <c r="K56" i="1" s="1"/>
  <c r="J57" i="1"/>
  <c r="K57" i="1" s="1"/>
  <c r="J58" i="1"/>
  <c r="K58" i="1"/>
  <c r="J59" i="1"/>
  <c r="K59" i="1" s="1"/>
  <c r="J60" i="1"/>
  <c r="K60" i="1" s="1"/>
  <c r="J61" i="1"/>
  <c r="K61" i="1" s="1"/>
  <c r="J62" i="1"/>
  <c r="K62" i="1"/>
  <c r="J63" i="1"/>
  <c r="K63" i="1" s="1"/>
  <c r="J64" i="1"/>
  <c r="K64" i="1" s="1"/>
  <c r="J65" i="1"/>
  <c r="K65" i="1" s="1"/>
  <c r="J66" i="1"/>
  <c r="K66" i="1"/>
  <c r="J67" i="1"/>
  <c r="K67" i="1" s="1"/>
  <c r="J68" i="1"/>
  <c r="K68" i="1" s="1"/>
  <c r="J69" i="1"/>
  <c r="K69" i="1" s="1"/>
  <c r="J70" i="1"/>
  <c r="K70" i="1"/>
  <c r="J71" i="1"/>
  <c r="K71" i="1" s="1"/>
  <c r="J72" i="1"/>
  <c r="K72" i="1" s="1"/>
  <c r="J73" i="1"/>
  <c r="K73" i="1" s="1"/>
  <c r="J74" i="1"/>
  <c r="K74" i="1"/>
  <c r="J75" i="1"/>
  <c r="K75" i="1" s="1"/>
  <c r="J76" i="1"/>
  <c r="K76" i="1" s="1"/>
  <c r="J77" i="1"/>
  <c r="K77" i="1" s="1"/>
  <c r="J78" i="1"/>
  <c r="K78" i="1"/>
  <c r="J79" i="1"/>
  <c r="K79" i="1" s="1"/>
  <c r="J80" i="1"/>
  <c r="K80" i="1" s="1"/>
  <c r="J81" i="1"/>
  <c r="K81" i="1" s="1"/>
  <c r="J82" i="1"/>
  <c r="K82" i="1"/>
  <c r="J83" i="1"/>
  <c r="K83" i="1" s="1"/>
  <c r="J84" i="1"/>
  <c r="K84" i="1" s="1"/>
  <c r="J85" i="1"/>
  <c r="K85" i="1" s="1"/>
  <c r="J86" i="1"/>
  <c r="K86" i="1"/>
  <c r="J87" i="1"/>
  <c r="K87" i="1" s="1"/>
  <c r="J88" i="1"/>
  <c r="K88" i="1" s="1"/>
  <c r="J89" i="1"/>
  <c r="K89" i="1" s="1"/>
  <c r="J90" i="1"/>
  <c r="K90" i="1"/>
  <c r="J91" i="1"/>
  <c r="K91" i="1" s="1"/>
  <c r="J92" i="1"/>
  <c r="K92" i="1" s="1"/>
  <c r="J93" i="1"/>
  <c r="K93" i="1" s="1"/>
  <c r="J94" i="1"/>
  <c r="K94" i="1"/>
  <c r="J95" i="1"/>
  <c r="K95" i="1" s="1"/>
  <c r="J96" i="1"/>
  <c r="K96" i="1" s="1"/>
  <c r="J97" i="1"/>
  <c r="K97" i="1" s="1"/>
  <c r="J98" i="1"/>
  <c r="K98" i="1"/>
  <c r="J99" i="1"/>
  <c r="K99" i="1" s="1"/>
  <c r="J100" i="1"/>
  <c r="K100" i="1" s="1"/>
  <c r="J101" i="1"/>
  <c r="K101" i="1" s="1"/>
  <c r="J102" i="1"/>
  <c r="K102" i="1"/>
  <c r="J103" i="1"/>
  <c r="K103" i="1" s="1"/>
  <c r="J104" i="1"/>
  <c r="K104" i="1" s="1"/>
  <c r="J105" i="1"/>
  <c r="K105" i="1" s="1"/>
  <c r="J106" i="1"/>
  <c r="K106" i="1"/>
  <c r="J107" i="1"/>
  <c r="K107" i="1" s="1"/>
  <c r="J108" i="1"/>
  <c r="K108" i="1" s="1"/>
  <c r="J109" i="1"/>
  <c r="K109" i="1" s="1"/>
  <c r="J110" i="1"/>
  <c r="K110" i="1"/>
  <c r="J111" i="1"/>
  <c r="K111" i="1" s="1"/>
  <c r="J112" i="1"/>
  <c r="K112" i="1" s="1"/>
  <c r="J113" i="1"/>
  <c r="K113" i="1" s="1"/>
  <c r="J114" i="1"/>
  <c r="K114" i="1"/>
  <c r="J115" i="1"/>
  <c r="K115" i="1" s="1"/>
  <c r="J116" i="1"/>
  <c r="K116" i="1" s="1"/>
  <c r="J117" i="1"/>
  <c r="K117" i="1" s="1"/>
  <c r="J118" i="1"/>
  <c r="K118" i="1"/>
  <c r="J119" i="1"/>
  <c r="K119" i="1" s="1"/>
  <c r="J120" i="1"/>
  <c r="K120" i="1" s="1"/>
  <c r="J121" i="1"/>
  <c r="K121" i="1" s="1"/>
  <c r="J122" i="1"/>
  <c r="K122" i="1"/>
  <c r="J123" i="1"/>
  <c r="K123" i="1" s="1"/>
  <c r="J124" i="1"/>
  <c r="K124" i="1" s="1"/>
  <c r="J125" i="1"/>
  <c r="K125" i="1" s="1"/>
  <c r="J126" i="1"/>
  <c r="K126" i="1"/>
  <c r="J127" i="1"/>
  <c r="K127" i="1" s="1"/>
  <c r="J128" i="1"/>
  <c r="K128" i="1" s="1"/>
  <c r="J129" i="1"/>
  <c r="K129" i="1" s="1"/>
  <c r="J130" i="1"/>
  <c r="K130" i="1"/>
  <c r="J131" i="1"/>
  <c r="K131" i="1" s="1"/>
  <c r="J132" i="1"/>
  <c r="K132" i="1" s="1"/>
  <c r="J133" i="1"/>
  <c r="K133" i="1" s="1"/>
  <c r="J134" i="1"/>
  <c r="K134" i="1"/>
  <c r="J135" i="1"/>
  <c r="K135" i="1" s="1"/>
  <c r="J136" i="1"/>
  <c r="K136" i="1" s="1"/>
  <c r="J137" i="1"/>
  <c r="K137" i="1" s="1"/>
  <c r="J138" i="1"/>
  <c r="K138" i="1"/>
  <c r="J139" i="1"/>
  <c r="K139" i="1" s="1"/>
  <c r="J140" i="1"/>
  <c r="K140" i="1" s="1"/>
  <c r="J141" i="1"/>
  <c r="K141" i="1" s="1"/>
  <c r="J142" i="1"/>
  <c r="K142" i="1"/>
  <c r="J143" i="1"/>
  <c r="K143" i="1" s="1"/>
  <c r="J144" i="1"/>
  <c r="K144" i="1" s="1"/>
  <c r="J145" i="1"/>
  <c r="K145" i="1" s="1"/>
  <c r="J146" i="1"/>
  <c r="K146" i="1"/>
  <c r="J147" i="1"/>
  <c r="K147" i="1" s="1"/>
  <c r="J148" i="1"/>
  <c r="K148" i="1" s="1"/>
  <c r="J149" i="1"/>
  <c r="K149" i="1" s="1"/>
  <c r="J150" i="1"/>
  <c r="K150" i="1"/>
  <c r="J151" i="1"/>
  <c r="K151" i="1" s="1"/>
  <c r="J152" i="1"/>
  <c r="K152" i="1" s="1"/>
  <c r="J153" i="1"/>
  <c r="K153" i="1" s="1"/>
  <c r="J154" i="1"/>
  <c r="K154" i="1"/>
  <c r="J155" i="1"/>
  <c r="K155" i="1" s="1"/>
  <c r="J156" i="1"/>
  <c r="K156" i="1" s="1"/>
  <c r="J157" i="1"/>
  <c r="K157" i="1" s="1"/>
  <c r="J158" i="1"/>
  <c r="K158" i="1"/>
  <c r="J159" i="1"/>
  <c r="K159" i="1" s="1"/>
  <c r="J160" i="1"/>
  <c r="K160" i="1" s="1"/>
  <c r="J161" i="1"/>
  <c r="K161" i="1" s="1"/>
  <c r="J162" i="1"/>
  <c r="K162" i="1"/>
  <c r="J163" i="1"/>
  <c r="K163" i="1" s="1"/>
  <c r="J164" i="1"/>
  <c r="K164" i="1" s="1"/>
  <c r="J165" i="1"/>
  <c r="K165" i="1" s="1"/>
  <c r="J166" i="1"/>
  <c r="K166" i="1"/>
  <c r="J167" i="1"/>
  <c r="K167" i="1" s="1"/>
  <c r="J168" i="1"/>
  <c r="K168" i="1" s="1"/>
  <c r="J169" i="1"/>
  <c r="K169" i="1" s="1"/>
  <c r="J170" i="1"/>
  <c r="K170" i="1"/>
  <c r="J171" i="1"/>
  <c r="K171" i="1" s="1"/>
  <c r="J172" i="1"/>
  <c r="K172" i="1" s="1"/>
  <c r="J173" i="1"/>
  <c r="K173" i="1" s="1"/>
  <c r="J174" i="1"/>
  <c r="K174" i="1"/>
  <c r="J175" i="1"/>
  <c r="K175" i="1" s="1"/>
  <c r="J176" i="1"/>
  <c r="K176" i="1" s="1"/>
  <c r="J177" i="1"/>
  <c r="K177" i="1" s="1"/>
  <c r="J178" i="1"/>
  <c r="K178" i="1"/>
  <c r="J179" i="1"/>
  <c r="K179" i="1" s="1"/>
  <c r="J180" i="1"/>
  <c r="K180" i="1" s="1"/>
  <c r="J181" i="1"/>
  <c r="K181" i="1" s="1"/>
  <c r="J182" i="1"/>
  <c r="K182" i="1"/>
  <c r="J183" i="1"/>
  <c r="K183" i="1" s="1"/>
  <c r="J184" i="1"/>
  <c r="K184" i="1" s="1"/>
  <c r="J185" i="1"/>
  <c r="K185" i="1" s="1"/>
  <c r="J186" i="1"/>
  <c r="K186" i="1"/>
  <c r="J187" i="1"/>
  <c r="K187" i="1" s="1"/>
  <c r="J188" i="1"/>
  <c r="K188" i="1" s="1"/>
  <c r="J189" i="1"/>
  <c r="K189" i="1" s="1"/>
  <c r="J190" i="1"/>
  <c r="K190" i="1"/>
  <c r="J191" i="1"/>
  <c r="K191" i="1" s="1"/>
  <c r="J192" i="1"/>
  <c r="K192" i="1" s="1"/>
  <c r="J193" i="1"/>
  <c r="K193" i="1" s="1"/>
  <c r="J194" i="1"/>
  <c r="K194" i="1"/>
  <c r="J195" i="1"/>
  <c r="K195" i="1" s="1"/>
  <c r="J196" i="1"/>
  <c r="K196" i="1" s="1"/>
  <c r="J197" i="1"/>
  <c r="K197" i="1" s="1"/>
  <c r="J198" i="1"/>
  <c r="K198" i="1"/>
  <c r="J199" i="1"/>
  <c r="K199" i="1" s="1"/>
  <c r="J200" i="1"/>
  <c r="K200" i="1" s="1"/>
  <c r="J201" i="1"/>
  <c r="K201" i="1" s="1"/>
  <c r="J202" i="1"/>
  <c r="K202" i="1"/>
  <c r="J203" i="1"/>
  <c r="K203" i="1" s="1"/>
  <c r="J204" i="1"/>
  <c r="K204" i="1" s="1"/>
  <c r="J205" i="1"/>
  <c r="K205" i="1" s="1"/>
  <c r="J206" i="1"/>
  <c r="K206" i="1"/>
  <c r="J207" i="1"/>
  <c r="K207" i="1" s="1"/>
  <c r="J208" i="1"/>
  <c r="K208" i="1" s="1"/>
  <c r="J209" i="1"/>
  <c r="K209" i="1" s="1"/>
  <c r="J210" i="1"/>
  <c r="K210" i="1"/>
  <c r="J211" i="1"/>
  <c r="K211" i="1" s="1"/>
  <c r="J212" i="1"/>
  <c r="K212" i="1" s="1"/>
  <c r="J213" i="1"/>
  <c r="K213" i="1" s="1"/>
  <c r="J214" i="1"/>
  <c r="K214" i="1"/>
  <c r="J215" i="1"/>
  <c r="K215" i="1" s="1"/>
  <c r="J216" i="1"/>
  <c r="K216" i="1" s="1"/>
  <c r="J217" i="1"/>
  <c r="K217" i="1" s="1"/>
  <c r="J218" i="1"/>
  <c r="K218" i="1"/>
  <c r="J219" i="1"/>
  <c r="K219" i="1" s="1"/>
  <c r="J220" i="1"/>
  <c r="K220" i="1" s="1"/>
  <c r="J221" i="1"/>
  <c r="K221" i="1" s="1"/>
  <c r="J222" i="1"/>
  <c r="K222" i="1"/>
  <c r="J223" i="1"/>
  <c r="K223" i="1" s="1"/>
  <c r="J224" i="1"/>
  <c r="K224" i="1" s="1"/>
  <c r="J225" i="1"/>
  <c r="K225" i="1" s="1"/>
  <c r="J226" i="1"/>
  <c r="K226" i="1"/>
  <c r="J227" i="1"/>
  <c r="K227" i="1" s="1"/>
  <c r="J228" i="1"/>
  <c r="K228" i="1" s="1"/>
  <c r="J229" i="1"/>
  <c r="K229" i="1" s="1"/>
  <c r="J230" i="1"/>
  <c r="K230" i="1"/>
  <c r="J231" i="1"/>
  <c r="K231" i="1" s="1"/>
  <c r="J232" i="1"/>
  <c r="K232" i="1" s="1"/>
  <c r="J233" i="1"/>
  <c r="K233" i="1" s="1"/>
  <c r="J234" i="1"/>
  <c r="K234" i="1"/>
  <c r="J235" i="1"/>
  <c r="K235" i="1" s="1"/>
  <c r="J236" i="1"/>
  <c r="K236" i="1" s="1"/>
  <c r="J237" i="1"/>
  <c r="K237" i="1" s="1"/>
  <c r="J238" i="1"/>
  <c r="K238" i="1"/>
  <c r="J239" i="1"/>
  <c r="K239" i="1" s="1"/>
  <c r="J240" i="1"/>
  <c r="K240" i="1" s="1"/>
  <c r="J241" i="1"/>
  <c r="K241" i="1" s="1"/>
  <c r="J242" i="1"/>
  <c r="K242" i="1"/>
  <c r="J243" i="1"/>
  <c r="K243" i="1" s="1"/>
  <c r="J244" i="1"/>
  <c r="K244" i="1" s="1"/>
  <c r="J245" i="1"/>
  <c r="K245" i="1" s="1"/>
  <c r="J246" i="1"/>
  <c r="K246" i="1"/>
  <c r="J247" i="1"/>
  <c r="K247" i="1" s="1"/>
  <c r="J248" i="1"/>
  <c r="K248" i="1" s="1"/>
  <c r="J249" i="1"/>
  <c r="K249" i="1" s="1"/>
  <c r="J250" i="1"/>
  <c r="K250" i="1"/>
  <c r="J251" i="1"/>
  <c r="K251" i="1" s="1"/>
  <c r="J252" i="1"/>
  <c r="K252" i="1" s="1"/>
  <c r="J253" i="1"/>
  <c r="K253" i="1" s="1"/>
  <c r="J254" i="1"/>
  <c r="K254" i="1"/>
  <c r="J255" i="1"/>
  <c r="K255" i="1" s="1"/>
  <c r="J256" i="1"/>
  <c r="K256" i="1" s="1"/>
  <c r="J257" i="1"/>
  <c r="K257" i="1" s="1"/>
  <c r="J258" i="1"/>
  <c r="K258" i="1"/>
  <c r="J259" i="1"/>
  <c r="K259" i="1" s="1"/>
  <c r="J260" i="1"/>
  <c r="K260" i="1" s="1"/>
  <c r="J261" i="1"/>
  <c r="K261" i="1" s="1"/>
  <c r="J262" i="1"/>
  <c r="K262" i="1"/>
  <c r="J263" i="1"/>
  <c r="K263" i="1" s="1"/>
  <c r="J264" i="1"/>
  <c r="K264" i="1" s="1"/>
  <c r="J265" i="1"/>
  <c r="K265" i="1" s="1"/>
  <c r="J266" i="1"/>
  <c r="K266" i="1"/>
  <c r="J267" i="1"/>
  <c r="K267" i="1" s="1"/>
  <c r="J268" i="1"/>
  <c r="K268" i="1" s="1"/>
  <c r="J269" i="1"/>
  <c r="K269" i="1" s="1"/>
  <c r="J270" i="1"/>
  <c r="K270" i="1"/>
  <c r="J271" i="1"/>
  <c r="K271" i="1" s="1"/>
  <c r="J272" i="1"/>
  <c r="K272" i="1" s="1"/>
  <c r="J273" i="1"/>
  <c r="K273" i="1" s="1"/>
  <c r="J274" i="1"/>
  <c r="K274" i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/>
  <c r="J287" i="1"/>
  <c r="K287" i="1" s="1"/>
  <c r="J288" i="1"/>
  <c r="K288" i="1" s="1"/>
  <c r="J289" i="1"/>
  <c r="K289" i="1" s="1"/>
  <c r="J290" i="1"/>
  <c r="K290" i="1"/>
  <c r="J291" i="1"/>
  <c r="K291" i="1" s="1"/>
  <c r="J292" i="1"/>
  <c r="K292" i="1" s="1"/>
  <c r="J293" i="1"/>
  <c r="K293" i="1" s="1"/>
  <c r="J294" i="1"/>
  <c r="K294" i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/>
  <c r="J303" i="1"/>
  <c r="K303" i="1" s="1"/>
  <c r="J304" i="1"/>
  <c r="K304" i="1" s="1"/>
  <c r="J305" i="1"/>
  <c r="K305" i="1" s="1"/>
  <c r="J306" i="1"/>
  <c r="K306" i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/>
  <c r="J319" i="1"/>
  <c r="K319" i="1" s="1"/>
  <c r="J320" i="1"/>
  <c r="K320" i="1" s="1"/>
  <c r="J321" i="1"/>
  <c r="K321" i="1"/>
  <c r="J322" i="1"/>
  <c r="K322" i="1" s="1"/>
  <c r="J323" i="1"/>
  <c r="K323" i="1" s="1"/>
  <c r="J324" i="1"/>
  <c r="K324" i="1" s="1"/>
  <c r="J325" i="1"/>
  <c r="K325" i="1"/>
  <c r="J326" i="1"/>
  <c r="K326" i="1"/>
  <c r="J327" i="1"/>
  <c r="K327" i="1" s="1"/>
  <c r="J328" i="1"/>
  <c r="K328" i="1" s="1"/>
  <c r="J329" i="1"/>
  <c r="K329" i="1"/>
  <c r="J330" i="1"/>
  <c r="K330" i="1"/>
  <c r="J331" i="1"/>
  <c r="K331" i="1" s="1"/>
  <c r="J332" i="1"/>
  <c r="K332" i="1" s="1"/>
  <c r="J333" i="1"/>
  <c r="K333" i="1" s="1"/>
  <c r="J334" i="1"/>
  <c r="K334" i="1"/>
  <c r="J335" i="1"/>
  <c r="K335" i="1" s="1"/>
  <c r="J336" i="1"/>
  <c r="K336" i="1" s="1"/>
  <c r="J337" i="1"/>
  <c r="K337" i="1"/>
  <c r="J338" i="1"/>
  <c r="K338" i="1" s="1"/>
  <c r="J339" i="1"/>
  <c r="K339" i="1" s="1"/>
  <c r="J340" i="1"/>
  <c r="K340" i="1" s="1"/>
  <c r="J341" i="1"/>
  <c r="K341" i="1"/>
  <c r="J342" i="1"/>
  <c r="K342" i="1"/>
  <c r="J343" i="1"/>
  <c r="K343" i="1" s="1"/>
  <c r="J344" i="1"/>
  <c r="K344" i="1"/>
  <c r="J345" i="1"/>
  <c r="K345" i="1"/>
  <c r="J346" i="1"/>
  <c r="K346" i="1"/>
  <c r="J347" i="1"/>
  <c r="K347" i="1" s="1"/>
  <c r="J348" i="1"/>
  <c r="K348" i="1"/>
  <c r="J349" i="1"/>
  <c r="K349" i="1"/>
  <c r="J350" i="1"/>
  <c r="K350" i="1"/>
  <c r="J351" i="1"/>
  <c r="K351" i="1" s="1"/>
  <c r="J352" i="1"/>
  <c r="K352" i="1"/>
  <c r="J353" i="1"/>
  <c r="K353" i="1"/>
  <c r="J354" i="1"/>
  <c r="K354" i="1"/>
  <c r="J355" i="1"/>
  <c r="K355" i="1" s="1"/>
  <c r="J356" i="1"/>
  <c r="K356" i="1"/>
  <c r="J357" i="1"/>
  <c r="K357" i="1"/>
  <c r="J358" i="1"/>
  <c r="K358" i="1"/>
  <c r="J359" i="1"/>
  <c r="K359" i="1" s="1"/>
  <c r="J360" i="1"/>
  <c r="K360" i="1"/>
  <c r="J361" i="1"/>
  <c r="K361" i="1"/>
  <c r="J362" i="1"/>
  <c r="K362" i="1"/>
  <c r="J363" i="1"/>
  <c r="K363" i="1" s="1"/>
  <c r="J364" i="1"/>
  <c r="K364" i="1"/>
  <c r="J365" i="1"/>
  <c r="K365" i="1"/>
  <c r="J366" i="1"/>
  <c r="K366" i="1"/>
  <c r="K2" i="1"/>
  <c r="J2" i="1"/>
</calcChain>
</file>

<file path=xl/sharedStrings.xml><?xml version="1.0" encoding="utf-8"?>
<sst xmlns="http://schemas.openxmlformats.org/spreadsheetml/2006/main" count="18" uniqueCount="9">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</sst>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'1_CR1D_m1_pTHg_Flux_Daily'!$K$1</c:f>
              <c:strCache>
                <c:ptCount val="1"/>
                <c:pt idx="0">
                  <c:v>THg (ng/L)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'1_CR1D_m1_pTHg_Flux_Daily'!$J$2:$J$366</c:f>
              <c:numCache>
                <c:formatCode>General</c:formatCode>
                <c:ptCount val="365"/>
                <c:pt idx="0">
                  <c:v>185237900</c:v>
                </c:pt>
                <c:pt idx="1">
                  <c:v>184503800</c:v>
                </c:pt>
                <c:pt idx="2">
                  <c:v>183525000</c:v>
                </c:pt>
                <c:pt idx="3">
                  <c:v>183769700</c:v>
                </c:pt>
                <c:pt idx="4">
                  <c:v>183035600</c:v>
                </c:pt>
                <c:pt idx="5">
                  <c:v>185727300</c:v>
                </c:pt>
                <c:pt idx="6">
                  <c:v>196738800</c:v>
                </c:pt>
                <c:pt idx="7">
                  <c:v>196004700</c:v>
                </c:pt>
                <c:pt idx="8">
                  <c:v>196738800</c:v>
                </c:pt>
                <c:pt idx="9">
                  <c:v>205058600</c:v>
                </c:pt>
                <c:pt idx="10">
                  <c:v>210931400</c:v>
                </c:pt>
                <c:pt idx="11">
                  <c:v>205058600</c:v>
                </c:pt>
                <c:pt idx="12">
                  <c:v>203345700</c:v>
                </c:pt>
                <c:pt idx="13">
                  <c:v>208973800</c:v>
                </c:pt>
                <c:pt idx="14">
                  <c:v>266723000</c:v>
                </c:pt>
                <c:pt idx="15">
                  <c:v>264276000</c:v>
                </c:pt>
                <c:pt idx="16">
                  <c:v>271617000</c:v>
                </c:pt>
                <c:pt idx="17">
                  <c:v>230996800</c:v>
                </c:pt>
                <c:pt idx="18">
                  <c:v>214112500</c:v>
                </c:pt>
                <c:pt idx="19">
                  <c:v>214601900</c:v>
                </c:pt>
                <c:pt idx="20">
                  <c:v>212399600</c:v>
                </c:pt>
                <c:pt idx="21">
                  <c:v>210931400</c:v>
                </c:pt>
                <c:pt idx="22">
                  <c:v>213867800</c:v>
                </c:pt>
                <c:pt idx="23">
                  <c:v>214357200</c:v>
                </c:pt>
                <c:pt idx="24">
                  <c:v>215336000</c:v>
                </c:pt>
                <c:pt idx="25">
                  <c:v>216314800</c:v>
                </c:pt>
                <c:pt idx="26">
                  <c:v>217293600</c:v>
                </c:pt>
                <c:pt idx="27">
                  <c:v>219251200</c:v>
                </c:pt>
                <c:pt idx="28">
                  <c:v>219985300</c:v>
                </c:pt>
                <c:pt idx="29">
                  <c:v>220719400</c:v>
                </c:pt>
                <c:pt idx="30">
                  <c:v>494294000</c:v>
                </c:pt>
                <c:pt idx="31">
                  <c:v>1519587000</c:v>
                </c:pt>
                <c:pt idx="32">
                  <c:v>2087291000</c:v>
                </c:pt>
                <c:pt idx="33">
                  <c:v>2079950000</c:v>
                </c:pt>
                <c:pt idx="34">
                  <c:v>1624808000</c:v>
                </c:pt>
                <c:pt idx="35">
                  <c:v>663137000</c:v>
                </c:pt>
                <c:pt idx="36">
                  <c:v>128712200</c:v>
                </c:pt>
                <c:pt idx="37">
                  <c:v>102039900</c:v>
                </c:pt>
                <c:pt idx="38">
                  <c:v>102039900</c:v>
                </c:pt>
                <c:pt idx="39">
                  <c:v>103752800</c:v>
                </c:pt>
                <c:pt idx="40">
                  <c:v>164683100</c:v>
                </c:pt>
                <c:pt idx="41">
                  <c:v>213623100</c:v>
                </c:pt>
                <c:pt idx="42">
                  <c:v>308322000</c:v>
                </c:pt>
                <c:pt idx="43">
                  <c:v>1086468000</c:v>
                </c:pt>
                <c:pt idx="44">
                  <c:v>1392343000</c:v>
                </c:pt>
                <c:pt idx="45">
                  <c:v>1015505000</c:v>
                </c:pt>
                <c:pt idx="46">
                  <c:v>4649300000</c:v>
                </c:pt>
                <c:pt idx="47">
                  <c:v>3912753000</c:v>
                </c:pt>
                <c:pt idx="48">
                  <c:v>1950259000</c:v>
                </c:pt>
                <c:pt idx="49">
                  <c:v>1742264000</c:v>
                </c:pt>
                <c:pt idx="50">
                  <c:v>1712900000</c:v>
                </c:pt>
                <c:pt idx="51">
                  <c:v>1705559000</c:v>
                </c:pt>
                <c:pt idx="52">
                  <c:v>1708006000</c:v>
                </c:pt>
                <c:pt idx="53">
                  <c:v>1708006000</c:v>
                </c:pt>
                <c:pt idx="54">
                  <c:v>1705559000</c:v>
                </c:pt>
                <c:pt idx="55">
                  <c:v>1708006000</c:v>
                </c:pt>
                <c:pt idx="56">
                  <c:v>1708006000</c:v>
                </c:pt>
                <c:pt idx="57">
                  <c:v>1722688000</c:v>
                </c:pt>
                <c:pt idx="58">
                  <c:v>1717794000</c:v>
                </c:pt>
                <c:pt idx="59">
                  <c:v>1720241000</c:v>
                </c:pt>
                <c:pt idx="60">
                  <c:v>1720241000</c:v>
                </c:pt>
                <c:pt idx="61">
                  <c:v>1722688000</c:v>
                </c:pt>
                <c:pt idx="62">
                  <c:v>1722688000</c:v>
                </c:pt>
                <c:pt idx="63">
                  <c:v>1727582000</c:v>
                </c:pt>
                <c:pt idx="64">
                  <c:v>1744711000</c:v>
                </c:pt>
                <c:pt idx="65">
                  <c:v>1783863000</c:v>
                </c:pt>
                <c:pt idx="66">
                  <c:v>1742264000</c:v>
                </c:pt>
                <c:pt idx="67">
                  <c:v>1722688000</c:v>
                </c:pt>
                <c:pt idx="68">
                  <c:v>1725135000</c:v>
                </c:pt>
                <c:pt idx="69">
                  <c:v>1717794000</c:v>
                </c:pt>
                <c:pt idx="70">
                  <c:v>1715347000</c:v>
                </c:pt>
                <c:pt idx="71">
                  <c:v>1712900000</c:v>
                </c:pt>
                <c:pt idx="72">
                  <c:v>1710453000</c:v>
                </c:pt>
                <c:pt idx="73">
                  <c:v>1712900000</c:v>
                </c:pt>
                <c:pt idx="74">
                  <c:v>1710453000</c:v>
                </c:pt>
                <c:pt idx="75">
                  <c:v>1710453000</c:v>
                </c:pt>
                <c:pt idx="76">
                  <c:v>1708006000</c:v>
                </c:pt>
                <c:pt idx="77">
                  <c:v>1705559000</c:v>
                </c:pt>
                <c:pt idx="78">
                  <c:v>1708006000</c:v>
                </c:pt>
                <c:pt idx="79">
                  <c:v>1708006000</c:v>
                </c:pt>
                <c:pt idx="80">
                  <c:v>1708006000</c:v>
                </c:pt>
                <c:pt idx="81">
                  <c:v>1700665000</c:v>
                </c:pt>
                <c:pt idx="82">
                  <c:v>1695771000</c:v>
                </c:pt>
                <c:pt idx="83">
                  <c:v>1685983000</c:v>
                </c:pt>
                <c:pt idx="84">
                  <c:v>1683536000</c:v>
                </c:pt>
                <c:pt idx="85">
                  <c:v>1678642000</c:v>
                </c:pt>
                <c:pt idx="86">
                  <c:v>1688430000</c:v>
                </c:pt>
                <c:pt idx="87">
                  <c:v>1463306000</c:v>
                </c:pt>
                <c:pt idx="88">
                  <c:v>1289569000</c:v>
                </c:pt>
                <c:pt idx="89">
                  <c:v>1269993000</c:v>
                </c:pt>
                <c:pt idx="90">
                  <c:v>1267546000</c:v>
                </c:pt>
                <c:pt idx="91">
                  <c:v>1265099000</c:v>
                </c:pt>
                <c:pt idx="92">
                  <c:v>1260205000</c:v>
                </c:pt>
                <c:pt idx="93">
                  <c:v>1269993000</c:v>
                </c:pt>
                <c:pt idx="94">
                  <c:v>1035081000</c:v>
                </c:pt>
                <c:pt idx="95">
                  <c:v>773252000</c:v>
                </c:pt>
                <c:pt idx="96">
                  <c:v>792828000</c:v>
                </c:pt>
                <c:pt idx="97">
                  <c:v>797722000</c:v>
                </c:pt>
                <c:pt idx="98">
                  <c:v>797722000</c:v>
                </c:pt>
                <c:pt idx="99">
                  <c:v>802616000</c:v>
                </c:pt>
                <c:pt idx="100">
                  <c:v>822192000</c:v>
                </c:pt>
                <c:pt idx="101">
                  <c:v>792828000</c:v>
                </c:pt>
                <c:pt idx="102">
                  <c:v>792828000</c:v>
                </c:pt>
                <c:pt idx="103">
                  <c:v>1113385000</c:v>
                </c:pt>
                <c:pt idx="104">
                  <c:v>1345850000</c:v>
                </c:pt>
                <c:pt idx="105">
                  <c:v>1340956000</c:v>
                </c:pt>
                <c:pt idx="106">
                  <c:v>1338509000</c:v>
                </c:pt>
                <c:pt idx="107">
                  <c:v>1343403000</c:v>
                </c:pt>
                <c:pt idx="108">
                  <c:v>1343403000</c:v>
                </c:pt>
                <c:pt idx="109">
                  <c:v>1566080000</c:v>
                </c:pt>
                <c:pt idx="110">
                  <c:v>1710453000</c:v>
                </c:pt>
                <c:pt idx="111">
                  <c:v>1705559000</c:v>
                </c:pt>
                <c:pt idx="112">
                  <c:v>1705559000</c:v>
                </c:pt>
                <c:pt idx="113">
                  <c:v>1708006000</c:v>
                </c:pt>
                <c:pt idx="114">
                  <c:v>1703112000</c:v>
                </c:pt>
                <c:pt idx="115">
                  <c:v>1710453000</c:v>
                </c:pt>
                <c:pt idx="116">
                  <c:v>1673748000</c:v>
                </c:pt>
                <c:pt idx="117">
                  <c:v>1712900000</c:v>
                </c:pt>
                <c:pt idx="118">
                  <c:v>1708006000</c:v>
                </c:pt>
                <c:pt idx="119">
                  <c:v>1708006000</c:v>
                </c:pt>
                <c:pt idx="120">
                  <c:v>1705559000</c:v>
                </c:pt>
                <c:pt idx="121">
                  <c:v>1700665000</c:v>
                </c:pt>
                <c:pt idx="122">
                  <c:v>976353000</c:v>
                </c:pt>
                <c:pt idx="123">
                  <c:v>212889000</c:v>
                </c:pt>
                <c:pt idx="124">
                  <c:v>85155600</c:v>
                </c:pt>
                <c:pt idx="125">
                  <c:v>84910900</c:v>
                </c:pt>
                <c:pt idx="126">
                  <c:v>87357900</c:v>
                </c:pt>
                <c:pt idx="127">
                  <c:v>87113200</c:v>
                </c:pt>
                <c:pt idx="128">
                  <c:v>76835800</c:v>
                </c:pt>
                <c:pt idx="129">
                  <c:v>71207700</c:v>
                </c:pt>
                <c:pt idx="130">
                  <c:v>70963000</c:v>
                </c:pt>
                <c:pt idx="131">
                  <c:v>71452400</c:v>
                </c:pt>
                <c:pt idx="132">
                  <c:v>70473600</c:v>
                </c:pt>
                <c:pt idx="133">
                  <c:v>71452400</c:v>
                </c:pt>
                <c:pt idx="134">
                  <c:v>70228900</c:v>
                </c:pt>
                <c:pt idx="135">
                  <c:v>61175000</c:v>
                </c:pt>
                <c:pt idx="136">
                  <c:v>70963000</c:v>
                </c:pt>
                <c:pt idx="137">
                  <c:v>73410000</c:v>
                </c:pt>
                <c:pt idx="138">
                  <c:v>66558400</c:v>
                </c:pt>
                <c:pt idx="139">
                  <c:v>66558400</c:v>
                </c:pt>
                <c:pt idx="140">
                  <c:v>66558400</c:v>
                </c:pt>
                <c:pt idx="141">
                  <c:v>66558400</c:v>
                </c:pt>
                <c:pt idx="142">
                  <c:v>66558400</c:v>
                </c:pt>
                <c:pt idx="143">
                  <c:v>66558400</c:v>
                </c:pt>
                <c:pt idx="144">
                  <c:v>66558400</c:v>
                </c:pt>
                <c:pt idx="145">
                  <c:v>66558400</c:v>
                </c:pt>
                <c:pt idx="146">
                  <c:v>66558400</c:v>
                </c:pt>
                <c:pt idx="147">
                  <c:v>66558400</c:v>
                </c:pt>
                <c:pt idx="148">
                  <c:v>68516000</c:v>
                </c:pt>
                <c:pt idx="149">
                  <c:v>69005400</c:v>
                </c:pt>
                <c:pt idx="150">
                  <c:v>408649000</c:v>
                </c:pt>
                <c:pt idx="151">
                  <c:v>1685983000</c:v>
                </c:pt>
                <c:pt idx="152">
                  <c:v>1700665000</c:v>
                </c:pt>
                <c:pt idx="153">
                  <c:v>1693324000</c:v>
                </c:pt>
                <c:pt idx="154">
                  <c:v>1685983000</c:v>
                </c:pt>
                <c:pt idx="155">
                  <c:v>1407025000</c:v>
                </c:pt>
                <c:pt idx="156">
                  <c:v>1179454000</c:v>
                </c:pt>
                <c:pt idx="157">
                  <c:v>687607000</c:v>
                </c:pt>
                <c:pt idx="158">
                  <c:v>186950800</c:v>
                </c:pt>
                <c:pt idx="159">
                  <c:v>185727300</c:v>
                </c:pt>
                <c:pt idx="160">
                  <c:v>185972000</c:v>
                </c:pt>
                <c:pt idx="161">
                  <c:v>185972000</c:v>
                </c:pt>
                <c:pt idx="162">
                  <c:v>185972000</c:v>
                </c:pt>
                <c:pt idx="163">
                  <c:v>224389900</c:v>
                </c:pt>
                <c:pt idx="164">
                  <c:v>450248000</c:v>
                </c:pt>
                <c:pt idx="165">
                  <c:v>2182724000</c:v>
                </c:pt>
                <c:pt idx="166">
                  <c:v>3452717000</c:v>
                </c:pt>
                <c:pt idx="167">
                  <c:v>2672124000</c:v>
                </c:pt>
                <c:pt idx="168">
                  <c:v>2082397000</c:v>
                </c:pt>
                <c:pt idx="169">
                  <c:v>1827909000</c:v>
                </c:pt>
                <c:pt idx="170">
                  <c:v>1734923000</c:v>
                </c:pt>
                <c:pt idx="171">
                  <c:v>4316508000</c:v>
                </c:pt>
                <c:pt idx="172">
                  <c:v>19859852000</c:v>
                </c:pt>
                <c:pt idx="173">
                  <c:v>10358151000</c:v>
                </c:pt>
                <c:pt idx="174">
                  <c:v>5197428000</c:v>
                </c:pt>
                <c:pt idx="175">
                  <c:v>4135430000</c:v>
                </c:pt>
                <c:pt idx="176">
                  <c:v>3565279000</c:v>
                </c:pt>
                <c:pt idx="177">
                  <c:v>3185994000</c:v>
                </c:pt>
                <c:pt idx="178">
                  <c:v>2740640000</c:v>
                </c:pt>
                <c:pt idx="179">
                  <c:v>2515516000</c:v>
                </c:pt>
                <c:pt idx="180">
                  <c:v>2358908000</c:v>
                </c:pt>
                <c:pt idx="181">
                  <c:v>2251240000</c:v>
                </c:pt>
                <c:pt idx="182">
                  <c:v>2202300000</c:v>
                </c:pt>
                <c:pt idx="183">
                  <c:v>2202300000</c:v>
                </c:pt>
                <c:pt idx="184">
                  <c:v>2300180000</c:v>
                </c:pt>
                <c:pt idx="185">
                  <c:v>2630525000</c:v>
                </c:pt>
                <c:pt idx="186">
                  <c:v>2750428000</c:v>
                </c:pt>
                <c:pt idx="187">
                  <c:v>3337708000</c:v>
                </c:pt>
                <c:pt idx="188">
                  <c:v>8243943000</c:v>
                </c:pt>
                <c:pt idx="189">
                  <c:v>5329566000</c:v>
                </c:pt>
                <c:pt idx="190">
                  <c:v>2760216000</c:v>
                </c:pt>
                <c:pt idx="191">
                  <c:v>2336885000</c:v>
                </c:pt>
                <c:pt idx="192">
                  <c:v>2075056000</c:v>
                </c:pt>
                <c:pt idx="193">
                  <c:v>1977176000</c:v>
                </c:pt>
                <c:pt idx="194">
                  <c:v>1854826000</c:v>
                </c:pt>
                <c:pt idx="195">
                  <c:v>1818121000</c:v>
                </c:pt>
                <c:pt idx="196">
                  <c:v>1810780000</c:v>
                </c:pt>
                <c:pt idx="197">
                  <c:v>1705559000</c:v>
                </c:pt>
                <c:pt idx="198">
                  <c:v>1999199000</c:v>
                </c:pt>
                <c:pt idx="199">
                  <c:v>2097079000</c:v>
                </c:pt>
                <c:pt idx="200">
                  <c:v>1982070000</c:v>
                </c:pt>
                <c:pt idx="201">
                  <c:v>1830356000</c:v>
                </c:pt>
                <c:pt idx="202">
                  <c:v>1526928000</c:v>
                </c:pt>
                <c:pt idx="203">
                  <c:v>1228394000</c:v>
                </c:pt>
                <c:pt idx="204">
                  <c:v>1159878000</c:v>
                </c:pt>
                <c:pt idx="205">
                  <c:v>1216159000</c:v>
                </c:pt>
                <c:pt idx="206">
                  <c:v>1448624000</c:v>
                </c:pt>
                <c:pt idx="207">
                  <c:v>1458412000</c:v>
                </c:pt>
                <c:pt idx="208">
                  <c:v>1480435000</c:v>
                </c:pt>
                <c:pt idx="209">
                  <c:v>1441283000</c:v>
                </c:pt>
                <c:pt idx="210">
                  <c:v>1223500000</c:v>
                </c:pt>
                <c:pt idx="211">
                  <c:v>1377661000</c:v>
                </c:pt>
                <c:pt idx="212">
                  <c:v>1739817000</c:v>
                </c:pt>
                <c:pt idx="213">
                  <c:v>1424154000</c:v>
                </c:pt>
                <c:pt idx="214">
                  <c:v>1380108000</c:v>
                </c:pt>
                <c:pt idx="215">
                  <c:v>1370320000</c:v>
                </c:pt>
                <c:pt idx="216">
                  <c:v>1348297000</c:v>
                </c:pt>
                <c:pt idx="217">
                  <c:v>1306698000</c:v>
                </c:pt>
                <c:pt idx="218">
                  <c:v>1262652000</c:v>
                </c:pt>
                <c:pt idx="219">
                  <c:v>1211265000</c:v>
                </c:pt>
                <c:pt idx="220">
                  <c:v>1218606000</c:v>
                </c:pt>
                <c:pt idx="221">
                  <c:v>1240629000</c:v>
                </c:pt>
                <c:pt idx="222">
                  <c:v>1211265000</c:v>
                </c:pt>
                <c:pt idx="223">
                  <c:v>1184348000</c:v>
                </c:pt>
                <c:pt idx="224">
                  <c:v>1154984000</c:v>
                </c:pt>
                <c:pt idx="225">
                  <c:v>1142749000</c:v>
                </c:pt>
                <c:pt idx="226">
                  <c:v>1142749000</c:v>
                </c:pt>
                <c:pt idx="227">
                  <c:v>1110938000</c:v>
                </c:pt>
                <c:pt idx="228">
                  <c:v>1091362000</c:v>
                </c:pt>
                <c:pt idx="229">
                  <c:v>1091362000</c:v>
                </c:pt>
                <c:pt idx="230">
                  <c:v>1088915000</c:v>
                </c:pt>
                <c:pt idx="231">
                  <c:v>1091362000</c:v>
                </c:pt>
                <c:pt idx="232">
                  <c:v>1035081000</c:v>
                </c:pt>
                <c:pt idx="233">
                  <c:v>1030187000</c:v>
                </c:pt>
                <c:pt idx="234">
                  <c:v>1049763000</c:v>
                </c:pt>
                <c:pt idx="235">
                  <c:v>1049763000</c:v>
                </c:pt>
                <c:pt idx="236">
                  <c:v>1052210000</c:v>
                </c:pt>
                <c:pt idx="237">
                  <c:v>1057104000</c:v>
                </c:pt>
                <c:pt idx="238">
                  <c:v>1049763000</c:v>
                </c:pt>
                <c:pt idx="239">
                  <c:v>1047316000</c:v>
                </c:pt>
                <c:pt idx="240">
                  <c:v>1047316000</c:v>
                </c:pt>
                <c:pt idx="241">
                  <c:v>1052210000</c:v>
                </c:pt>
                <c:pt idx="242">
                  <c:v>1049763000</c:v>
                </c:pt>
                <c:pt idx="243">
                  <c:v>1049763000</c:v>
                </c:pt>
                <c:pt idx="244">
                  <c:v>1044869000</c:v>
                </c:pt>
                <c:pt idx="245">
                  <c:v>1042422000</c:v>
                </c:pt>
                <c:pt idx="246">
                  <c:v>1054657000</c:v>
                </c:pt>
                <c:pt idx="247">
                  <c:v>1091362000</c:v>
                </c:pt>
                <c:pt idx="248">
                  <c:v>778146000</c:v>
                </c:pt>
                <c:pt idx="249">
                  <c:v>261829000</c:v>
                </c:pt>
                <c:pt idx="250">
                  <c:v>264276000</c:v>
                </c:pt>
                <c:pt idx="251">
                  <c:v>271617000</c:v>
                </c:pt>
                <c:pt idx="252">
                  <c:v>274064000</c:v>
                </c:pt>
                <c:pt idx="253">
                  <c:v>274064000</c:v>
                </c:pt>
                <c:pt idx="254">
                  <c:v>274064000</c:v>
                </c:pt>
                <c:pt idx="255">
                  <c:v>283852000</c:v>
                </c:pt>
                <c:pt idx="256">
                  <c:v>293640000</c:v>
                </c:pt>
                <c:pt idx="257">
                  <c:v>305875000</c:v>
                </c:pt>
                <c:pt idx="258">
                  <c:v>318110000</c:v>
                </c:pt>
                <c:pt idx="259">
                  <c:v>318110000</c:v>
                </c:pt>
                <c:pt idx="260">
                  <c:v>320557000</c:v>
                </c:pt>
                <c:pt idx="261">
                  <c:v>320557000</c:v>
                </c:pt>
                <c:pt idx="262">
                  <c:v>315663000</c:v>
                </c:pt>
                <c:pt idx="263">
                  <c:v>305875000</c:v>
                </c:pt>
                <c:pt idx="264">
                  <c:v>305875000</c:v>
                </c:pt>
                <c:pt idx="265">
                  <c:v>305875000</c:v>
                </c:pt>
                <c:pt idx="266">
                  <c:v>303428000</c:v>
                </c:pt>
                <c:pt idx="267">
                  <c:v>305875000</c:v>
                </c:pt>
                <c:pt idx="268">
                  <c:v>305875000</c:v>
                </c:pt>
                <c:pt idx="269">
                  <c:v>305875000</c:v>
                </c:pt>
                <c:pt idx="270">
                  <c:v>308322000</c:v>
                </c:pt>
                <c:pt idx="271">
                  <c:v>305875000</c:v>
                </c:pt>
                <c:pt idx="272">
                  <c:v>305875000</c:v>
                </c:pt>
                <c:pt idx="273">
                  <c:v>305875000</c:v>
                </c:pt>
                <c:pt idx="274">
                  <c:v>305875000</c:v>
                </c:pt>
                <c:pt idx="275">
                  <c:v>313216000</c:v>
                </c:pt>
                <c:pt idx="276">
                  <c:v>320557000</c:v>
                </c:pt>
                <c:pt idx="277">
                  <c:v>323004000</c:v>
                </c:pt>
                <c:pt idx="278">
                  <c:v>325451000</c:v>
                </c:pt>
                <c:pt idx="279">
                  <c:v>325451000</c:v>
                </c:pt>
                <c:pt idx="280">
                  <c:v>325451000</c:v>
                </c:pt>
                <c:pt idx="281">
                  <c:v>325451000</c:v>
                </c:pt>
                <c:pt idx="282">
                  <c:v>325451000</c:v>
                </c:pt>
                <c:pt idx="283">
                  <c:v>486953000</c:v>
                </c:pt>
                <c:pt idx="284">
                  <c:v>614197000</c:v>
                </c:pt>
                <c:pt idx="285">
                  <c:v>611750000</c:v>
                </c:pt>
                <c:pt idx="286">
                  <c:v>611750000</c:v>
                </c:pt>
                <c:pt idx="287">
                  <c:v>611750000</c:v>
                </c:pt>
                <c:pt idx="288">
                  <c:v>609303000</c:v>
                </c:pt>
                <c:pt idx="289">
                  <c:v>609303000</c:v>
                </c:pt>
                <c:pt idx="290">
                  <c:v>621538000</c:v>
                </c:pt>
                <c:pt idx="291">
                  <c:v>631326000</c:v>
                </c:pt>
                <c:pt idx="292">
                  <c:v>628879000</c:v>
                </c:pt>
                <c:pt idx="293">
                  <c:v>631326000</c:v>
                </c:pt>
                <c:pt idx="294">
                  <c:v>631326000</c:v>
                </c:pt>
                <c:pt idx="295">
                  <c:v>631326000</c:v>
                </c:pt>
                <c:pt idx="296">
                  <c:v>631326000</c:v>
                </c:pt>
                <c:pt idx="297">
                  <c:v>631326000</c:v>
                </c:pt>
                <c:pt idx="298">
                  <c:v>631326000</c:v>
                </c:pt>
                <c:pt idx="299">
                  <c:v>758570000</c:v>
                </c:pt>
                <c:pt idx="300">
                  <c:v>846662000</c:v>
                </c:pt>
                <c:pt idx="301">
                  <c:v>846662000</c:v>
                </c:pt>
                <c:pt idx="302">
                  <c:v>849109000</c:v>
                </c:pt>
                <c:pt idx="303">
                  <c:v>849109000</c:v>
                </c:pt>
                <c:pt idx="304">
                  <c:v>849109000</c:v>
                </c:pt>
                <c:pt idx="305">
                  <c:v>846662000</c:v>
                </c:pt>
                <c:pt idx="306">
                  <c:v>846662000</c:v>
                </c:pt>
                <c:pt idx="307">
                  <c:v>844215000</c:v>
                </c:pt>
                <c:pt idx="308">
                  <c:v>841768000</c:v>
                </c:pt>
                <c:pt idx="309">
                  <c:v>841768000</c:v>
                </c:pt>
                <c:pt idx="310">
                  <c:v>839321000</c:v>
                </c:pt>
                <c:pt idx="311">
                  <c:v>721865000</c:v>
                </c:pt>
                <c:pt idx="312">
                  <c:v>655796000</c:v>
                </c:pt>
                <c:pt idx="313">
                  <c:v>655796000</c:v>
                </c:pt>
                <c:pt idx="314">
                  <c:v>655796000</c:v>
                </c:pt>
                <c:pt idx="315">
                  <c:v>650902000</c:v>
                </c:pt>
                <c:pt idx="316">
                  <c:v>648455000</c:v>
                </c:pt>
                <c:pt idx="317">
                  <c:v>646008000</c:v>
                </c:pt>
                <c:pt idx="318">
                  <c:v>447801000</c:v>
                </c:pt>
                <c:pt idx="319">
                  <c:v>310769000</c:v>
                </c:pt>
                <c:pt idx="320">
                  <c:v>310769000</c:v>
                </c:pt>
                <c:pt idx="321">
                  <c:v>310769000</c:v>
                </c:pt>
                <c:pt idx="322">
                  <c:v>310769000</c:v>
                </c:pt>
                <c:pt idx="323">
                  <c:v>310769000</c:v>
                </c:pt>
                <c:pt idx="324">
                  <c:v>310769000</c:v>
                </c:pt>
                <c:pt idx="325">
                  <c:v>315663000</c:v>
                </c:pt>
                <c:pt idx="326">
                  <c:v>315663000</c:v>
                </c:pt>
                <c:pt idx="327">
                  <c:v>315663000</c:v>
                </c:pt>
                <c:pt idx="328">
                  <c:v>315663000</c:v>
                </c:pt>
                <c:pt idx="329">
                  <c:v>315663000</c:v>
                </c:pt>
                <c:pt idx="330">
                  <c:v>315663000</c:v>
                </c:pt>
                <c:pt idx="331">
                  <c:v>308322000</c:v>
                </c:pt>
                <c:pt idx="332">
                  <c:v>303428000</c:v>
                </c:pt>
                <c:pt idx="333">
                  <c:v>313216000</c:v>
                </c:pt>
                <c:pt idx="334">
                  <c:v>335239000</c:v>
                </c:pt>
                <c:pt idx="335">
                  <c:v>335239000</c:v>
                </c:pt>
                <c:pt idx="336">
                  <c:v>335239000</c:v>
                </c:pt>
                <c:pt idx="337">
                  <c:v>335239000</c:v>
                </c:pt>
                <c:pt idx="338">
                  <c:v>332792000</c:v>
                </c:pt>
                <c:pt idx="339">
                  <c:v>300981000</c:v>
                </c:pt>
                <c:pt idx="340">
                  <c:v>276511000</c:v>
                </c:pt>
                <c:pt idx="341">
                  <c:v>278958000</c:v>
                </c:pt>
                <c:pt idx="342">
                  <c:v>278958000</c:v>
                </c:pt>
                <c:pt idx="343">
                  <c:v>276511000</c:v>
                </c:pt>
                <c:pt idx="344">
                  <c:v>278958000</c:v>
                </c:pt>
                <c:pt idx="345">
                  <c:v>278958000</c:v>
                </c:pt>
                <c:pt idx="346">
                  <c:v>276511000</c:v>
                </c:pt>
                <c:pt idx="347">
                  <c:v>276511000</c:v>
                </c:pt>
                <c:pt idx="348">
                  <c:v>276511000</c:v>
                </c:pt>
                <c:pt idx="349">
                  <c:v>276511000</c:v>
                </c:pt>
                <c:pt idx="350">
                  <c:v>276511000</c:v>
                </c:pt>
                <c:pt idx="351">
                  <c:v>274064000</c:v>
                </c:pt>
                <c:pt idx="352">
                  <c:v>229283900</c:v>
                </c:pt>
                <c:pt idx="353">
                  <c:v>184503800</c:v>
                </c:pt>
                <c:pt idx="354">
                  <c:v>215825400</c:v>
                </c:pt>
                <c:pt idx="355">
                  <c:v>202366900</c:v>
                </c:pt>
                <c:pt idx="356">
                  <c:v>202122200</c:v>
                </c:pt>
                <c:pt idx="357">
                  <c:v>202611600</c:v>
                </c:pt>
                <c:pt idx="358">
                  <c:v>202122200</c:v>
                </c:pt>
                <c:pt idx="359">
                  <c:v>202366900</c:v>
                </c:pt>
                <c:pt idx="360">
                  <c:v>202122200</c:v>
                </c:pt>
                <c:pt idx="361">
                  <c:v>201877500</c:v>
                </c:pt>
                <c:pt idx="362">
                  <c:v>201877500</c:v>
                </c:pt>
                <c:pt idx="363">
                  <c:v>202122200</c:v>
                </c:pt>
                <c:pt idx="364">
                  <c:v>201877500</c:v>
                </c:pt>
              </c:numCache>
            </c:numRef>
          </c:xVal>
          <c:yVal>
            <c:numRef>
              <c:f>'1_CR1D_m1_pTHg_Flux_Daily'!$K$2:$K$366</c:f>
              <c:numCache>
                <c:formatCode>0.00</c:formatCode>
                <c:ptCount val="365"/>
                <c:pt idx="0">
                  <c:v>2.3315111235059778</c:v>
                </c:pt>
                <c:pt idx="1">
                  <c:v>2.32690307974155</c:v>
                </c:pt>
                <c:pt idx="2">
                  <c:v>2.3207402848116332</c:v>
                </c:pt>
                <c:pt idx="3">
                  <c:v>2.3222829991181682</c:v>
                </c:pt>
                <c:pt idx="4">
                  <c:v>2.3176508087645571</c:v>
                </c:pt>
                <c:pt idx="5">
                  <c:v>2.3345765012045079</c:v>
                </c:pt>
                <c:pt idx="6">
                  <c:v>2.4021859198766182</c:v>
                </c:pt>
                <c:pt idx="7">
                  <c:v>2.3977574568526316</c:v>
                </c:pt>
                <c:pt idx="8">
                  <c:v>2.4021859198766182</c:v>
                </c:pt>
                <c:pt idx="9">
                  <c:v>2.451626564741308</c:v>
                </c:pt>
                <c:pt idx="10">
                  <c:v>2.4857278982119162</c:v>
                </c:pt>
                <c:pt idx="11">
                  <c:v>2.451626564741308</c:v>
                </c:pt>
                <c:pt idx="12">
                  <c:v>2.4415580010149758</c:v>
                </c:pt>
                <c:pt idx="13">
                  <c:v>2.4744319584404217</c:v>
                </c:pt>
                <c:pt idx="14">
                  <c:v>2.7815974016272689</c:v>
                </c:pt>
                <c:pt idx="15">
                  <c:v>2.769557046843357</c:v>
                </c:pt>
                <c:pt idx="16">
                  <c:v>2.8054511441116459</c:v>
                </c:pt>
                <c:pt idx="17">
                  <c:v>2.5976516260239233</c:v>
                </c:pt>
                <c:pt idx="18">
                  <c:v>2.5039353062818752</c:v>
                </c:pt>
                <c:pt idx="19">
                  <c:v>2.5067203472474473</c:v>
                </c:pt>
                <c:pt idx="20">
                  <c:v>2.4941539744942647</c:v>
                </c:pt>
                <c:pt idx="21">
                  <c:v>2.4857278982119162</c:v>
                </c:pt>
                <c:pt idx="22">
                  <c:v>2.5025411872051007</c:v>
                </c:pt>
                <c:pt idx="23">
                  <c:v>2.5053283590088409</c:v>
                </c:pt>
                <c:pt idx="24">
                  <c:v>2.5108899435692638</c:v>
                </c:pt>
                <c:pt idx="25">
                  <c:v>2.5164346145125993</c:v>
                </c:pt>
                <c:pt idx="26">
                  <c:v>2.521962488823104</c:v>
                </c:pt>
                <c:pt idx="27">
                  <c:v>2.5329683090190067</c:v>
                </c:pt>
                <c:pt idx="28">
                  <c:v>2.5370784754692477</c:v>
                </c:pt>
                <c:pt idx="29">
                  <c:v>2.5411794341965588</c:v>
                </c:pt>
                <c:pt idx="30">
                  <c:v>3.6652343133992931</c:v>
                </c:pt>
                <c:pt idx="31">
                  <c:v>5.6321590114291116</c:v>
                </c:pt>
                <c:pt idx="32">
                  <c:v>6.2522015319517017</c:v>
                </c:pt>
                <c:pt idx="33">
                  <c:v>6.2452167129541092</c:v>
                </c:pt>
                <c:pt idx="34">
                  <c:v>5.7612108644105398</c:v>
                </c:pt>
                <c:pt idx="35">
                  <c:v>4.1384591050906065</c:v>
                </c:pt>
                <c:pt idx="36">
                  <c:v>1.9349271892201052</c:v>
                </c:pt>
                <c:pt idx="37">
                  <c:v>1.7087027042119503</c:v>
                </c:pt>
                <c:pt idx="38">
                  <c:v>1.7087027042119503</c:v>
                </c:pt>
                <c:pt idx="39">
                  <c:v>1.7242460411087506</c:v>
                </c:pt>
                <c:pt idx="40">
                  <c:v>2.1976815613238641</c:v>
                </c:pt>
                <c:pt idx="41">
                  <c:v>2.5011459999118353</c:v>
                </c:pt>
                <c:pt idx="42">
                  <c:v>2.9754594044020792</c:v>
                </c:pt>
                <c:pt idx="43">
                  <c:v>5.0025276656336404</c:v>
                </c:pt>
                <c:pt idx="44">
                  <c:v>5.4651881931028194</c:v>
                </c:pt>
                <c:pt idx="45">
                  <c:v>4.879614650894057</c:v>
                </c:pt>
                <c:pt idx="46">
                  <c:v>7.8662314643154225</c:v>
                </c:pt>
                <c:pt idx="47">
                  <c:v>7.5177821060879646</c:v>
                </c:pt>
                <c:pt idx="48">
                  <c:v>6.117940178133674</c:v>
                </c:pt>
                <c:pt idx="49">
                  <c:v>5.8967954434367575</c:v>
                </c:pt>
                <c:pt idx="50">
                  <c:v>5.8636814986111281</c:v>
                </c:pt>
                <c:pt idx="51">
                  <c:v>5.8553237830798643</c:v>
                </c:pt>
                <c:pt idx="52">
                  <c:v>5.8581132505935001</c:v>
                </c:pt>
                <c:pt idx="53">
                  <c:v>5.8581132505935001</c:v>
                </c:pt>
                <c:pt idx="54">
                  <c:v>5.8553237830798643</c:v>
                </c:pt>
                <c:pt idx="55">
                  <c:v>5.8581132505935001</c:v>
                </c:pt>
                <c:pt idx="56">
                  <c:v>5.8581132505935001</c:v>
                </c:pt>
                <c:pt idx="57">
                  <c:v>5.8747754946849344</c:v>
                </c:pt>
                <c:pt idx="58">
                  <c:v>5.8692355564614269</c:v>
                </c:pt>
                <c:pt idx="59">
                  <c:v>5.8720072861388033</c:v>
                </c:pt>
                <c:pt idx="60">
                  <c:v>5.8720072861388033</c:v>
                </c:pt>
                <c:pt idx="61">
                  <c:v>5.8747754946849344</c:v>
                </c:pt>
                <c:pt idx="62">
                  <c:v>5.8747754946849344</c:v>
                </c:pt>
                <c:pt idx="63">
                  <c:v>5.8803013832849036</c:v>
                </c:pt>
                <c:pt idx="64">
                  <c:v>5.8995323508661892</c:v>
                </c:pt>
                <c:pt idx="65">
                  <c:v>5.9428613171547928</c:v>
                </c:pt>
                <c:pt idx="66">
                  <c:v>5.8967954434367575</c:v>
                </c:pt>
                <c:pt idx="67">
                  <c:v>5.8747754946849344</c:v>
                </c:pt>
                <c:pt idx="68">
                  <c:v>5.8775401908334706</c:v>
                </c:pt>
                <c:pt idx="69">
                  <c:v>5.8692355564614269</c:v>
                </c:pt>
                <c:pt idx="70">
                  <c:v>5.8664602968857622</c:v>
                </c:pt>
                <c:pt idx="71">
                  <c:v>5.8636814986111281</c:v>
                </c:pt>
                <c:pt idx="72">
                  <c:v>5.860899152803146</c:v>
                </c:pt>
                <c:pt idx="73">
                  <c:v>5.8636814986111281</c:v>
                </c:pt>
                <c:pt idx="74">
                  <c:v>5.860899152803146</c:v>
                </c:pt>
                <c:pt idx="75">
                  <c:v>5.860899152803146</c:v>
                </c:pt>
                <c:pt idx="76">
                  <c:v>5.8581132505935001</c:v>
                </c:pt>
                <c:pt idx="77">
                  <c:v>5.8553237830798643</c:v>
                </c:pt>
                <c:pt idx="78">
                  <c:v>5.8581132505935001</c:v>
                </c:pt>
                <c:pt idx="79">
                  <c:v>5.8581132505935001</c:v>
                </c:pt>
                <c:pt idx="80">
                  <c:v>5.8581132505935001</c:v>
                </c:pt>
                <c:pt idx="81">
                  <c:v>5.8497341163592766</c:v>
                </c:pt>
                <c:pt idx="82">
                  <c:v>5.8441300807334837</c:v>
                </c:pt>
                <c:pt idx="83">
                  <c:v>5.8328786123435004</c:v>
                </c:pt>
                <c:pt idx="84">
                  <c:v>5.8300566507705929</c:v>
                </c:pt>
                <c:pt idx="85">
                  <c:v>5.8244017496060154</c:v>
                </c:pt>
                <c:pt idx="86">
                  <c:v>5.835696926926671</c:v>
                </c:pt>
                <c:pt idx="87">
                  <c:v>5.5598722608159683</c:v>
                </c:pt>
                <c:pt idx="88">
                  <c:v>5.3203696315709896</c:v>
                </c:pt>
                <c:pt idx="89">
                  <c:v>5.2916659873584262</c:v>
                </c:pt>
                <c:pt idx="90">
                  <c:v>5.2880514494496298</c:v>
                </c:pt>
                <c:pt idx="91">
                  <c:v>5.2844309392432924</c:v>
                </c:pt>
                <c:pt idx="92">
                  <c:v>5.2771719226132578</c:v>
                </c:pt>
                <c:pt idx="93">
                  <c:v>5.2916659873584262</c:v>
                </c:pt>
                <c:pt idx="94">
                  <c:v>4.9142182071296165</c:v>
                </c:pt>
                <c:pt idx="95">
                  <c:v>4.3984846798864021</c:v>
                </c:pt>
                <c:pt idx="96">
                  <c:v>4.4415875347119176</c:v>
                </c:pt>
                <c:pt idx="97">
                  <c:v>4.4522299793330005</c:v>
                </c:pt>
                <c:pt idx="98">
                  <c:v>4.4522299793330005</c:v>
                </c:pt>
                <c:pt idx="99">
                  <c:v>4.4628202044767731</c:v>
                </c:pt>
                <c:pt idx="100">
                  <c:v>4.5046693660902077</c:v>
                </c:pt>
                <c:pt idx="101">
                  <c:v>4.4415875347119176</c:v>
                </c:pt>
                <c:pt idx="102">
                  <c:v>4.4415875347119176</c:v>
                </c:pt>
                <c:pt idx="103">
                  <c:v>5.0473995844276862</c:v>
                </c:pt>
                <c:pt idx="104">
                  <c:v>5.4008579627175903</c:v>
                </c:pt>
                <c:pt idx="105">
                  <c:v>5.393975165208813</c:v>
                </c:pt>
                <c:pt idx="106">
                  <c:v>5.3905256417056959</c:v>
                </c:pt>
                <c:pt idx="107">
                  <c:v>5.3974192665552039</c:v>
                </c:pt>
                <c:pt idx="108">
                  <c:v>5.3974192665552039</c:v>
                </c:pt>
                <c:pt idx="109">
                  <c:v>5.6901235224122519</c:v>
                </c:pt>
                <c:pt idx="110">
                  <c:v>5.860899152803146</c:v>
                </c:pt>
                <c:pt idx="111">
                  <c:v>5.8553237830798643</c:v>
                </c:pt>
                <c:pt idx="112">
                  <c:v>5.8553237830798643</c:v>
                </c:pt>
                <c:pt idx="113">
                  <c:v>5.8581132505935001</c:v>
                </c:pt>
                <c:pt idx="114">
                  <c:v>5.8525307413254852</c:v>
                </c:pt>
                <c:pt idx="115">
                  <c:v>5.860899152803146</c:v>
                </c:pt>
                <c:pt idx="116">
                  <c:v>5.8187321489714519</c:v>
                </c:pt>
                <c:pt idx="117">
                  <c:v>5.8636814986111281</c:v>
                </c:pt>
                <c:pt idx="118">
                  <c:v>5.8581132505935001</c:v>
                </c:pt>
                <c:pt idx="119">
                  <c:v>5.8581132505935001</c:v>
                </c:pt>
                <c:pt idx="120">
                  <c:v>5.8553237830798643</c:v>
                </c:pt>
                <c:pt idx="121">
                  <c:v>5.8497341163592766</c:v>
                </c:pt>
                <c:pt idx="122">
                  <c:v>4.8087165554051046</c:v>
                </c:pt>
                <c:pt idx="123">
                  <c:v>2.4969540099870873</c:v>
                </c:pt>
                <c:pt idx="124">
                  <c:v>1.5463741375572715</c:v>
                </c:pt>
                <c:pt idx="125">
                  <c:v>1.5438875427735663</c:v>
                </c:pt>
                <c:pt idx="126">
                  <c:v>1.5685675087597801</c:v>
                </c:pt>
                <c:pt idx="127">
                  <c:v>1.5661179095723494</c:v>
                </c:pt>
                <c:pt idx="128">
                  <c:v>1.4593666242400938</c:v>
                </c:pt>
                <c:pt idx="129">
                  <c:v>1.397382397973274</c:v>
                </c:pt>
                <c:pt idx="130">
                  <c:v>1.394624978691015</c:v>
                </c:pt>
                <c:pt idx="131">
                  <c:v>1.4001344296264646</c:v>
                </c:pt>
                <c:pt idx="132">
                  <c:v>1.3890938720925921</c:v>
                </c:pt>
                <c:pt idx="133">
                  <c:v>1.4001344296264646</c:v>
                </c:pt>
                <c:pt idx="134">
                  <c:v>1.3863201316715896</c:v>
                </c:pt>
                <c:pt idx="135">
                  <c:v>1.2795832466690624</c:v>
                </c:pt>
                <c:pt idx="136">
                  <c:v>1.394624978691015</c:v>
                </c:pt>
                <c:pt idx="137">
                  <c:v>1.4219598082624574</c:v>
                </c:pt>
                <c:pt idx="138">
                  <c:v>1.3440391764194408</c:v>
                </c:pt>
                <c:pt idx="139">
                  <c:v>1.3440391764194408</c:v>
                </c:pt>
                <c:pt idx="140">
                  <c:v>1.3440391764194408</c:v>
                </c:pt>
                <c:pt idx="141">
                  <c:v>1.3440391764194408</c:v>
                </c:pt>
                <c:pt idx="142">
                  <c:v>1.3440391764194408</c:v>
                </c:pt>
                <c:pt idx="143">
                  <c:v>1.3440391764194408</c:v>
                </c:pt>
                <c:pt idx="144">
                  <c:v>1.3440391764194408</c:v>
                </c:pt>
                <c:pt idx="145">
                  <c:v>1.3440391764194408</c:v>
                </c:pt>
                <c:pt idx="146">
                  <c:v>1.3440391764194408</c:v>
                </c:pt>
                <c:pt idx="147">
                  <c:v>1.3440391764194408</c:v>
                </c:pt>
                <c:pt idx="148">
                  <c:v>1.3667485881412968</c:v>
                </c:pt>
                <c:pt idx="149">
                  <c:v>1.3723684766768196</c:v>
                </c:pt>
                <c:pt idx="150">
                  <c:v>3.3765076617308738</c:v>
                </c:pt>
                <c:pt idx="151">
                  <c:v>5.8328786123435004</c:v>
                </c:pt>
                <c:pt idx="152">
                  <c:v>5.8497341163592766</c:v>
                </c:pt>
                <c:pt idx="153">
                  <c:v>5.841322651957765</c:v>
                </c:pt>
                <c:pt idx="154">
                  <c:v>5.8328786123435004</c:v>
                </c:pt>
                <c:pt idx="155">
                  <c:v>5.485116700934987</c:v>
                </c:pt>
                <c:pt idx="156">
                  <c:v>5.1537895949628139</c:v>
                </c:pt>
                <c:pt idx="157">
                  <c:v>4.1990334705861203</c:v>
                </c:pt>
                <c:pt idx="158">
                  <c:v>2.3422168196884421</c:v>
                </c:pt>
                <c:pt idx="159">
                  <c:v>2.3345765012045079</c:v>
                </c:pt>
                <c:pt idx="160">
                  <c:v>2.3361072025770921</c:v>
                </c:pt>
                <c:pt idx="161">
                  <c:v>2.3361072025770921</c:v>
                </c:pt>
                <c:pt idx="162">
                  <c:v>2.3361072025770921</c:v>
                </c:pt>
                <c:pt idx="163">
                  <c:v>2.5615477398707518</c:v>
                </c:pt>
                <c:pt idx="164">
                  <c:v>3.5218352030207578</c:v>
                </c:pt>
                <c:pt idx="165">
                  <c:v>6.341001100788648</c:v>
                </c:pt>
                <c:pt idx="166">
                  <c:v>7.2643374779209831</c:v>
                </c:pt>
                <c:pt idx="167">
                  <c:v>6.7461432643036776</c:v>
                </c:pt>
                <c:pt idx="168">
                  <c:v>6.2475475008963235</c:v>
                </c:pt>
                <c:pt idx="169">
                  <c:v>5.9905966536133359</c:v>
                </c:pt>
                <c:pt idx="170">
                  <c:v>5.8885640249664108</c:v>
                </c:pt>
                <c:pt idx="171">
                  <c:v>7.716428738601504</c:v>
                </c:pt>
                <c:pt idx="172">
                  <c:v>10.476647557405363</c:v>
                </c:pt>
                <c:pt idx="173">
                  <c:v>9.414040241270369</c:v>
                </c:pt>
                <c:pt idx="174">
                  <c:v>8.0899664486073295</c:v>
                </c:pt>
                <c:pt idx="175">
                  <c:v>7.6298047020829509</c:v>
                </c:pt>
                <c:pt idx="176">
                  <c:v>7.3293553892807264</c:v>
                </c:pt>
                <c:pt idx="177">
                  <c:v>7.1014608970264863</c:v>
                </c:pt>
                <c:pt idx="178">
                  <c:v>6.7971554313375711</c:v>
                </c:pt>
                <c:pt idx="179">
                  <c:v>6.6246953940965589</c:v>
                </c:pt>
                <c:pt idx="180">
                  <c:v>6.4958714381080993</c:v>
                </c:pt>
                <c:pt idx="181">
                  <c:v>6.402565589039285</c:v>
                </c:pt>
                <c:pt idx="182">
                  <c:v>6.358771864398947</c:v>
                </c:pt>
                <c:pt idx="183">
                  <c:v>6.358771864398947</c:v>
                </c:pt>
                <c:pt idx="184">
                  <c:v>6.4454824482761355</c:v>
                </c:pt>
                <c:pt idx="185">
                  <c:v>6.7145581052758665</c:v>
                </c:pt>
                <c:pt idx="186">
                  <c:v>6.8043429394296089</c:v>
                </c:pt>
                <c:pt idx="187">
                  <c:v>7.1956890101505584</c:v>
                </c:pt>
                <c:pt idx="188">
                  <c:v>8.9914043526033236</c:v>
                </c:pt>
                <c:pt idx="189">
                  <c:v>8.1401471375369212</c:v>
                </c:pt>
                <c:pt idx="190">
                  <c:v>6.8115059421121753</c:v>
                </c:pt>
                <c:pt idx="191">
                  <c:v>6.4771145246700197</c:v>
                </c:pt>
                <c:pt idx="192">
                  <c:v>6.2405475660459286</c:v>
                </c:pt>
                <c:pt idx="193">
                  <c:v>6.144979322141074</c:v>
                </c:pt>
                <c:pt idx="194">
                  <c:v>6.0192603918825265</c:v>
                </c:pt>
                <c:pt idx="195">
                  <c:v>5.9800790057999444</c:v>
                </c:pt>
                <c:pt idx="196">
                  <c:v>5.9721572369894744</c:v>
                </c:pt>
                <c:pt idx="197">
                  <c:v>5.8553237830798643</c:v>
                </c:pt>
                <c:pt idx="198">
                  <c:v>6.1668536642532841</c:v>
                </c:pt>
                <c:pt idx="199">
                  <c:v>6.2614795603950064</c:v>
                </c:pt>
                <c:pt idx="200">
                  <c:v>6.1498594396087425</c:v>
                </c:pt>
                <c:pt idx="201">
                  <c:v>5.9932181315383461</c:v>
                </c:pt>
                <c:pt idx="202">
                  <c:v>5.6414140630428422</c:v>
                </c:pt>
                <c:pt idx="203">
                  <c:v>5.229392895801233</c:v>
                </c:pt>
                <c:pt idx="204">
                  <c:v>5.1228020708192332</c:v>
                </c:pt>
                <c:pt idx="205">
                  <c:v>5.2107352879673625</c:v>
                </c:pt>
                <c:pt idx="206">
                  <c:v>5.5406155225714881</c:v>
                </c:pt>
                <c:pt idx="207">
                  <c:v>5.5534721501093314</c:v>
                </c:pt>
                <c:pt idx="208">
                  <c:v>5.5821264252805287</c:v>
                </c:pt>
                <c:pt idx="209">
                  <c:v>5.530923263567634</c:v>
                </c:pt>
                <c:pt idx="210">
                  <c:v>5.2219489094643077</c:v>
                </c:pt>
                <c:pt idx="211">
                  <c:v>5.4450767168821574</c:v>
                </c:pt>
                <c:pt idx="212">
                  <c:v>5.8940550922973518</c:v>
                </c:pt>
                <c:pt idx="213">
                  <c:v>5.5081397453566119</c:v>
                </c:pt>
                <c:pt idx="214">
                  <c:v>5.4484414776848986</c:v>
                </c:pt>
                <c:pt idx="215">
                  <c:v>5.4349513153287328</c:v>
                </c:pt>
                <c:pt idx="216">
                  <c:v>5.4042912705867998</c:v>
                </c:pt>
                <c:pt idx="217">
                  <c:v>5.3451805447859178</c:v>
                </c:pt>
                <c:pt idx="218">
                  <c:v>5.2808044369336766</c:v>
                </c:pt>
                <c:pt idx="219">
                  <c:v>5.2032275238406545</c:v>
                </c:pt>
                <c:pt idx="220">
                  <c:v>5.214479543107255</c:v>
                </c:pt>
                <c:pt idx="221">
                  <c:v>5.2478929525994316</c:v>
                </c:pt>
                <c:pt idx="222">
                  <c:v>5.2032275238406545</c:v>
                </c:pt>
                <c:pt idx="223">
                  <c:v>5.1614684430037032</c:v>
                </c:pt>
                <c:pt idx="224">
                  <c:v>5.1149861792421021</c:v>
                </c:pt>
                <c:pt idx="225">
                  <c:v>5.0953234923926161</c:v>
                </c:pt>
                <c:pt idx="226">
                  <c:v>5.0953234923926161</c:v>
                </c:pt>
                <c:pt idx="227">
                  <c:v>5.0433581424568068</c:v>
                </c:pt>
                <c:pt idx="228">
                  <c:v>5.0107549672047309</c:v>
                </c:pt>
                <c:pt idx="229">
                  <c:v>5.0107549672047309</c:v>
                </c:pt>
                <c:pt idx="230">
                  <c:v>5.0066451854930918</c:v>
                </c:pt>
                <c:pt idx="231">
                  <c:v>5.0107549672047309</c:v>
                </c:pt>
                <c:pt idx="232">
                  <c:v>4.9142182071296165</c:v>
                </c:pt>
                <c:pt idx="233">
                  <c:v>4.9056185953648521</c:v>
                </c:pt>
                <c:pt idx="234">
                  <c:v>4.9398157343997928</c:v>
                </c:pt>
                <c:pt idx="235">
                  <c:v>4.9398157343997928</c:v>
                </c:pt>
                <c:pt idx="236">
                  <c:v>4.9440529796697712</c:v>
                </c:pt>
                <c:pt idx="237">
                  <c:v>4.952502898511046</c:v>
                </c:pt>
                <c:pt idx="238">
                  <c:v>4.9398157343997928</c:v>
                </c:pt>
                <c:pt idx="239">
                  <c:v>4.9355702554315881</c:v>
                </c:pt>
                <c:pt idx="240">
                  <c:v>4.9355702554315881</c:v>
                </c:pt>
                <c:pt idx="241">
                  <c:v>4.9440529796697712</c:v>
                </c:pt>
                <c:pt idx="242">
                  <c:v>4.9398157343997928</c:v>
                </c:pt>
                <c:pt idx="243">
                  <c:v>4.9398157343997928</c:v>
                </c:pt>
                <c:pt idx="244">
                  <c:v>4.9313165101674654</c:v>
                </c:pt>
                <c:pt idx="245">
                  <c:v>4.9270544658088182</c:v>
                </c:pt>
                <c:pt idx="246">
                  <c:v>4.9482820236399139</c:v>
                </c:pt>
                <c:pt idx="247">
                  <c:v>5.0107549672047309</c:v>
                </c:pt>
                <c:pt idx="248">
                  <c:v>4.4093414653417744</c:v>
                </c:pt>
                <c:pt idx="249">
                  <c:v>2.7574395847202218</c:v>
                </c:pt>
                <c:pt idx="250">
                  <c:v>2.769557046843357</c:v>
                </c:pt>
                <c:pt idx="251">
                  <c:v>2.8054511441116459</c:v>
                </c:pt>
                <c:pt idx="252">
                  <c:v>2.8172666483107887</c:v>
                </c:pt>
                <c:pt idx="253">
                  <c:v>2.8172666483107887</c:v>
                </c:pt>
                <c:pt idx="254">
                  <c:v>2.8172666483107887</c:v>
                </c:pt>
                <c:pt idx="255">
                  <c:v>2.8638098343024536</c:v>
                </c:pt>
                <c:pt idx="256">
                  <c:v>2.909248642263806</c:v>
                </c:pt>
                <c:pt idx="257">
                  <c:v>2.9645803972621692</c:v>
                </c:pt>
                <c:pt idx="258">
                  <c:v>3.0183764839096416</c:v>
                </c:pt>
                <c:pt idx="259">
                  <c:v>3.0183764839096416</c:v>
                </c:pt>
                <c:pt idx="260">
                  <c:v>3.0289596422237763</c:v>
                </c:pt>
                <c:pt idx="261">
                  <c:v>3.0289596422237763</c:v>
                </c:pt>
                <c:pt idx="262">
                  <c:v>3.0077355920030255</c:v>
                </c:pt>
                <c:pt idx="263">
                  <c:v>2.9645803972621692</c:v>
                </c:pt>
                <c:pt idx="264">
                  <c:v>2.9645803972621692</c:v>
                </c:pt>
                <c:pt idx="265">
                  <c:v>2.9645803972621692</c:v>
                </c:pt>
                <c:pt idx="266">
                  <c:v>2.9536399941948339</c:v>
                </c:pt>
                <c:pt idx="267">
                  <c:v>2.9645803972621692</c:v>
                </c:pt>
                <c:pt idx="268">
                  <c:v>2.9645803972621692</c:v>
                </c:pt>
                <c:pt idx="269">
                  <c:v>2.9645803972621692</c:v>
                </c:pt>
                <c:pt idx="270">
                  <c:v>2.9754594044020792</c:v>
                </c:pt>
                <c:pt idx="271">
                  <c:v>2.9645803972621692</c:v>
                </c:pt>
                <c:pt idx="272">
                  <c:v>2.9645803972621692</c:v>
                </c:pt>
                <c:pt idx="273">
                  <c:v>2.9645803972621692</c:v>
                </c:pt>
                <c:pt idx="274">
                  <c:v>2.9645803972621692</c:v>
                </c:pt>
                <c:pt idx="275">
                  <c:v>2.997036262410627</c:v>
                </c:pt>
                <c:pt idx="276">
                  <c:v>3.0289596422237763</c:v>
                </c:pt>
                <c:pt idx="277">
                  <c:v>3.0394857575995959</c:v>
                </c:pt>
                <c:pt idx="278">
                  <c:v>3.0499555076041127</c:v>
                </c:pt>
                <c:pt idx="279">
                  <c:v>3.0499555076041127</c:v>
                </c:pt>
                <c:pt idx="280">
                  <c:v>3.0499555076041127</c:v>
                </c:pt>
                <c:pt idx="281">
                  <c:v>3.0499555076041127</c:v>
                </c:pt>
                <c:pt idx="282">
                  <c:v>3.0499555076041127</c:v>
                </c:pt>
                <c:pt idx="283">
                  <c:v>3.642016562328418</c:v>
                </c:pt>
                <c:pt idx="284">
                  <c:v>4.0118775703914871</c:v>
                </c:pt>
                <c:pt idx="285">
                  <c:v>4.0053457342742949</c:v>
                </c:pt>
                <c:pt idx="286">
                  <c:v>4.0053457342742949</c:v>
                </c:pt>
                <c:pt idx="287">
                  <c:v>4.0053457342742949</c:v>
                </c:pt>
                <c:pt idx="288">
                  <c:v>3.9987936658542957</c:v>
                </c:pt>
                <c:pt idx="289">
                  <c:v>3.9987936658542957</c:v>
                </c:pt>
                <c:pt idx="290">
                  <c:v>4.0313529961649159</c:v>
                </c:pt>
                <c:pt idx="291">
                  <c:v>4.057044822344114</c:v>
                </c:pt>
                <c:pt idx="292">
                  <c:v>4.0506509961222115</c:v>
                </c:pt>
                <c:pt idx="293">
                  <c:v>4.057044822344114</c:v>
                </c:pt>
                <c:pt idx="294">
                  <c:v>4.057044822344114</c:v>
                </c:pt>
                <c:pt idx="295">
                  <c:v>4.057044822344114</c:v>
                </c:pt>
                <c:pt idx="296">
                  <c:v>4.057044822344114</c:v>
                </c:pt>
                <c:pt idx="297">
                  <c:v>4.057044822344114</c:v>
                </c:pt>
                <c:pt idx="298">
                  <c:v>4.057044822344114</c:v>
                </c:pt>
                <c:pt idx="299">
                  <c:v>4.3655820063058117</c:v>
                </c:pt>
                <c:pt idx="300">
                  <c:v>4.5558669685301929</c:v>
                </c:pt>
                <c:pt idx="301">
                  <c:v>4.5558669685301929</c:v>
                </c:pt>
                <c:pt idx="302">
                  <c:v>4.560920754063801</c:v>
                </c:pt>
                <c:pt idx="303">
                  <c:v>4.560920754063801</c:v>
                </c:pt>
                <c:pt idx="304">
                  <c:v>4.560920754063801</c:v>
                </c:pt>
                <c:pt idx="305">
                  <c:v>4.5558669685301929</c:v>
                </c:pt>
                <c:pt idx="306">
                  <c:v>4.5558669685301929</c:v>
                </c:pt>
                <c:pt idx="307">
                  <c:v>4.5508013621110619</c:v>
                </c:pt>
                <c:pt idx="308">
                  <c:v>4.5457238775164654</c:v>
                </c:pt>
                <c:pt idx="309">
                  <c:v>4.5457238775164654</c:v>
                </c:pt>
                <c:pt idx="310">
                  <c:v>4.5406344570217829</c:v>
                </c:pt>
                <c:pt idx="311">
                  <c:v>4.2810525005545914</c:v>
                </c:pt>
                <c:pt idx="312">
                  <c:v>4.1199459475215914</c:v>
                </c:pt>
                <c:pt idx="313">
                  <c:v>4.1199459475215914</c:v>
                </c:pt>
                <c:pt idx="314">
                  <c:v>4.1199459475215914</c:v>
                </c:pt>
                <c:pt idx="315">
                  <c:v>4.1075137672822946</c:v>
                </c:pt>
                <c:pt idx="316">
                  <c:v>4.1012703207684726</c:v>
                </c:pt>
                <c:pt idx="317">
                  <c:v>4.0950084857579938</c:v>
                </c:pt>
                <c:pt idx="318">
                  <c:v>3.5135673709306818</c:v>
                </c:pt>
                <c:pt idx="319">
                  <c:v>2.9862777772358893</c:v>
                </c:pt>
                <c:pt idx="320">
                  <c:v>2.9862777772358893</c:v>
                </c:pt>
                <c:pt idx="321">
                  <c:v>2.9862777772358893</c:v>
                </c:pt>
                <c:pt idx="322">
                  <c:v>2.9862777772358893</c:v>
                </c:pt>
                <c:pt idx="323">
                  <c:v>2.9862777772358893</c:v>
                </c:pt>
                <c:pt idx="324">
                  <c:v>2.9862777772358893</c:v>
                </c:pt>
                <c:pt idx="325">
                  <c:v>3.0077355920030255</c:v>
                </c:pt>
                <c:pt idx="326">
                  <c:v>3.0077355920030255</c:v>
                </c:pt>
                <c:pt idx="327">
                  <c:v>3.0077355920030255</c:v>
                </c:pt>
                <c:pt idx="328">
                  <c:v>3.0077355920030255</c:v>
                </c:pt>
                <c:pt idx="329">
                  <c:v>3.0077355920030255</c:v>
                </c:pt>
                <c:pt idx="330">
                  <c:v>3.0077355920030255</c:v>
                </c:pt>
                <c:pt idx="331">
                  <c:v>2.9754594044020792</c:v>
                </c:pt>
                <c:pt idx="332">
                  <c:v>2.9536399941948339</c:v>
                </c:pt>
                <c:pt idx="333">
                  <c:v>2.997036262410627</c:v>
                </c:pt>
                <c:pt idx="334">
                  <c:v>3.0912839659414324</c:v>
                </c:pt>
                <c:pt idx="335">
                  <c:v>3.0912839659414324</c:v>
                </c:pt>
                <c:pt idx="336">
                  <c:v>3.0912839659414324</c:v>
                </c:pt>
                <c:pt idx="337">
                  <c:v>3.0912839659414324</c:v>
                </c:pt>
                <c:pt idx="338">
                  <c:v>3.0810331518194851</c:v>
                </c:pt>
                <c:pt idx="339">
                  <c:v>2.9426374181859951</c:v>
                </c:pt>
                <c:pt idx="340">
                  <c:v>2.8290092796669426</c:v>
                </c:pt>
                <c:pt idx="341">
                  <c:v>2.8406800387823328</c:v>
                </c:pt>
                <c:pt idx="342">
                  <c:v>2.8406800387823328</c:v>
                </c:pt>
                <c:pt idx="343">
                  <c:v>2.8290092796669426</c:v>
                </c:pt>
                <c:pt idx="344">
                  <c:v>2.8406800387823328</c:v>
                </c:pt>
                <c:pt idx="345">
                  <c:v>2.8406800387823328</c:v>
                </c:pt>
                <c:pt idx="346">
                  <c:v>2.8290092796669426</c:v>
                </c:pt>
                <c:pt idx="347">
                  <c:v>2.8290092796669426</c:v>
                </c:pt>
                <c:pt idx="348">
                  <c:v>2.8290092796669426</c:v>
                </c:pt>
                <c:pt idx="349">
                  <c:v>2.8290092796669426</c:v>
                </c:pt>
                <c:pt idx="350">
                  <c:v>2.8290092796669426</c:v>
                </c:pt>
                <c:pt idx="351">
                  <c:v>2.8172666483107887</c:v>
                </c:pt>
                <c:pt idx="352">
                  <c:v>2.5883590517123443</c:v>
                </c:pt>
                <c:pt idx="353">
                  <c:v>2.32690307974155</c:v>
                </c:pt>
                <c:pt idx="354">
                  <c:v>2.5136643859009227</c:v>
                </c:pt>
                <c:pt idx="355">
                  <c:v>2.4357791995931843</c:v>
                </c:pt>
                <c:pt idx="356">
                  <c:v>2.4343315989030549</c:v>
                </c:pt>
                <c:pt idx="357">
                  <c:v>2.4372256380143091</c:v>
                </c:pt>
                <c:pt idx="358">
                  <c:v>2.4343315989030549</c:v>
                </c:pt>
                <c:pt idx="359">
                  <c:v>2.4357791995931843</c:v>
                </c:pt>
                <c:pt idx="360">
                  <c:v>2.4343315989030549</c:v>
                </c:pt>
                <c:pt idx="361">
                  <c:v>2.4328828337992543</c:v>
                </c:pt>
                <c:pt idx="362">
                  <c:v>2.4328828337992543</c:v>
                </c:pt>
                <c:pt idx="363">
                  <c:v>2.4343315989030549</c:v>
                </c:pt>
                <c:pt idx="364">
                  <c:v>2.4328828337992543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C-4861-A69E-3D7F2E3F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20552"/>
        <c:axId val="555035944"/>
      </c:scatterChart>
      <c:valAx>
        <c:axId val="39542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35944"/>
        <c:crosses val="autoZero"/>
        <c:crossBetween val="midCat"/>
      </c:valAx>
      <c:valAx>
        <c:axId val="55503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3</xdr:row>
      <xdr:rowOff>128587</xdr:rowOff>
    </xdr:from>
    <xdr:to>
      <xdr:col>19</xdr:col>
      <xdr:colOff>209550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A178A-2F30-4A80-B61A-2793F636D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workbookViewId="0">
      <selection activeCell="P3" sqref="P3"/>
    </sheetView>
  </sheetViews>
  <sheetFormatPr defaultRowHeight="15" x14ac:dyDescent="0.25"/>
  <cols>
    <col min="2" max="5" width="15.7109375" customWidth="1"/>
    <col min="10" max="10" width="12.42578125" customWidth="1"/>
    <col min="11" max="11" width="10.5703125" customWidth="1"/>
  </cols>
  <sheetData>
    <row r="1" spans="1:11" x14ac:dyDescent="0.25">
      <c r="B1" s="3" t="s">
        <v>0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3" t="s">
        <v>3</v>
      </c>
      <c r="J1" s="3" t="s">
        <v>7</v>
      </c>
      <c r="K1" s="4" t="s">
        <v>8</v>
      </c>
    </row>
    <row r="2" spans="1:11" x14ac:dyDescent="0.25">
      <c r="A2">
        <v>1</v>
      </c>
      <c r="B2" s="1">
        <v>43009</v>
      </c>
      <c r="C2">
        <v>75.7</v>
      </c>
      <c r="D2">
        <v>4.3188422434488799E-4</v>
      </c>
      <c r="E2">
        <v>2.7565410734744703E-4</v>
      </c>
      <c r="F2">
        <v>6.28119750927992E-4</v>
      </c>
      <c r="G2" s="2">
        <v>3.6603624211875699E-5</v>
      </c>
      <c r="H2">
        <v>1.6357822340177801E-3</v>
      </c>
      <c r="J2">
        <f>C2*2447000</f>
        <v>185237900</v>
      </c>
      <c r="K2" s="5">
        <f>1000000000000*D2/J2</f>
        <v>2.3315111235059778</v>
      </c>
    </row>
    <row r="3" spans="1:11" x14ac:dyDescent="0.25">
      <c r="A3">
        <v>2</v>
      </c>
      <c r="B3" s="1">
        <v>43010</v>
      </c>
      <c r="C3">
        <v>75.400000000000006</v>
      </c>
      <c r="D3">
        <v>4.2932246044401901E-4</v>
      </c>
      <c r="E3">
        <v>2.7463726746319698E-4</v>
      </c>
      <c r="F3">
        <v>6.2466555742491997E-4</v>
      </c>
      <c r="G3" s="2">
        <v>3.6357811102420801E-5</v>
      </c>
      <c r="H3">
        <v>1.62640201585693E-3</v>
      </c>
      <c r="J3">
        <f t="shared" ref="J3:J66" si="0">C3*2447000</f>
        <v>184503800</v>
      </c>
      <c r="K3" s="5">
        <f t="shared" ref="K3:K66" si="1">1000000000000*D3/J3</f>
        <v>2.32690307974155</v>
      </c>
    </row>
    <row r="4" spans="1:11" x14ac:dyDescent="0.25">
      <c r="A4">
        <v>3</v>
      </c>
      <c r="B4" s="1">
        <v>43011</v>
      </c>
      <c r="C4">
        <v>75</v>
      </c>
      <c r="D4">
        <v>4.2591386077005499E-4</v>
      </c>
      <c r="E4">
        <v>2.73281055738624E-4</v>
      </c>
      <c r="F4">
        <v>6.20068868947365E-4</v>
      </c>
      <c r="G4" s="2">
        <v>3.6030858740927697E-5</v>
      </c>
      <c r="H4">
        <v>1.61391992417154E-3</v>
      </c>
      <c r="J4">
        <f t="shared" si="0"/>
        <v>183525000</v>
      </c>
      <c r="K4" s="5">
        <f t="shared" si="1"/>
        <v>2.3207402848116332</v>
      </c>
    </row>
    <row r="5" spans="1:11" x14ac:dyDescent="0.25">
      <c r="A5">
        <v>4</v>
      </c>
      <c r="B5" s="1">
        <v>43012</v>
      </c>
      <c r="C5">
        <v>75.099999999999994</v>
      </c>
      <c r="D5">
        <v>4.2676525006304602E-4</v>
      </c>
      <c r="E5">
        <v>2.7362015461522999E-4</v>
      </c>
      <c r="F5">
        <v>6.2121708557913197E-4</v>
      </c>
      <c r="G5" s="2">
        <v>3.6112511081065898E-5</v>
      </c>
      <c r="H5">
        <v>1.6170377781328301E-3</v>
      </c>
      <c r="J5">
        <f t="shared" si="0"/>
        <v>183769700</v>
      </c>
      <c r="K5" s="5">
        <f t="shared" si="1"/>
        <v>2.3222829991181682</v>
      </c>
    </row>
    <row r="6" spans="1:11" x14ac:dyDescent="0.25">
      <c r="A6">
        <v>5</v>
      </c>
      <c r="B6" s="1">
        <v>43013</v>
      </c>
      <c r="C6">
        <v>74.8</v>
      </c>
      <c r="D6">
        <v>4.2421260637270599E-4</v>
      </c>
      <c r="E6">
        <v>2.7260276531999601E-4</v>
      </c>
      <c r="F6">
        <v>6.1777434989268402E-4</v>
      </c>
      <c r="G6" s="2">
        <v>3.5867725967043303E-5</v>
      </c>
      <c r="H6">
        <v>1.6076895637328001E-3</v>
      </c>
      <c r="J6">
        <f t="shared" si="0"/>
        <v>183035600</v>
      </c>
      <c r="K6" s="5">
        <f t="shared" si="1"/>
        <v>2.3176508087645571</v>
      </c>
    </row>
    <row r="7" spans="1:11" x14ac:dyDescent="0.25">
      <c r="A7">
        <v>6</v>
      </c>
      <c r="B7" s="1">
        <v>43014</v>
      </c>
      <c r="C7">
        <v>75.900000000000006</v>
      </c>
      <c r="D7">
        <v>4.3359459021216E-4</v>
      </c>
      <c r="E7">
        <v>2.7633185067610599E-4</v>
      </c>
      <c r="F7">
        <v>6.3042571817166905E-4</v>
      </c>
      <c r="G7" s="2">
        <v>3.6767783774455401E-5</v>
      </c>
      <c r="H7">
        <v>1.6420445697486799E-3</v>
      </c>
      <c r="J7">
        <f t="shared" si="0"/>
        <v>185727300</v>
      </c>
      <c r="K7" s="5">
        <f t="shared" si="1"/>
        <v>2.3345765012045079</v>
      </c>
    </row>
    <row r="8" spans="1:11" x14ac:dyDescent="0.25">
      <c r="A8">
        <v>7</v>
      </c>
      <c r="B8" s="1">
        <v>43015</v>
      </c>
      <c r="C8">
        <v>80.400000000000006</v>
      </c>
      <c r="D8">
        <v>4.7260317525342201E-4</v>
      </c>
      <c r="E8">
        <v>2.91551629958641E-4</v>
      </c>
      <c r="F8">
        <v>6.8297158692368499E-4</v>
      </c>
      <c r="G8" s="2">
        <v>4.0520327993582799E-5</v>
      </c>
      <c r="H8">
        <v>1.78479323763217E-3</v>
      </c>
      <c r="J8">
        <f t="shared" si="0"/>
        <v>196738800</v>
      </c>
      <c r="K8" s="5">
        <f t="shared" si="1"/>
        <v>2.4021859198766182</v>
      </c>
    </row>
    <row r="9" spans="1:11" x14ac:dyDescent="0.25">
      <c r="A9">
        <v>8</v>
      </c>
      <c r="B9" s="1">
        <v>43016</v>
      </c>
      <c r="C9">
        <v>80.099999999999994</v>
      </c>
      <c r="D9">
        <v>4.6997173100316302E-4</v>
      </c>
      <c r="E9">
        <v>2.90538613908057E-4</v>
      </c>
      <c r="F9">
        <v>6.7942958501421302E-4</v>
      </c>
      <c r="G9" s="2">
        <v>4.0266704677965499E-5</v>
      </c>
      <c r="H9">
        <v>1.77516806890007E-3</v>
      </c>
      <c r="J9">
        <f t="shared" si="0"/>
        <v>196004700</v>
      </c>
      <c r="K9" s="5">
        <f t="shared" si="1"/>
        <v>2.3977574568526316</v>
      </c>
    </row>
    <row r="10" spans="1:11" x14ac:dyDescent="0.25">
      <c r="A10">
        <v>9</v>
      </c>
      <c r="B10" s="1">
        <v>43017</v>
      </c>
      <c r="C10">
        <v>80.400000000000006</v>
      </c>
      <c r="D10">
        <v>4.7260317525342201E-4</v>
      </c>
      <c r="E10">
        <v>2.91551629958641E-4</v>
      </c>
      <c r="F10">
        <v>6.8297158692368499E-4</v>
      </c>
      <c r="G10" s="2">
        <v>4.0520327993582799E-5</v>
      </c>
      <c r="H10">
        <v>1.78479323763217E-3</v>
      </c>
      <c r="J10">
        <f t="shared" si="0"/>
        <v>196738800</v>
      </c>
      <c r="K10" s="5">
        <f t="shared" si="1"/>
        <v>2.4021859198766182</v>
      </c>
    </row>
    <row r="11" spans="1:11" x14ac:dyDescent="0.25">
      <c r="A11">
        <v>10</v>
      </c>
      <c r="B11" s="1">
        <v>43018</v>
      </c>
      <c r="C11">
        <v>83.8</v>
      </c>
      <c r="D11">
        <v>5.0272711108866205E-4</v>
      </c>
      <c r="E11">
        <v>3.0301825392568203E-4</v>
      </c>
      <c r="F11">
        <v>7.2349496825521796E-4</v>
      </c>
      <c r="G11" s="2">
        <v>4.3428205673712001E-5</v>
      </c>
      <c r="H11">
        <v>1.8949386859488499E-3</v>
      </c>
      <c r="J11">
        <f t="shared" si="0"/>
        <v>205058600</v>
      </c>
      <c r="K11" s="5">
        <f t="shared" si="1"/>
        <v>2.451626564741308</v>
      </c>
    </row>
    <row r="12" spans="1:11" x14ac:dyDescent="0.25">
      <c r="A12">
        <v>11</v>
      </c>
      <c r="B12" s="1">
        <v>43019</v>
      </c>
      <c r="C12">
        <v>86.2</v>
      </c>
      <c r="D12">
        <v>5.2431806558889702E-4</v>
      </c>
      <c r="E12">
        <v>3.1109838939171299E-4</v>
      </c>
      <c r="F12">
        <v>7.5251432521929E-4</v>
      </c>
      <c r="G12" s="2">
        <v>4.55170617057394E-5</v>
      </c>
      <c r="H12">
        <v>1.9738420191257899E-3</v>
      </c>
      <c r="J12">
        <f t="shared" si="0"/>
        <v>210931400</v>
      </c>
      <c r="K12" s="5">
        <f t="shared" si="1"/>
        <v>2.4857278982119162</v>
      </c>
    </row>
    <row r="13" spans="1:11" x14ac:dyDescent="0.25">
      <c r="A13">
        <v>12</v>
      </c>
      <c r="B13" s="1">
        <v>43020</v>
      </c>
      <c r="C13">
        <v>83.8</v>
      </c>
      <c r="D13">
        <v>5.0272711108866205E-4</v>
      </c>
      <c r="E13">
        <v>3.0301825392568203E-4</v>
      </c>
      <c r="F13">
        <v>7.2349496825521796E-4</v>
      </c>
      <c r="G13" s="2">
        <v>4.3428205673712001E-5</v>
      </c>
      <c r="H13">
        <v>1.8949386859488499E-3</v>
      </c>
      <c r="J13">
        <f t="shared" si="0"/>
        <v>205058600</v>
      </c>
      <c r="K13" s="5">
        <f t="shared" si="1"/>
        <v>2.451626564741308</v>
      </c>
    </row>
    <row r="14" spans="1:11" x14ac:dyDescent="0.25">
      <c r="A14">
        <v>13</v>
      </c>
      <c r="B14" s="1">
        <v>43021</v>
      </c>
      <c r="C14">
        <v>83.1</v>
      </c>
      <c r="D14">
        <v>4.9648032080699099E-4</v>
      </c>
      <c r="E14">
        <v>3.0065949582941197E-4</v>
      </c>
      <c r="F14">
        <v>7.1509517305647801E-4</v>
      </c>
      <c r="G14" s="2">
        <v>4.2824549939712098E-5</v>
      </c>
      <c r="H14">
        <v>1.87210372120721E-3</v>
      </c>
      <c r="J14">
        <f t="shared" si="0"/>
        <v>203345700</v>
      </c>
      <c r="K14" s="5">
        <f t="shared" si="1"/>
        <v>2.4415580010149758</v>
      </c>
    </row>
    <row r="15" spans="1:11" x14ac:dyDescent="0.25">
      <c r="A15">
        <v>14</v>
      </c>
      <c r="B15" s="1">
        <v>43022</v>
      </c>
      <c r="C15">
        <v>85.4</v>
      </c>
      <c r="D15">
        <v>5.17091449196737E-4</v>
      </c>
      <c r="E15">
        <v>3.0840615964578298E-4</v>
      </c>
      <c r="F15">
        <v>7.4280356825798504E-4</v>
      </c>
      <c r="G15" s="2">
        <v>4.4817503625629598E-5</v>
      </c>
      <c r="H15">
        <v>1.9474362660807901E-3</v>
      </c>
      <c r="J15">
        <f t="shared" si="0"/>
        <v>208973800</v>
      </c>
      <c r="K15" s="5">
        <f t="shared" si="1"/>
        <v>2.4744319584404217</v>
      </c>
    </row>
    <row r="16" spans="1:11" x14ac:dyDescent="0.25">
      <c r="A16">
        <v>15</v>
      </c>
      <c r="B16" s="1">
        <v>43023</v>
      </c>
      <c r="C16">
        <v>109</v>
      </c>
      <c r="D16">
        <v>7.4191600375423002E-4</v>
      </c>
      <c r="E16">
        <v>3.8762184166742097E-4</v>
      </c>
      <c r="F16">
        <v>1.04417507076074E-3</v>
      </c>
      <c r="G16" s="2">
        <v>6.6720662077276899E-5</v>
      </c>
      <c r="H16">
        <v>2.7676973404670798E-3</v>
      </c>
      <c r="J16">
        <f t="shared" si="0"/>
        <v>266723000</v>
      </c>
      <c r="K16" s="5">
        <f t="shared" si="1"/>
        <v>2.7815974016272689</v>
      </c>
    </row>
    <row r="17" spans="1:11" x14ac:dyDescent="0.25">
      <c r="A17">
        <v>16</v>
      </c>
      <c r="B17" s="1">
        <v>43024</v>
      </c>
      <c r="C17">
        <v>108</v>
      </c>
      <c r="D17">
        <v>7.3192745811157499E-4</v>
      </c>
      <c r="E17">
        <v>3.8426397427579798E-4</v>
      </c>
      <c r="F17">
        <v>1.03080936077589E-3</v>
      </c>
      <c r="G17" s="2">
        <v>6.5742940022276499E-5</v>
      </c>
      <c r="H17">
        <v>2.7312950186804E-3</v>
      </c>
      <c r="J17">
        <f t="shared" si="0"/>
        <v>264276000</v>
      </c>
      <c r="K17" s="5">
        <f t="shared" si="1"/>
        <v>2.769557046843357</v>
      </c>
    </row>
    <row r="18" spans="1:11" x14ac:dyDescent="0.25">
      <c r="A18">
        <v>17</v>
      </c>
      <c r="B18" s="1">
        <v>43025</v>
      </c>
      <c r="C18">
        <v>111</v>
      </c>
      <c r="D18">
        <v>7.6200822341017296E-4</v>
      </c>
      <c r="E18">
        <v>3.9434092647771998E-4</v>
      </c>
      <c r="F18">
        <v>1.07105607925632E-3</v>
      </c>
      <c r="G18" s="2">
        <v>6.8688285888739904E-5</v>
      </c>
      <c r="H18">
        <v>2.84091373174572E-3</v>
      </c>
      <c r="J18">
        <f t="shared" si="0"/>
        <v>271617000</v>
      </c>
      <c r="K18" s="5">
        <f t="shared" si="1"/>
        <v>2.8054511441116459</v>
      </c>
    </row>
    <row r="19" spans="1:11" x14ac:dyDescent="0.25">
      <c r="A19">
        <v>18</v>
      </c>
      <c r="B19" s="1">
        <v>43026</v>
      </c>
      <c r="C19">
        <v>94.4</v>
      </c>
      <c r="D19">
        <v>6.0004921312632297E-4</v>
      </c>
      <c r="E19">
        <v>3.3864373584134702E-4</v>
      </c>
      <c r="F19">
        <v>8.5416353376808704E-4</v>
      </c>
      <c r="G19" s="2">
        <v>5.2869467298964503E-5</v>
      </c>
      <c r="H19">
        <v>2.2503691764147399E-3</v>
      </c>
      <c r="J19">
        <f t="shared" si="0"/>
        <v>230996800</v>
      </c>
      <c r="K19" s="5">
        <f t="shared" si="1"/>
        <v>2.5976516260239233</v>
      </c>
    </row>
    <row r="20" spans="1:11" x14ac:dyDescent="0.25">
      <c r="A20">
        <v>19</v>
      </c>
      <c r="B20" s="1">
        <v>43027</v>
      </c>
      <c r="C20">
        <v>87.5</v>
      </c>
      <c r="D20">
        <v>5.3612384826627797E-4</v>
      </c>
      <c r="E20">
        <v>3.1547102332198502E-4</v>
      </c>
      <c r="F20">
        <v>7.6837383400290996E-4</v>
      </c>
      <c r="G20" s="2">
        <v>4.6660733433399799E-5</v>
      </c>
      <c r="H20">
        <v>2.01697235369382E-3</v>
      </c>
      <c r="J20">
        <f t="shared" si="0"/>
        <v>214112500</v>
      </c>
      <c r="K20" s="5">
        <f t="shared" si="1"/>
        <v>2.5039353062818752</v>
      </c>
    </row>
    <row r="21" spans="1:11" x14ac:dyDescent="0.25">
      <c r="A21">
        <v>20</v>
      </c>
      <c r="B21" s="1">
        <v>43028</v>
      </c>
      <c r="C21">
        <v>87.7</v>
      </c>
      <c r="D21">
        <v>5.3794694928796202E-4</v>
      </c>
      <c r="E21">
        <v>3.1614350449060599E-4</v>
      </c>
      <c r="F21">
        <v>7.7082244774812699E-4</v>
      </c>
      <c r="G21" s="2">
        <v>4.6837434010140902E-5</v>
      </c>
      <c r="H21">
        <v>2.0236319265190799E-3</v>
      </c>
      <c r="J21">
        <f t="shared" si="0"/>
        <v>214601900</v>
      </c>
      <c r="K21" s="5">
        <f t="shared" si="1"/>
        <v>2.5067203472474473</v>
      </c>
    </row>
    <row r="22" spans="1:11" x14ac:dyDescent="0.25">
      <c r="A22">
        <v>21</v>
      </c>
      <c r="B22" s="1">
        <v>43029</v>
      </c>
      <c r="C22">
        <v>86.8</v>
      </c>
      <c r="D22">
        <v>5.2975730652099202E-4</v>
      </c>
      <c r="E22">
        <v>3.13116860419754E-4</v>
      </c>
      <c r="F22">
        <v>7.5982190617851204E-4</v>
      </c>
      <c r="G22" s="2">
        <v>4.6043855394496601E-5</v>
      </c>
      <c r="H22">
        <v>1.99371445569061E-3</v>
      </c>
      <c r="J22">
        <f t="shared" si="0"/>
        <v>212399600</v>
      </c>
      <c r="K22" s="5">
        <f t="shared" si="1"/>
        <v>2.4941539744942647</v>
      </c>
    </row>
    <row r="23" spans="1:11" x14ac:dyDescent="0.25">
      <c r="A23">
        <v>22</v>
      </c>
      <c r="B23" s="1">
        <v>43030</v>
      </c>
      <c r="C23">
        <v>86.2</v>
      </c>
      <c r="D23">
        <v>5.2431806558889702E-4</v>
      </c>
      <c r="E23">
        <v>3.1109838939171299E-4</v>
      </c>
      <c r="F23">
        <v>7.5251432521929E-4</v>
      </c>
      <c r="G23" s="2">
        <v>4.55170617057394E-5</v>
      </c>
      <c r="H23">
        <v>1.9738420191257899E-3</v>
      </c>
      <c r="J23">
        <f t="shared" si="0"/>
        <v>210931400</v>
      </c>
      <c r="K23" s="5">
        <f t="shared" si="1"/>
        <v>2.4857278982119162</v>
      </c>
    </row>
    <row r="24" spans="1:11" x14ac:dyDescent="0.25">
      <c r="A24">
        <v>23</v>
      </c>
      <c r="B24" s="1">
        <v>43031</v>
      </c>
      <c r="C24">
        <v>87.4</v>
      </c>
      <c r="D24">
        <v>5.3521297811694299E-4</v>
      </c>
      <c r="E24">
        <v>3.1513476031054099E-4</v>
      </c>
      <c r="F24">
        <v>7.67150393470436E-4</v>
      </c>
      <c r="G24" s="2">
        <v>4.6572457940783202E-5</v>
      </c>
      <c r="H24">
        <v>2.0136449733308601E-3</v>
      </c>
      <c r="J24">
        <f t="shared" si="0"/>
        <v>213867800</v>
      </c>
      <c r="K24" s="5">
        <f t="shared" si="1"/>
        <v>2.5025411872051007</v>
      </c>
    </row>
    <row r="25" spans="1:11" x14ac:dyDescent="0.25">
      <c r="A25">
        <v>24</v>
      </c>
      <c r="B25" s="1">
        <v>43032</v>
      </c>
      <c r="C25">
        <v>87.6</v>
      </c>
      <c r="D25">
        <v>5.3703517211772995E-4</v>
      </c>
      <c r="E25">
        <v>3.1580727134054002E-4</v>
      </c>
      <c r="F25">
        <v>7.6959785223858397E-4</v>
      </c>
      <c r="G25" s="2">
        <v>4.6749058807078398E-5</v>
      </c>
      <c r="H25">
        <v>2.0203013385108499E-3</v>
      </c>
      <c r="J25">
        <f t="shared" si="0"/>
        <v>214357200</v>
      </c>
      <c r="K25" s="5">
        <f t="shared" si="1"/>
        <v>2.5053283590088409</v>
      </c>
    </row>
    <row r="26" spans="1:11" x14ac:dyDescent="0.25">
      <c r="A26">
        <v>25</v>
      </c>
      <c r="B26" s="1">
        <v>43033</v>
      </c>
      <c r="C26">
        <v>88</v>
      </c>
      <c r="D26">
        <v>5.4068499688843101E-4</v>
      </c>
      <c r="E26">
        <v>3.1715211597326199E-4</v>
      </c>
      <c r="F26">
        <v>7.7449969363765502E-4</v>
      </c>
      <c r="G26" s="2">
        <v>4.7102858080392599E-5</v>
      </c>
      <c r="H26">
        <v>2.0336332970949601E-3</v>
      </c>
      <c r="J26">
        <f t="shared" si="0"/>
        <v>215336000</v>
      </c>
      <c r="K26" s="5">
        <f t="shared" si="1"/>
        <v>2.5108899435692638</v>
      </c>
    </row>
    <row r="27" spans="1:11" x14ac:dyDescent="0.25">
      <c r="A27">
        <v>26</v>
      </c>
      <c r="B27" s="1">
        <v>43034</v>
      </c>
      <c r="C27">
        <v>88.4</v>
      </c>
      <c r="D27">
        <v>5.4434205035136995E-4</v>
      </c>
      <c r="E27">
        <v>3.1849673066453602E-4</v>
      </c>
      <c r="F27">
        <v>7.7941074407322601E-4</v>
      </c>
      <c r="G27" s="2">
        <v>4.7457451334938E-5</v>
      </c>
      <c r="H27">
        <v>2.0469908263081298E-3</v>
      </c>
      <c r="J27">
        <f t="shared" si="0"/>
        <v>216314800</v>
      </c>
      <c r="K27" s="5">
        <f t="shared" si="1"/>
        <v>2.5164346145125993</v>
      </c>
    </row>
    <row r="28" spans="1:11" x14ac:dyDescent="0.25">
      <c r="A28">
        <v>27</v>
      </c>
      <c r="B28" s="1">
        <v>43035</v>
      </c>
      <c r="C28">
        <v>88.8</v>
      </c>
      <c r="D28">
        <v>5.4800630826133201E-4</v>
      </c>
      <c r="E28">
        <v>3.1984112335926602E-4</v>
      </c>
      <c r="F28">
        <v>7.8433097637143105E-4</v>
      </c>
      <c r="G28" s="2">
        <v>4.78128353058654E-5</v>
      </c>
      <c r="H28">
        <v>2.06037384623479E-3</v>
      </c>
      <c r="J28">
        <f t="shared" si="0"/>
        <v>217293600</v>
      </c>
      <c r="K28" s="5">
        <f t="shared" si="1"/>
        <v>2.521962488823104</v>
      </c>
    </row>
    <row r="29" spans="1:11" x14ac:dyDescent="0.25">
      <c r="A29">
        <v>28</v>
      </c>
      <c r="B29" s="1">
        <v>43036</v>
      </c>
      <c r="C29">
        <v>89.6</v>
      </c>
      <c r="D29">
        <v>5.5535634131438801E-4</v>
      </c>
      <c r="E29">
        <v>3.2252927448711002E-4</v>
      </c>
      <c r="F29">
        <v>7.9419887877975499E-4</v>
      </c>
      <c r="G29" s="2">
        <v>4.8525962466151801E-5</v>
      </c>
      <c r="H29">
        <v>2.0872160413224201E-3</v>
      </c>
      <c r="J29">
        <f t="shared" si="0"/>
        <v>219251200</v>
      </c>
      <c r="K29" s="5">
        <f t="shared" si="1"/>
        <v>2.5329683090190067</v>
      </c>
    </row>
    <row r="30" spans="1:11" x14ac:dyDescent="0.25">
      <c r="A30">
        <v>29</v>
      </c>
      <c r="B30" s="1">
        <v>43037</v>
      </c>
      <c r="C30">
        <v>89.9</v>
      </c>
      <c r="D30">
        <v>5.5811996954964504E-4</v>
      </c>
      <c r="E30">
        <v>3.2353712334160601E-4</v>
      </c>
      <c r="F30">
        <v>7.9790873947635E-4</v>
      </c>
      <c r="G30" s="2">
        <v>4.8794192004308802E-5</v>
      </c>
      <c r="H30">
        <v>2.0973079415475002E-3</v>
      </c>
      <c r="J30">
        <f t="shared" si="0"/>
        <v>219985300</v>
      </c>
      <c r="K30" s="5">
        <f t="shared" si="1"/>
        <v>2.5370784754692477</v>
      </c>
    </row>
    <row r="31" spans="1:11" x14ac:dyDescent="0.25">
      <c r="A31">
        <v>30</v>
      </c>
      <c r="B31" s="1">
        <v>43038</v>
      </c>
      <c r="C31">
        <v>90.2</v>
      </c>
      <c r="D31">
        <v>5.6088760000820397E-4</v>
      </c>
      <c r="E31">
        <v>3.2454486403021398E-4</v>
      </c>
      <c r="F31">
        <v>8.0162370856158701E-4</v>
      </c>
      <c r="G31" s="2">
        <v>4.90628595609349E-5</v>
      </c>
      <c r="H31">
        <v>2.1074140144565E-3</v>
      </c>
      <c r="J31">
        <f t="shared" si="0"/>
        <v>220719400</v>
      </c>
      <c r="K31" s="5">
        <f t="shared" si="1"/>
        <v>2.5411794341965588</v>
      </c>
    </row>
    <row r="32" spans="1:11" x14ac:dyDescent="0.25">
      <c r="A32">
        <v>31</v>
      </c>
      <c r="B32" s="1">
        <v>43039</v>
      </c>
      <c r="C32">
        <v>202</v>
      </c>
      <c r="D32">
        <v>1.8117033297073901E-3</v>
      </c>
      <c r="E32">
        <v>7.1852313009566405E-4</v>
      </c>
      <c r="F32">
        <v>2.4742266139576698E-3</v>
      </c>
      <c r="G32">
        <v>1.7194107243213101E-4</v>
      </c>
      <c r="H32">
        <v>6.6627423133417997E-3</v>
      </c>
      <c r="J32">
        <f t="shared" si="0"/>
        <v>494294000</v>
      </c>
      <c r="K32" s="5">
        <f t="shared" si="1"/>
        <v>3.6652343133992931</v>
      </c>
    </row>
    <row r="33" spans="1:11" x14ac:dyDescent="0.25">
      <c r="A33">
        <v>32</v>
      </c>
      <c r="B33" s="1">
        <v>43040</v>
      </c>
      <c r="C33">
        <v>621</v>
      </c>
      <c r="D33">
        <v>8.5585556157005294E-3</v>
      </c>
      <c r="E33">
        <v>3.55867780691953E-3</v>
      </c>
      <c r="F33">
        <v>1.1737121430083E-2</v>
      </c>
      <c r="G33">
        <v>8.0624703553362005E-4</v>
      </c>
      <c r="H33">
        <v>3.15379178340989E-2</v>
      </c>
      <c r="J33">
        <f t="shared" si="0"/>
        <v>1519587000</v>
      </c>
      <c r="K33" s="5">
        <f t="shared" si="1"/>
        <v>5.6321590114291116</v>
      </c>
    </row>
    <row r="34" spans="1:11" x14ac:dyDescent="0.25">
      <c r="A34">
        <v>33</v>
      </c>
      <c r="B34" s="1">
        <v>43041</v>
      </c>
      <c r="C34">
        <v>853</v>
      </c>
      <c r="D34">
        <v>1.3050163987828999E-2</v>
      </c>
      <c r="E34">
        <v>6.25473592688164E-3</v>
      </c>
      <c r="F34">
        <v>1.8165211413692001E-2</v>
      </c>
      <c r="G34">
        <v>1.1970894670313499E-3</v>
      </c>
      <c r="H34">
        <v>4.84309136356686E-2</v>
      </c>
      <c r="J34">
        <f t="shared" si="0"/>
        <v>2087291000</v>
      </c>
      <c r="K34" s="5">
        <f t="shared" si="1"/>
        <v>6.2522015319517017</v>
      </c>
    </row>
    <row r="35" spans="1:11" x14ac:dyDescent="0.25">
      <c r="A35">
        <v>34</v>
      </c>
      <c r="B35" s="1">
        <v>43042</v>
      </c>
      <c r="C35">
        <v>850</v>
      </c>
      <c r="D35">
        <v>1.29897385021089E-2</v>
      </c>
      <c r="E35">
        <v>6.2149745875019003E-3</v>
      </c>
      <c r="F35">
        <v>1.80773860019969E-2</v>
      </c>
      <c r="G35">
        <v>1.1919856005190501E-3</v>
      </c>
      <c r="H35">
        <v>4.8201980939879603E-2</v>
      </c>
      <c r="J35">
        <f t="shared" si="0"/>
        <v>2079950000</v>
      </c>
      <c r="K35" s="5">
        <f t="shared" si="1"/>
        <v>6.2452167129541092</v>
      </c>
    </row>
    <row r="36" spans="1:11" x14ac:dyDescent="0.25">
      <c r="A36">
        <v>35</v>
      </c>
      <c r="B36" s="1">
        <v>43043</v>
      </c>
      <c r="C36">
        <v>664</v>
      </c>
      <c r="D36">
        <v>9.3608615021811593E-3</v>
      </c>
      <c r="E36">
        <v>3.9993663501895404E-3</v>
      </c>
      <c r="F36">
        <v>1.28702692103915E-2</v>
      </c>
      <c r="G36">
        <v>8.7781123206910898E-4</v>
      </c>
      <c r="H36">
        <v>3.4536566034049899E-2</v>
      </c>
      <c r="J36">
        <f t="shared" si="0"/>
        <v>1624808000</v>
      </c>
      <c r="K36" s="5">
        <f t="shared" si="1"/>
        <v>5.7612108644105398</v>
      </c>
    </row>
    <row r="37" spans="1:11" x14ac:dyDescent="0.25">
      <c r="A37">
        <v>36</v>
      </c>
      <c r="B37" s="1">
        <v>43044</v>
      </c>
      <c r="C37">
        <v>271</v>
      </c>
      <c r="D37">
        <v>2.7443653555724698E-3</v>
      </c>
      <c r="E37">
        <v>1.0129893030097999E-3</v>
      </c>
      <c r="F37">
        <v>3.7267489575040199E-3</v>
      </c>
      <c r="G37">
        <v>2.6310034202771003E-4</v>
      </c>
      <c r="H37">
        <v>1.00652090414328E-2</v>
      </c>
      <c r="J37">
        <f t="shared" si="0"/>
        <v>663137000</v>
      </c>
      <c r="K37" s="5">
        <f t="shared" si="1"/>
        <v>4.1384591050906065</v>
      </c>
    </row>
    <row r="38" spans="1:11" x14ac:dyDescent="0.25">
      <c r="A38">
        <v>37</v>
      </c>
      <c r="B38" s="1">
        <v>43045</v>
      </c>
      <c r="C38">
        <v>52.6</v>
      </c>
      <c r="D38">
        <v>2.4904873536433603E-4</v>
      </c>
      <c r="E38">
        <v>1.9630049896497199E-4</v>
      </c>
      <c r="F38">
        <v>3.80081353876607E-4</v>
      </c>
      <c r="G38" s="2">
        <v>1.9331006641057799E-5</v>
      </c>
      <c r="H38">
        <v>9.6380672234298598E-4</v>
      </c>
      <c r="J38">
        <f t="shared" si="0"/>
        <v>128712200</v>
      </c>
      <c r="K38" s="5">
        <f t="shared" si="1"/>
        <v>1.9349271892201052</v>
      </c>
    </row>
    <row r="39" spans="1:11" x14ac:dyDescent="0.25">
      <c r="A39">
        <v>38</v>
      </c>
      <c r="B39" s="1">
        <v>43046</v>
      </c>
      <c r="C39">
        <v>41.7</v>
      </c>
      <c r="D39">
        <v>1.74355853067517E-4</v>
      </c>
      <c r="E39">
        <v>1.57836615206319E-4</v>
      </c>
      <c r="F39">
        <v>2.7718231832274599E-4</v>
      </c>
      <c r="G39" s="2">
        <v>1.25509175212392E-5</v>
      </c>
      <c r="H39">
        <v>6.8667990486232097E-4</v>
      </c>
      <c r="J39">
        <f t="shared" si="0"/>
        <v>102039900</v>
      </c>
      <c r="K39" s="5">
        <f t="shared" si="1"/>
        <v>1.7087027042119503</v>
      </c>
    </row>
    <row r="40" spans="1:11" x14ac:dyDescent="0.25">
      <c r="A40">
        <v>39</v>
      </c>
      <c r="B40" s="1">
        <v>43047</v>
      </c>
      <c r="C40">
        <v>41.7</v>
      </c>
      <c r="D40">
        <v>1.74355853067517E-4</v>
      </c>
      <c r="E40">
        <v>1.57836615206319E-4</v>
      </c>
      <c r="F40">
        <v>2.7718231832274599E-4</v>
      </c>
      <c r="G40" s="2">
        <v>1.25509175212392E-5</v>
      </c>
      <c r="H40">
        <v>6.8667990486232097E-4</v>
      </c>
      <c r="J40">
        <f t="shared" si="0"/>
        <v>102039900</v>
      </c>
      <c r="K40" s="5">
        <f t="shared" si="1"/>
        <v>1.7087027042119503</v>
      </c>
    </row>
    <row r="41" spans="1:11" x14ac:dyDescent="0.25">
      <c r="A41">
        <v>40</v>
      </c>
      <c r="B41" s="1">
        <v>43048</v>
      </c>
      <c r="C41">
        <v>42.4</v>
      </c>
      <c r="D41">
        <v>1.7889535465394799E-4</v>
      </c>
      <c r="E41">
        <v>1.60331721228964E-4</v>
      </c>
      <c r="F41">
        <v>2.8348286286112602E-4</v>
      </c>
      <c r="G41" s="2">
        <v>1.2954923807782299E-5</v>
      </c>
      <c r="H41">
        <v>7.0360052491500098E-4</v>
      </c>
      <c r="J41">
        <f t="shared" si="0"/>
        <v>103752800</v>
      </c>
      <c r="K41" s="5">
        <f t="shared" si="1"/>
        <v>1.7242460411087506</v>
      </c>
    </row>
    <row r="42" spans="1:11" x14ac:dyDescent="0.25">
      <c r="A42">
        <v>41</v>
      </c>
      <c r="B42" s="1">
        <v>43049</v>
      </c>
      <c r="C42">
        <v>67.3</v>
      </c>
      <c r="D42">
        <v>3.61921012331654E-4</v>
      </c>
      <c r="E42">
        <v>2.47067942403611E-4</v>
      </c>
      <c r="F42">
        <v>5.3361443872351896E-4</v>
      </c>
      <c r="G42" s="2">
        <v>2.9921040080562201E-5</v>
      </c>
      <c r="H42">
        <v>1.37932275024623E-3</v>
      </c>
      <c r="J42">
        <f t="shared" si="0"/>
        <v>164683100</v>
      </c>
      <c r="K42" s="5">
        <f t="shared" si="1"/>
        <v>2.1976815613238641</v>
      </c>
    </row>
    <row r="43" spans="1:11" x14ac:dyDescent="0.25">
      <c r="A43">
        <v>42</v>
      </c>
      <c r="B43" s="1">
        <v>43050</v>
      </c>
      <c r="C43">
        <v>87.3</v>
      </c>
      <c r="D43">
        <v>5.34302562053766E-4</v>
      </c>
      <c r="E43">
        <v>3.1479848218176698E-4</v>
      </c>
      <c r="F43">
        <v>7.6592753107123204E-4</v>
      </c>
      <c r="G43" s="2">
        <v>4.6484232381011397E-5</v>
      </c>
      <c r="H43">
        <v>2.0103191986871002E-3</v>
      </c>
      <c r="J43">
        <f t="shared" si="0"/>
        <v>213623100</v>
      </c>
      <c r="K43" s="5">
        <f t="shared" si="1"/>
        <v>2.5011459999118353</v>
      </c>
    </row>
    <row r="44" spans="1:11" x14ac:dyDescent="0.25">
      <c r="A44">
        <v>43</v>
      </c>
      <c r="B44" s="1">
        <v>43051</v>
      </c>
      <c r="C44">
        <v>126</v>
      </c>
      <c r="D44">
        <v>9.1739959448405796E-4</v>
      </c>
      <c r="E44">
        <v>4.4496293716034003E-4</v>
      </c>
      <c r="F44">
        <v>1.2788003088302501E-3</v>
      </c>
      <c r="G44" s="2">
        <v>8.3937963114267002E-5</v>
      </c>
      <c r="H44">
        <v>3.4068900306109102E-3</v>
      </c>
      <c r="J44">
        <f t="shared" si="0"/>
        <v>308322000</v>
      </c>
      <c r="K44" s="5">
        <f t="shared" si="1"/>
        <v>2.9754594044020792</v>
      </c>
    </row>
    <row r="45" spans="1:11" x14ac:dyDescent="0.25">
      <c r="A45">
        <v>44</v>
      </c>
      <c r="B45" s="1">
        <v>43052</v>
      </c>
      <c r="C45">
        <v>444</v>
      </c>
      <c r="D45">
        <v>5.4350862278256503E-3</v>
      </c>
      <c r="E45">
        <v>2.0384701260674201E-3</v>
      </c>
      <c r="F45">
        <v>7.3894936214152496E-3</v>
      </c>
      <c r="G45">
        <v>5.1994901685297802E-4</v>
      </c>
      <c r="H45">
        <v>1.9945173682938799E-2</v>
      </c>
      <c r="J45">
        <f t="shared" si="0"/>
        <v>1086468000</v>
      </c>
      <c r="K45" s="5">
        <f t="shared" si="1"/>
        <v>5.0025276656336404</v>
      </c>
    </row>
    <row r="46" spans="1:11" x14ac:dyDescent="0.25">
      <c r="A46">
        <v>45</v>
      </c>
      <c r="B46" s="1">
        <v>43053</v>
      </c>
      <c r="C46">
        <v>569</v>
      </c>
      <c r="D46">
        <v>7.6094165243493599E-3</v>
      </c>
      <c r="E46">
        <v>3.0626341402353002E-3</v>
      </c>
      <c r="F46">
        <v>1.0405188938263799E-2</v>
      </c>
      <c r="G46">
        <v>7.2056048822905698E-4</v>
      </c>
      <c r="H46">
        <v>2.8001370597355701E-2</v>
      </c>
      <c r="J46">
        <f t="shared" si="0"/>
        <v>1392343000</v>
      </c>
      <c r="K46" s="5">
        <f t="shared" si="1"/>
        <v>5.4651881931028194</v>
      </c>
    </row>
    <row r="47" spans="1:11" x14ac:dyDescent="0.25">
      <c r="A47">
        <v>46</v>
      </c>
      <c r="B47" s="1">
        <v>43054</v>
      </c>
      <c r="C47">
        <v>415</v>
      </c>
      <c r="D47">
        <v>4.9552730760561697E-3</v>
      </c>
      <c r="E47">
        <v>1.83518861067444E-3</v>
      </c>
      <c r="F47">
        <v>6.7307472127931898E-3</v>
      </c>
      <c r="G47">
        <v>4.7484940444057701E-4</v>
      </c>
      <c r="H47">
        <v>1.8176081304551599E-2</v>
      </c>
      <c r="J47">
        <f t="shared" si="0"/>
        <v>1015505000</v>
      </c>
      <c r="K47" s="5">
        <f t="shared" si="1"/>
        <v>4.879614650894057</v>
      </c>
    </row>
    <row r="48" spans="1:11" x14ac:dyDescent="0.25">
      <c r="A48">
        <v>47</v>
      </c>
      <c r="B48" s="1">
        <v>43055</v>
      </c>
      <c r="C48">
        <v>1900</v>
      </c>
      <c r="D48">
        <v>3.6572469947041698E-2</v>
      </c>
      <c r="E48">
        <v>2.7233552253810901E-2</v>
      </c>
      <c r="F48">
        <v>5.5008656734733E-2</v>
      </c>
      <c r="G48">
        <v>2.91543270399047E-3</v>
      </c>
      <c r="H48">
        <v>0.14063045339983399</v>
      </c>
      <c r="J48">
        <f t="shared" si="0"/>
        <v>4649300000</v>
      </c>
      <c r="K48" s="5">
        <f t="shared" si="1"/>
        <v>7.8662314643154225</v>
      </c>
    </row>
    <row r="49" spans="1:11" x14ac:dyDescent="0.25">
      <c r="A49">
        <v>48</v>
      </c>
      <c r="B49" s="1">
        <v>43056</v>
      </c>
      <c r="C49">
        <v>1599</v>
      </c>
      <c r="D49">
        <v>2.9415224488942002E-2</v>
      </c>
      <c r="E49">
        <v>1.98193583881838E-2</v>
      </c>
      <c r="F49">
        <v>4.3249355855293603E-2</v>
      </c>
      <c r="G49">
        <v>2.4441661024881701E-3</v>
      </c>
      <c r="H49">
        <v>0.111964309257818</v>
      </c>
      <c r="J49">
        <f t="shared" si="0"/>
        <v>3912753000</v>
      </c>
      <c r="K49" s="5">
        <f t="shared" si="1"/>
        <v>7.5177821060879646</v>
      </c>
    </row>
    <row r="50" spans="1:11" x14ac:dyDescent="0.25">
      <c r="A50">
        <v>49</v>
      </c>
      <c r="B50" s="1">
        <v>43057</v>
      </c>
      <c r="C50">
        <v>797</v>
      </c>
      <c r="D50">
        <v>1.1931567893866801E-2</v>
      </c>
      <c r="E50">
        <v>5.5333283467962503E-3</v>
      </c>
      <c r="F50">
        <v>1.65452956784722E-2</v>
      </c>
      <c r="G50">
        <v>1.1019422453537599E-3</v>
      </c>
      <c r="H50">
        <v>4.4200175965140497E-2</v>
      </c>
      <c r="J50">
        <f t="shared" si="0"/>
        <v>1950259000</v>
      </c>
      <c r="K50" s="5">
        <f t="shared" si="1"/>
        <v>6.117940178133674</v>
      </c>
    </row>
    <row r="51" spans="1:11" x14ac:dyDescent="0.25">
      <c r="A51">
        <v>50</v>
      </c>
      <c r="B51" s="1">
        <v>43058</v>
      </c>
      <c r="C51">
        <v>712</v>
      </c>
      <c r="D51">
        <v>1.0273774416463899E-2</v>
      </c>
      <c r="E51">
        <v>4.5234577599829601E-3</v>
      </c>
      <c r="F51">
        <v>1.4167665172783899E-2</v>
      </c>
      <c r="G51">
        <v>9.5829568280188704E-4</v>
      </c>
      <c r="H51">
        <v>3.7958724168531903E-2</v>
      </c>
      <c r="J51">
        <f t="shared" si="0"/>
        <v>1742264000</v>
      </c>
      <c r="K51" s="5">
        <f t="shared" si="1"/>
        <v>5.8967954434367575</v>
      </c>
    </row>
    <row r="52" spans="1:11" x14ac:dyDescent="0.25">
      <c r="A52">
        <v>51</v>
      </c>
      <c r="B52" s="1">
        <v>43059</v>
      </c>
      <c r="C52">
        <v>700</v>
      </c>
      <c r="D52">
        <v>1.0043900038971E-2</v>
      </c>
      <c r="E52">
        <v>4.3892791858111402E-3</v>
      </c>
      <c r="F52">
        <v>1.3840175102409501E-2</v>
      </c>
      <c r="G52">
        <v>9.3812318211067302E-4</v>
      </c>
      <c r="H52">
        <v>3.7096008137573702E-2</v>
      </c>
      <c r="J52">
        <f t="shared" si="0"/>
        <v>1712900000</v>
      </c>
      <c r="K52" s="5">
        <f t="shared" si="1"/>
        <v>5.8636814986111281</v>
      </c>
    </row>
    <row r="53" spans="1:11" x14ac:dyDescent="0.25">
      <c r="A53">
        <v>52</v>
      </c>
      <c r="B53" s="1">
        <v>43060</v>
      </c>
      <c r="C53">
        <v>697</v>
      </c>
      <c r="D53">
        <v>9.9866001761459103E-3</v>
      </c>
      <c r="E53">
        <v>4.3560621803833601E-3</v>
      </c>
      <c r="F53">
        <v>1.3758626822614001E-2</v>
      </c>
      <c r="G53">
        <v>9.3308508714053898E-4</v>
      </c>
      <c r="H53">
        <v>3.68810674188534E-2</v>
      </c>
      <c r="J53">
        <f t="shared" si="0"/>
        <v>1705559000</v>
      </c>
      <c r="K53" s="5">
        <f t="shared" si="1"/>
        <v>5.8553237830798643</v>
      </c>
    </row>
    <row r="54" spans="1:11" x14ac:dyDescent="0.25">
      <c r="A54">
        <v>53</v>
      </c>
      <c r="B54" s="1">
        <v>43061</v>
      </c>
      <c r="C54">
        <v>698</v>
      </c>
      <c r="D54">
        <v>1.00056925806932E-2</v>
      </c>
      <c r="E54">
        <v>4.3671199334674102E-3</v>
      </c>
      <c r="F54">
        <v>1.37857951175521E-2</v>
      </c>
      <c r="G54">
        <v>9.3476422262638004E-4</v>
      </c>
      <c r="H54">
        <v>3.6952681341515803E-2</v>
      </c>
      <c r="J54">
        <f t="shared" si="0"/>
        <v>1708006000</v>
      </c>
      <c r="K54" s="5">
        <f t="shared" si="1"/>
        <v>5.8581132505935001</v>
      </c>
    </row>
    <row r="55" spans="1:11" x14ac:dyDescent="0.25">
      <c r="A55">
        <v>54</v>
      </c>
      <c r="B55" s="1">
        <v>43062</v>
      </c>
      <c r="C55">
        <v>698</v>
      </c>
      <c r="D55">
        <v>1.00056925806932E-2</v>
      </c>
      <c r="E55">
        <v>4.3671199334674102E-3</v>
      </c>
      <c r="F55">
        <v>1.37857951175521E-2</v>
      </c>
      <c r="G55">
        <v>9.3476422262638004E-4</v>
      </c>
      <c r="H55">
        <v>3.6952681341515803E-2</v>
      </c>
      <c r="J55">
        <f t="shared" si="0"/>
        <v>1708006000</v>
      </c>
      <c r="K55" s="5">
        <f t="shared" si="1"/>
        <v>5.8581132505935001</v>
      </c>
    </row>
    <row r="56" spans="1:11" x14ac:dyDescent="0.25">
      <c r="A56">
        <v>55</v>
      </c>
      <c r="B56" s="1">
        <v>43063</v>
      </c>
      <c r="C56">
        <v>697</v>
      </c>
      <c r="D56">
        <v>9.9866001761459103E-3</v>
      </c>
      <c r="E56">
        <v>4.3560621803833601E-3</v>
      </c>
      <c r="F56">
        <v>1.3758626822614001E-2</v>
      </c>
      <c r="G56">
        <v>9.3308508714053898E-4</v>
      </c>
      <c r="H56">
        <v>3.68810674188534E-2</v>
      </c>
      <c r="J56">
        <f t="shared" si="0"/>
        <v>1705559000</v>
      </c>
      <c r="K56" s="5">
        <f t="shared" si="1"/>
        <v>5.8553237830798643</v>
      </c>
    </row>
    <row r="57" spans="1:11" x14ac:dyDescent="0.25">
      <c r="A57">
        <v>56</v>
      </c>
      <c r="B57" s="1">
        <v>43064</v>
      </c>
      <c r="C57">
        <v>698</v>
      </c>
      <c r="D57">
        <v>1.00056925806932E-2</v>
      </c>
      <c r="E57">
        <v>4.3671199334674102E-3</v>
      </c>
      <c r="F57">
        <v>1.37857951175521E-2</v>
      </c>
      <c r="G57">
        <v>9.3476422262638004E-4</v>
      </c>
      <c r="H57">
        <v>3.6952681341515803E-2</v>
      </c>
      <c r="J57">
        <f t="shared" si="0"/>
        <v>1708006000</v>
      </c>
      <c r="K57" s="5">
        <f t="shared" si="1"/>
        <v>5.8581132505935001</v>
      </c>
    </row>
    <row r="58" spans="1:11" x14ac:dyDescent="0.25">
      <c r="A58">
        <v>57</v>
      </c>
      <c r="B58" s="1">
        <v>43065</v>
      </c>
      <c r="C58">
        <v>698</v>
      </c>
      <c r="D58">
        <v>1.00056925806932E-2</v>
      </c>
      <c r="E58">
        <v>4.3671199334674102E-3</v>
      </c>
      <c r="F58">
        <v>1.37857951175521E-2</v>
      </c>
      <c r="G58">
        <v>9.3476422262638004E-4</v>
      </c>
      <c r="H58">
        <v>3.6952681341515803E-2</v>
      </c>
      <c r="J58">
        <f t="shared" si="0"/>
        <v>1708006000</v>
      </c>
      <c r="K58" s="5">
        <f t="shared" si="1"/>
        <v>5.8581132505935001</v>
      </c>
    </row>
    <row r="59" spans="1:11" x14ac:dyDescent="0.25">
      <c r="A59">
        <v>58</v>
      </c>
      <c r="B59" s="1">
        <v>43066</v>
      </c>
      <c r="C59">
        <v>704</v>
      </c>
      <c r="D59">
        <v>1.01204052473878E-2</v>
      </c>
      <c r="E59">
        <v>4.4337725529171998E-3</v>
      </c>
      <c r="F59">
        <v>1.39491083236569E-2</v>
      </c>
      <c r="G59">
        <v>9.4484381929314299E-4</v>
      </c>
      <c r="H59">
        <v>3.7383056502870902E-2</v>
      </c>
      <c r="J59">
        <f t="shared" si="0"/>
        <v>1722688000</v>
      </c>
      <c r="K59" s="5">
        <f t="shared" si="1"/>
        <v>5.8747754946849344</v>
      </c>
    </row>
    <row r="60" spans="1:11" x14ac:dyDescent="0.25">
      <c r="A60">
        <v>59</v>
      </c>
      <c r="B60" s="1">
        <v>43067</v>
      </c>
      <c r="C60">
        <v>702</v>
      </c>
      <c r="D60">
        <v>1.00821376234761E-2</v>
      </c>
      <c r="E60">
        <v>4.4114967372683904E-3</v>
      </c>
      <c r="F60">
        <v>1.38946128689427E-2</v>
      </c>
      <c r="G60">
        <v>9.4148305106734503E-4</v>
      </c>
      <c r="H60">
        <v>3.7239466622442201E-2</v>
      </c>
      <c r="J60">
        <f t="shared" si="0"/>
        <v>1717794000</v>
      </c>
      <c r="K60" s="5">
        <f t="shared" si="1"/>
        <v>5.8692355564614269</v>
      </c>
    </row>
    <row r="61" spans="1:11" x14ac:dyDescent="0.25">
      <c r="A61">
        <v>60</v>
      </c>
      <c r="B61" s="1">
        <v>43068</v>
      </c>
      <c r="C61">
        <v>703</v>
      </c>
      <c r="D61">
        <v>1.0101267685914701E-2</v>
      </c>
      <c r="E61">
        <v>4.4226273642504E-3</v>
      </c>
      <c r="F61">
        <v>1.3921853391099999E-2</v>
      </c>
      <c r="G61">
        <v>9.4316332340708302E-4</v>
      </c>
      <c r="H61">
        <v>3.7311245156479801E-2</v>
      </c>
      <c r="J61">
        <f t="shared" si="0"/>
        <v>1720241000</v>
      </c>
      <c r="K61" s="5">
        <f t="shared" si="1"/>
        <v>5.8720072861388033</v>
      </c>
    </row>
    <row r="62" spans="1:11" x14ac:dyDescent="0.25">
      <c r="A62">
        <v>61</v>
      </c>
      <c r="B62" s="1">
        <v>43069</v>
      </c>
      <c r="C62">
        <v>703</v>
      </c>
      <c r="D62">
        <v>1.0101267685914701E-2</v>
      </c>
      <c r="E62">
        <v>4.4226273642504E-3</v>
      </c>
      <c r="F62">
        <v>1.3921853391099999E-2</v>
      </c>
      <c r="G62">
        <v>9.4316332340708302E-4</v>
      </c>
      <c r="H62">
        <v>3.7311245156479801E-2</v>
      </c>
      <c r="J62">
        <f t="shared" si="0"/>
        <v>1720241000</v>
      </c>
      <c r="K62" s="5">
        <f t="shared" si="1"/>
        <v>5.8720072861388033</v>
      </c>
    </row>
    <row r="63" spans="1:11" x14ac:dyDescent="0.25">
      <c r="A63">
        <v>62</v>
      </c>
      <c r="B63" s="1">
        <v>43070</v>
      </c>
      <c r="C63">
        <v>704</v>
      </c>
      <c r="D63">
        <v>1.01204052473878E-2</v>
      </c>
      <c r="E63">
        <v>4.4337725529171998E-3</v>
      </c>
      <c r="F63">
        <v>1.39491083236569E-2</v>
      </c>
      <c r="G63">
        <v>9.4484381929314299E-4</v>
      </c>
      <c r="H63">
        <v>3.7383056502870902E-2</v>
      </c>
      <c r="J63">
        <f t="shared" si="0"/>
        <v>1722688000</v>
      </c>
      <c r="K63" s="5">
        <f t="shared" si="1"/>
        <v>5.8747754946849344</v>
      </c>
    </row>
    <row r="64" spans="1:11" x14ac:dyDescent="0.25">
      <c r="A64">
        <v>63</v>
      </c>
      <c r="B64" s="1">
        <v>43071</v>
      </c>
      <c r="C64">
        <v>704</v>
      </c>
      <c r="D64">
        <v>1.01204052473878E-2</v>
      </c>
      <c r="E64">
        <v>4.4337725529171998E-3</v>
      </c>
      <c r="F64">
        <v>1.39491083236569E-2</v>
      </c>
      <c r="G64">
        <v>9.4484381929314299E-4</v>
      </c>
      <c r="H64">
        <v>3.7383056502870902E-2</v>
      </c>
      <c r="J64">
        <f t="shared" si="0"/>
        <v>1722688000</v>
      </c>
      <c r="K64" s="5">
        <f t="shared" si="1"/>
        <v>5.8747754946849344</v>
      </c>
    </row>
    <row r="65" spans="1:11" x14ac:dyDescent="0.25">
      <c r="A65">
        <v>64</v>
      </c>
      <c r="B65" s="1">
        <v>43072</v>
      </c>
      <c r="C65">
        <v>706</v>
      </c>
      <c r="D65">
        <v>1.01587028243381E-2</v>
      </c>
      <c r="E65">
        <v>4.4561065978632498E-3</v>
      </c>
      <c r="F65">
        <v>1.40036613735841E-2</v>
      </c>
      <c r="G65">
        <v>9.4820547664162399E-4</v>
      </c>
      <c r="H65">
        <v>3.7526777487140901E-2</v>
      </c>
      <c r="J65">
        <f t="shared" si="0"/>
        <v>1727582000</v>
      </c>
      <c r="K65" s="5">
        <f t="shared" si="1"/>
        <v>5.8803013832849036</v>
      </c>
    </row>
    <row r="66" spans="1:11" x14ac:dyDescent="0.25">
      <c r="A66">
        <v>65</v>
      </c>
      <c r="B66" s="1">
        <v>43073</v>
      </c>
      <c r="C66">
        <v>713</v>
      </c>
      <c r="D66">
        <v>1.02929789874121E-2</v>
      </c>
      <c r="E66">
        <v>4.5347338077968103E-3</v>
      </c>
      <c r="F66">
        <v>1.41950492806272E-2</v>
      </c>
      <c r="G66">
        <v>9.59978134030904E-4</v>
      </c>
      <c r="H66">
        <v>3.8030829198655199E-2</v>
      </c>
      <c r="J66">
        <f t="shared" si="0"/>
        <v>1744711000</v>
      </c>
      <c r="K66" s="5">
        <f t="shared" si="1"/>
        <v>5.8995323508661892</v>
      </c>
    </row>
    <row r="67" spans="1:11" x14ac:dyDescent="0.25">
      <c r="A67">
        <v>66</v>
      </c>
      <c r="B67" s="1">
        <v>43074</v>
      </c>
      <c r="C67">
        <v>729</v>
      </c>
      <c r="D67">
        <v>1.0601250417803699E-2</v>
      </c>
      <c r="E67">
        <v>4.71712209636723E-3</v>
      </c>
      <c r="F67">
        <v>1.46351316373025E-2</v>
      </c>
      <c r="G67">
        <v>9.8692522516611908E-4</v>
      </c>
      <c r="H67">
        <v>3.9188899294518902E-2</v>
      </c>
      <c r="J67">
        <f t="shared" ref="J67:J130" si="2">C67*2447000</f>
        <v>1783863000</v>
      </c>
      <c r="K67" s="5">
        <f t="shared" ref="K67:K130" si="3">1000000000000*D67/J67</f>
        <v>5.9428613171547928</v>
      </c>
    </row>
    <row r="68" spans="1:11" x14ac:dyDescent="0.25">
      <c r="A68">
        <v>67</v>
      </c>
      <c r="B68" s="1">
        <v>43075</v>
      </c>
      <c r="C68">
        <v>712</v>
      </c>
      <c r="D68">
        <v>1.0273774416463899E-2</v>
      </c>
      <c r="E68">
        <v>4.5234577599829601E-3</v>
      </c>
      <c r="F68">
        <v>1.4167665172783899E-2</v>
      </c>
      <c r="G68">
        <v>9.5829568280188704E-4</v>
      </c>
      <c r="H68">
        <v>3.7958724168531903E-2</v>
      </c>
      <c r="J68">
        <f t="shared" si="2"/>
        <v>1742264000</v>
      </c>
      <c r="K68" s="5">
        <f t="shared" si="3"/>
        <v>5.8967954434367575</v>
      </c>
    </row>
    <row r="69" spans="1:11" x14ac:dyDescent="0.25">
      <c r="A69">
        <v>68</v>
      </c>
      <c r="B69" s="1">
        <v>43076</v>
      </c>
      <c r="C69">
        <v>704</v>
      </c>
      <c r="D69">
        <v>1.01204052473878E-2</v>
      </c>
      <c r="E69">
        <v>4.4337725529171998E-3</v>
      </c>
      <c r="F69">
        <v>1.39491083236569E-2</v>
      </c>
      <c r="G69">
        <v>9.4484381929314299E-4</v>
      </c>
      <c r="H69">
        <v>3.7383056502870902E-2</v>
      </c>
      <c r="J69">
        <f t="shared" si="2"/>
        <v>1722688000</v>
      </c>
      <c r="K69" s="5">
        <f t="shared" si="3"/>
        <v>5.8747754946849344</v>
      </c>
    </row>
    <row r="70" spans="1:11" x14ac:dyDescent="0.25">
      <c r="A70">
        <v>69</v>
      </c>
      <c r="B70" s="1">
        <v>43077</v>
      </c>
      <c r="C70">
        <v>705</v>
      </c>
      <c r="D70">
        <v>1.0139550297113499E-2</v>
      </c>
      <c r="E70">
        <v>4.4449322989078598E-3</v>
      </c>
      <c r="F70">
        <v>1.3976377655008899E-2</v>
      </c>
      <c r="G70">
        <v>9.4652453745899302E-4</v>
      </c>
      <c r="H70">
        <v>3.7454900625198601E-2</v>
      </c>
      <c r="J70">
        <f t="shared" si="2"/>
        <v>1725135000</v>
      </c>
      <c r="K70" s="5">
        <f t="shared" si="3"/>
        <v>5.8775401908334706</v>
      </c>
    </row>
    <row r="71" spans="1:11" x14ac:dyDescent="0.25">
      <c r="A71">
        <v>70</v>
      </c>
      <c r="B71" s="1">
        <v>43078</v>
      </c>
      <c r="C71">
        <v>702</v>
      </c>
      <c r="D71">
        <v>1.00821376234761E-2</v>
      </c>
      <c r="E71">
        <v>4.4114967372683904E-3</v>
      </c>
      <c r="F71">
        <v>1.38946128689427E-2</v>
      </c>
      <c r="G71">
        <v>9.4148305106734503E-4</v>
      </c>
      <c r="H71">
        <v>3.7239466622442201E-2</v>
      </c>
      <c r="J71">
        <f t="shared" si="2"/>
        <v>1717794000</v>
      </c>
      <c r="K71" s="5">
        <f t="shared" si="3"/>
        <v>5.8692355564614269</v>
      </c>
    </row>
    <row r="72" spans="1:11" x14ac:dyDescent="0.25">
      <c r="A72">
        <v>71</v>
      </c>
      <c r="B72" s="1">
        <v>43079</v>
      </c>
      <c r="C72">
        <v>701</v>
      </c>
      <c r="D72">
        <v>1.00630150708821E-2</v>
      </c>
      <c r="E72">
        <v>4.4003806763338298E-3</v>
      </c>
      <c r="F72">
        <v>1.3867386768822499E-2</v>
      </c>
      <c r="G72">
        <v>9.3980300354400202E-4</v>
      </c>
      <c r="H72">
        <v>3.7167720937270901E-2</v>
      </c>
      <c r="J72">
        <f t="shared" si="2"/>
        <v>1715347000</v>
      </c>
      <c r="K72" s="5">
        <f t="shared" si="3"/>
        <v>5.8664602968857622</v>
      </c>
    </row>
    <row r="73" spans="1:11" x14ac:dyDescent="0.25">
      <c r="A73">
        <v>72</v>
      </c>
      <c r="B73" s="1">
        <v>43080</v>
      </c>
      <c r="C73">
        <v>700</v>
      </c>
      <c r="D73">
        <v>1.0043900038971E-2</v>
      </c>
      <c r="E73">
        <v>4.3892791858111402E-3</v>
      </c>
      <c r="F73">
        <v>1.3840175102409501E-2</v>
      </c>
      <c r="G73">
        <v>9.3812318211067302E-4</v>
      </c>
      <c r="H73">
        <v>3.7096008137573702E-2</v>
      </c>
      <c r="J73">
        <f t="shared" si="2"/>
        <v>1712900000</v>
      </c>
      <c r="K73" s="5">
        <f t="shared" si="3"/>
        <v>5.8636814986111281</v>
      </c>
    </row>
    <row r="74" spans="1:11" x14ac:dyDescent="0.25">
      <c r="A74">
        <v>73</v>
      </c>
      <c r="B74" s="1">
        <v>43081</v>
      </c>
      <c r="C74">
        <v>699</v>
      </c>
      <c r="D74">
        <v>1.0024792538609601E-2</v>
      </c>
      <c r="E74">
        <v>4.3781922700664201E-3</v>
      </c>
      <c r="F74">
        <v>1.38129778814072E-2</v>
      </c>
      <c r="G74">
        <v>9.3644358804454504E-4</v>
      </c>
      <c r="H74">
        <v>3.7024328260055098E-2</v>
      </c>
      <c r="J74">
        <f t="shared" si="2"/>
        <v>1710453000</v>
      </c>
      <c r="K74" s="5">
        <f t="shared" si="3"/>
        <v>5.860899152803146</v>
      </c>
    </row>
    <row r="75" spans="1:11" x14ac:dyDescent="0.25">
      <c r="A75">
        <v>74</v>
      </c>
      <c r="B75" s="1">
        <v>43082</v>
      </c>
      <c r="C75">
        <v>700</v>
      </c>
      <c r="D75">
        <v>1.0043900038971E-2</v>
      </c>
      <c r="E75">
        <v>4.3892791858111402E-3</v>
      </c>
      <c r="F75">
        <v>1.3840175102409501E-2</v>
      </c>
      <c r="G75">
        <v>9.3812318211067302E-4</v>
      </c>
      <c r="H75">
        <v>3.7096008137573702E-2</v>
      </c>
      <c r="J75">
        <f t="shared" si="2"/>
        <v>1712900000</v>
      </c>
      <c r="K75" s="5">
        <f t="shared" si="3"/>
        <v>5.8636814986111281</v>
      </c>
    </row>
    <row r="76" spans="1:11" x14ac:dyDescent="0.25">
      <c r="A76">
        <v>75</v>
      </c>
      <c r="B76" s="1">
        <v>43083</v>
      </c>
      <c r="C76">
        <v>699</v>
      </c>
      <c r="D76">
        <v>1.0024792538609601E-2</v>
      </c>
      <c r="E76">
        <v>4.3781922700664201E-3</v>
      </c>
      <c r="F76">
        <v>1.38129778814072E-2</v>
      </c>
      <c r="G76">
        <v>9.3644358804454504E-4</v>
      </c>
      <c r="H76">
        <v>3.7024328260055098E-2</v>
      </c>
      <c r="J76">
        <f t="shared" si="2"/>
        <v>1710453000</v>
      </c>
      <c r="K76" s="5">
        <f t="shared" si="3"/>
        <v>5.860899152803146</v>
      </c>
    </row>
    <row r="77" spans="1:11" x14ac:dyDescent="0.25">
      <c r="A77">
        <v>76</v>
      </c>
      <c r="B77" s="1">
        <v>43084</v>
      </c>
      <c r="C77">
        <v>699</v>
      </c>
      <c r="D77">
        <v>1.0024792538609601E-2</v>
      </c>
      <c r="E77">
        <v>4.3781922700664201E-3</v>
      </c>
      <c r="F77">
        <v>1.38129778814072E-2</v>
      </c>
      <c r="G77">
        <v>9.3644358804454504E-4</v>
      </c>
      <c r="H77">
        <v>3.7024328260055098E-2</v>
      </c>
      <c r="J77">
        <f t="shared" si="2"/>
        <v>1710453000</v>
      </c>
      <c r="K77" s="5">
        <f t="shared" si="3"/>
        <v>5.860899152803146</v>
      </c>
    </row>
    <row r="78" spans="1:11" x14ac:dyDescent="0.25">
      <c r="A78">
        <v>77</v>
      </c>
      <c r="B78" s="1">
        <v>43085</v>
      </c>
      <c r="C78">
        <v>698</v>
      </c>
      <c r="D78">
        <v>1.00056925806932E-2</v>
      </c>
      <c r="E78">
        <v>4.3671199334674102E-3</v>
      </c>
      <c r="F78">
        <v>1.37857951175521E-2</v>
      </c>
      <c r="G78">
        <v>9.3476422262638004E-4</v>
      </c>
      <c r="H78">
        <v>3.6952681341515803E-2</v>
      </c>
      <c r="J78">
        <f t="shared" si="2"/>
        <v>1708006000</v>
      </c>
      <c r="K78" s="5">
        <f t="shared" si="3"/>
        <v>5.8581132505935001</v>
      </c>
    </row>
    <row r="79" spans="1:11" x14ac:dyDescent="0.25">
      <c r="A79">
        <v>78</v>
      </c>
      <c r="B79" s="1">
        <v>43086</v>
      </c>
      <c r="C79">
        <v>697</v>
      </c>
      <c r="D79">
        <v>9.9866001761459103E-3</v>
      </c>
      <c r="E79">
        <v>4.3560621803833601E-3</v>
      </c>
      <c r="F79">
        <v>1.3758626822614001E-2</v>
      </c>
      <c r="G79">
        <v>9.3308508714053898E-4</v>
      </c>
      <c r="H79">
        <v>3.68810674188534E-2</v>
      </c>
      <c r="J79">
        <f t="shared" si="2"/>
        <v>1705559000</v>
      </c>
      <c r="K79" s="5">
        <f t="shared" si="3"/>
        <v>5.8553237830798643</v>
      </c>
    </row>
    <row r="80" spans="1:11" x14ac:dyDescent="0.25">
      <c r="A80">
        <v>79</v>
      </c>
      <c r="B80" s="1">
        <v>43087</v>
      </c>
      <c r="C80">
        <v>698</v>
      </c>
      <c r="D80">
        <v>1.00056925806932E-2</v>
      </c>
      <c r="E80">
        <v>4.3671199334674102E-3</v>
      </c>
      <c r="F80">
        <v>1.37857951175521E-2</v>
      </c>
      <c r="G80">
        <v>9.3476422262638004E-4</v>
      </c>
      <c r="H80">
        <v>3.6952681341515803E-2</v>
      </c>
      <c r="J80">
        <f t="shared" si="2"/>
        <v>1708006000</v>
      </c>
      <c r="K80" s="5">
        <f t="shared" si="3"/>
        <v>5.8581132505935001</v>
      </c>
    </row>
    <row r="81" spans="1:11" x14ac:dyDescent="0.25">
      <c r="A81">
        <v>80</v>
      </c>
      <c r="B81" s="1">
        <v>43088</v>
      </c>
      <c r="C81">
        <v>698</v>
      </c>
      <c r="D81">
        <v>1.00056925806932E-2</v>
      </c>
      <c r="E81">
        <v>4.3671199334674102E-3</v>
      </c>
      <c r="F81">
        <v>1.37857951175521E-2</v>
      </c>
      <c r="G81">
        <v>9.3476422262638004E-4</v>
      </c>
      <c r="H81">
        <v>3.6952681341515803E-2</v>
      </c>
      <c r="J81">
        <f t="shared" si="2"/>
        <v>1708006000</v>
      </c>
      <c r="K81" s="5">
        <f t="shared" si="3"/>
        <v>5.8581132505935001</v>
      </c>
    </row>
    <row r="82" spans="1:11" x14ac:dyDescent="0.25">
      <c r="A82">
        <v>81</v>
      </c>
      <c r="B82" s="1">
        <v>43089</v>
      </c>
      <c r="C82">
        <v>698</v>
      </c>
      <c r="D82">
        <v>1.00056925806932E-2</v>
      </c>
      <c r="E82">
        <v>4.3671199334674102E-3</v>
      </c>
      <c r="F82">
        <v>1.37857951175521E-2</v>
      </c>
      <c r="G82">
        <v>9.3476422262638004E-4</v>
      </c>
      <c r="H82">
        <v>3.6952681341515803E-2</v>
      </c>
      <c r="J82">
        <f t="shared" si="2"/>
        <v>1708006000</v>
      </c>
      <c r="K82" s="5">
        <f t="shared" si="3"/>
        <v>5.8581132505935001</v>
      </c>
    </row>
    <row r="83" spans="1:11" x14ac:dyDescent="0.25">
      <c r="A83">
        <v>82</v>
      </c>
      <c r="B83" s="1">
        <v>43090</v>
      </c>
      <c r="C83">
        <v>695</v>
      </c>
      <c r="D83">
        <v>9.9484380709981505E-3</v>
      </c>
      <c r="E83">
        <v>4.3339904422452198E-3</v>
      </c>
      <c r="F83">
        <v>1.3704333686736301E-2</v>
      </c>
      <c r="G83">
        <v>9.2972751112128504E-4</v>
      </c>
      <c r="H83">
        <v>3.6737938709236501E-2</v>
      </c>
      <c r="J83">
        <f t="shared" si="2"/>
        <v>1700665000</v>
      </c>
      <c r="K83" s="5">
        <f t="shared" si="3"/>
        <v>5.8497341163592766</v>
      </c>
    </row>
    <row r="84" spans="1:11" x14ac:dyDescent="0.25">
      <c r="A84">
        <v>83</v>
      </c>
      <c r="B84" s="1">
        <v>43091</v>
      </c>
      <c r="C84">
        <v>693</v>
      </c>
      <c r="D84">
        <v>9.9103063111355E-3</v>
      </c>
      <c r="E84">
        <v>4.31197709063661E-3</v>
      </c>
      <c r="F84">
        <v>1.3650098568604999E-2</v>
      </c>
      <c r="G84">
        <v>9.26370870334E-4</v>
      </c>
      <c r="H84">
        <v>3.6594942428338002E-2</v>
      </c>
      <c r="J84">
        <f t="shared" si="2"/>
        <v>1695771000</v>
      </c>
      <c r="K84" s="5">
        <f t="shared" si="3"/>
        <v>5.8441300807334837</v>
      </c>
    </row>
    <row r="85" spans="1:11" x14ac:dyDescent="0.25">
      <c r="A85">
        <v>84</v>
      </c>
      <c r="B85" s="1">
        <v>43092</v>
      </c>
      <c r="C85">
        <v>689</v>
      </c>
      <c r="D85">
        <v>9.8341341814747307E-3</v>
      </c>
      <c r="E85">
        <v>4.2681256870572004E-3</v>
      </c>
      <c r="F85">
        <v>1.3541802767621401E-2</v>
      </c>
      <c r="G85">
        <v>9.1966043613652705E-4</v>
      </c>
      <c r="H85">
        <v>3.6309348349118899E-2</v>
      </c>
      <c r="J85">
        <f t="shared" si="2"/>
        <v>1685983000</v>
      </c>
      <c r="K85" s="5">
        <f t="shared" si="3"/>
        <v>5.8328786123435004</v>
      </c>
    </row>
    <row r="86" spans="1:11" x14ac:dyDescent="0.25">
      <c r="A86">
        <v>85</v>
      </c>
      <c r="B86" s="1">
        <v>43093</v>
      </c>
      <c r="C86">
        <v>688</v>
      </c>
      <c r="D86">
        <v>9.8151102536117203E-3</v>
      </c>
      <c r="E86">
        <v>4.2571993824668704E-3</v>
      </c>
      <c r="F86">
        <v>1.3514765228150601E-2</v>
      </c>
      <c r="G86">
        <v>9.1798342843721695E-4</v>
      </c>
      <c r="H86">
        <v>3.6238033065921403E-2</v>
      </c>
      <c r="J86">
        <f t="shared" si="2"/>
        <v>1683536000</v>
      </c>
      <c r="K86" s="5">
        <f t="shared" si="3"/>
        <v>5.8300566507705929</v>
      </c>
    </row>
    <row r="87" spans="1:11" x14ac:dyDescent="0.25">
      <c r="A87">
        <v>86</v>
      </c>
      <c r="B87" s="1">
        <v>43094</v>
      </c>
      <c r="C87">
        <v>686</v>
      </c>
      <c r="D87">
        <v>9.7770854017621405E-3</v>
      </c>
      <c r="E87">
        <v>4.2353906595259897E-3</v>
      </c>
      <c r="F87">
        <v>1.34607339267937E-2</v>
      </c>
      <c r="G87">
        <v>9.1463014329301096E-4</v>
      </c>
      <c r="H87">
        <v>3.6095502648320503E-2</v>
      </c>
      <c r="J87">
        <f t="shared" si="2"/>
        <v>1678642000</v>
      </c>
      <c r="K87" s="5">
        <f t="shared" si="3"/>
        <v>5.8244017496060154</v>
      </c>
    </row>
    <row r="88" spans="1:11" x14ac:dyDescent="0.25">
      <c r="A88">
        <v>87</v>
      </c>
      <c r="B88" s="1">
        <v>43095</v>
      </c>
      <c r="C88">
        <v>690</v>
      </c>
      <c r="D88">
        <v>9.8531657623307997E-3</v>
      </c>
      <c r="E88">
        <v>4.2790666145502898E-3</v>
      </c>
      <c r="F88">
        <v>1.3568854883461099E-2</v>
      </c>
      <c r="G88">
        <v>9.2133768549131903E-4</v>
      </c>
      <c r="H88">
        <v>3.6380696964696299E-2</v>
      </c>
      <c r="J88">
        <f t="shared" si="2"/>
        <v>1688430000</v>
      </c>
      <c r="K88" s="5">
        <f t="shared" si="3"/>
        <v>5.835696926926671</v>
      </c>
    </row>
    <row r="89" spans="1:11" x14ac:dyDescent="0.25">
      <c r="A89">
        <v>88</v>
      </c>
      <c r="B89" s="1">
        <v>43096</v>
      </c>
      <c r="C89">
        <v>598</v>
      </c>
      <c r="D89">
        <v>8.1357944384855708E-3</v>
      </c>
      <c r="E89">
        <v>3.3342629453489898E-3</v>
      </c>
      <c r="F89">
        <v>1.1142702828767901E-2</v>
      </c>
      <c r="G89">
        <v>7.6821947331653299E-4</v>
      </c>
      <c r="H89">
        <v>2.9961216655844201E-2</v>
      </c>
      <c r="J89">
        <f t="shared" si="2"/>
        <v>1463306000</v>
      </c>
      <c r="K89" s="5">
        <f t="shared" si="3"/>
        <v>5.5598722608159683</v>
      </c>
    </row>
    <row r="90" spans="1:11" x14ac:dyDescent="0.25">
      <c r="A90">
        <v>89</v>
      </c>
      <c r="B90" s="1">
        <v>43097</v>
      </c>
      <c r="C90">
        <v>527</v>
      </c>
      <c r="D90">
        <v>6.8609837454153702E-3</v>
      </c>
      <c r="E90">
        <v>2.6918282444056002E-3</v>
      </c>
      <c r="F90">
        <v>9.3615318441629403E-3</v>
      </c>
      <c r="G90">
        <v>6.5219441655377198E-4</v>
      </c>
      <c r="H90">
        <v>2.5221110890819E-2</v>
      </c>
      <c r="J90">
        <f t="shared" si="2"/>
        <v>1289569000</v>
      </c>
      <c r="K90" s="5">
        <f t="shared" si="3"/>
        <v>5.3203696315709896</v>
      </c>
    </row>
    <row r="91" spans="1:11" x14ac:dyDescent="0.25">
      <c r="A91">
        <v>90</v>
      </c>
      <c r="B91" s="1">
        <v>43098</v>
      </c>
      <c r="C91">
        <v>519</v>
      </c>
      <c r="D91">
        <v>6.7203787622832903E-3</v>
      </c>
      <c r="E91">
        <v>2.62424737780966E-3</v>
      </c>
      <c r="F91">
        <v>9.1661196591382704E-3</v>
      </c>
      <c r="G91">
        <v>6.3927104185324002E-4</v>
      </c>
      <c r="H91">
        <v>2.4699634165483101E-2</v>
      </c>
      <c r="J91">
        <f t="shared" si="2"/>
        <v>1269993000</v>
      </c>
      <c r="K91" s="5">
        <f t="shared" si="3"/>
        <v>5.2916659873584262</v>
      </c>
    </row>
    <row r="92" spans="1:11" x14ac:dyDescent="0.25">
      <c r="A92">
        <v>91</v>
      </c>
      <c r="B92" s="1">
        <v>43099</v>
      </c>
      <c r="C92">
        <v>518</v>
      </c>
      <c r="D92">
        <v>6.7028484625440803E-3</v>
      </c>
      <c r="E92">
        <v>2.6158686145775299E-3</v>
      </c>
      <c r="F92">
        <v>9.1417706996869807E-3</v>
      </c>
      <c r="G92">
        <v>6.3765800573830202E-4</v>
      </c>
      <c r="H92">
        <v>2.4634636370745699E-2</v>
      </c>
      <c r="J92">
        <f t="shared" si="2"/>
        <v>1267546000</v>
      </c>
      <c r="K92" s="5">
        <f t="shared" si="3"/>
        <v>5.2880514494496298</v>
      </c>
    </row>
    <row r="93" spans="1:11" x14ac:dyDescent="0.25">
      <c r="A93">
        <v>92</v>
      </c>
      <c r="B93" s="1">
        <v>43100</v>
      </c>
      <c r="C93">
        <v>517</v>
      </c>
      <c r="D93">
        <v>6.68532829680575E-3</v>
      </c>
      <c r="E93">
        <v>2.6075051599539602E-3</v>
      </c>
      <c r="F93">
        <v>9.1174390460420206E-3</v>
      </c>
      <c r="G93">
        <v>6.3604550726732701E-4</v>
      </c>
      <c r="H93">
        <v>2.4569680296724E-2</v>
      </c>
      <c r="J93">
        <f t="shared" si="2"/>
        <v>1265099000</v>
      </c>
      <c r="K93" s="5">
        <f t="shared" si="3"/>
        <v>5.2844309392432924</v>
      </c>
    </row>
    <row r="94" spans="1:11" x14ac:dyDescent="0.25">
      <c r="A94">
        <v>93</v>
      </c>
      <c r="B94" s="1">
        <v>43101</v>
      </c>
      <c r="C94">
        <v>515</v>
      </c>
      <c r="D94">
        <v>6.6503184427368399E-3</v>
      </c>
      <c r="E94">
        <v>2.5908241878375799E-3</v>
      </c>
      <c r="F94">
        <v>9.0688277404072301E-3</v>
      </c>
      <c r="G94">
        <v>6.3282213233339002E-4</v>
      </c>
      <c r="H94">
        <v>2.4439893566087601E-2</v>
      </c>
      <c r="J94">
        <f t="shared" si="2"/>
        <v>1260205000</v>
      </c>
      <c r="K94" s="5">
        <f t="shared" si="3"/>
        <v>5.2771719226132578</v>
      </c>
    </row>
    <row r="95" spans="1:11" x14ac:dyDescent="0.25">
      <c r="A95">
        <v>94</v>
      </c>
      <c r="B95" s="1">
        <v>43102</v>
      </c>
      <c r="C95">
        <v>519</v>
      </c>
      <c r="D95">
        <v>6.7203787622832903E-3</v>
      </c>
      <c r="E95">
        <v>2.62424737780966E-3</v>
      </c>
      <c r="F95">
        <v>9.1661196591382704E-3</v>
      </c>
      <c r="G95">
        <v>6.3927104185324002E-4</v>
      </c>
      <c r="H95">
        <v>2.4699634165483101E-2</v>
      </c>
      <c r="J95">
        <f t="shared" si="2"/>
        <v>1269993000</v>
      </c>
      <c r="K95" s="5">
        <f t="shared" si="3"/>
        <v>5.2916659873584262</v>
      </c>
    </row>
    <row r="96" spans="1:11" x14ac:dyDescent="0.25">
      <c r="A96">
        <v>95</v>
      </c>
      <c r="B96" s="1">
        <v>43103</v>
      </c>
      <c r="C96">
        <v>423</v>
      </c>
      <c r="D96">
        <v>5.0866138960539301E-3</v>
      </c>
      <c r="E96">
        <v>1.8899738864283601E-3</v>
      </c>
      <c r="F96">
        <v>6.9108249374730301E-3</v>
      </c>
      <c r="G96">
        <v>4.8722495491134999E-4</v>
      </c>
      <c r="H96">
        <v>1.8660025603820699E-2</v>
      </c>
      <c r="J96">
        <f t="shared" si="2"/>
        <v>1035081000</v>
      </c>
      <c r="K96" s="5">
        <f t="shared" si="3"/>
        <v>4.9142182071296165</v>
      </c>
    </row>
    <row r="97" spans="1:11" x14ac:dyDescent="0.25">
      <c r="A97">
        <v>96</v>
      </c>
      <c r="B97" s="1">
        <v>43104</v>
      </c>
      <c r="C97">
        <v>316</v>
      </c>
      <c r="D97">
        <v>3.4011370756915201E-3</v>
      </c>
      <c r="E97">
        <v>1.2375313532324401E-3</v>
      </c>
      <c r="F97">
        <v>4.6137924465873099E-3</v>
      </c>
      <c r="G97">
        <v>3.26671729175497E-4</v>
      </c>
      <c r="H97">
        <v>1.24676894519691E-2</v>
      </c>
      <c r="J97">
        <f t="shared" si="2"/>
        <v>773252000</v>
      </c>
      <c r="K97" s="5">
        <f t="shared" si="3"/>
        <v>4.3984846798864021</v>
      </c>
    </row>
    <row r="98" spans="1:11" x14ac:dyDescent="0.25">
      <c r="A98">
        <v>97</v>
      </c>
      <c r="B98" s="1">
        <v>43105</v>
      </c>
      <c r="C98">
        <v>324</v>
      </c>
      <c r="D98">
        <v>3.5214149619705801E-3</v>
      </c>
      <c r="E98">
        <v>1.2804221022620799E-3</v>
      </c>
      <c r="F98">
        <v>4.7767205279332101E-3</v>
      </c>
      <c r="G98">
        <v>3.3825363970482498E-4</v>
      </c>
      <c r="H98">
        <v>1.29082918685684E-2</v>
      </c>
      <c r="J98">
        <f t="shared" si="2"/>
        <v>792828000</v>
      </c>
      <c r="K98" s="5">
        <f t="shared" si="3"/>
        <v>4.4415875347119176</v>
      </c>
    </row>
    <row r="99" spans="1:11" x14ac:dyDescent="0.25">
      <c r="A99">
        <v>98</v>
      </c>
      <c r="B99" s="1">
        <v>43106</v>
      </c>
      <c r="C99">
        <v>326</v>
      </c>
      <c r="D99">
        <v>3.5516418035734798E-3</v>
      </c>
      <c r="E99">
        <v>1.29128913597804E-3</v>
      </c>
      <c r="F99">
        <v>4.8176893908551E-3</v>
      </c>
      <c r="G99">
        <v>3.4116129108996998E-4</v>
      </c>
      <c r="H99">
        <v>1.30190498008394E-2</v>
      </c>
      <c r="J99">
        <f t="shared" si="2"/>
        <v>797722000</v>
      </c>
      <c r="K99" s="5">
        <f t="shared" si="3"/>
        <v>4.4522299793330005</v>
      </c>
    </row>
    <row r="100" spans="1:11" x14ac:dyDescent="0.25">
      <c r="A100">
        <v>99</v>
      </c>
      <c r="B100" s="1">
        <v>43107</v>
      </c>
      <c r="C100">
        <v>326</v>
      </c>
      <c r="D100">
        <v>3.5516418035734798E-3</v>
      </c>
      <c r="E100">
        <v>1.29128913597804E-3</v>
      </c>
      <c r="F100">
        <v>4.8176893908551E-3</v>
      </c>
      <c r="G100">
        <v>3.4116129108996998E-4</v>
      </c>
      <c r="H100">
        <v>1.30190498008394E-2</v>
      </c>
      <c r="J100">
        <f t="shared" si="2"/>
        <v>797722000</v>
      </c>
      <c r="K100" s="5">
        <f t="shared" si="3"/>
        <v>4.4522299793330005</v>
      </c>
    </row>
    <row r="101" spans="1:11" x14ac:dyDescent="0.25">
      <c r="A101">
        <v>100</v>
      </c>
      <c r="B101" s="1">
        <v>43108</v>
      </c>
      <c r="C101">
        <v>328</v>
      </c>
      <c r="D101">
        <v>3.58193090123633E-3</v>
      </c>
      <c r="E101">
        <v>1.3022142068798001E-3</v>
      </c>
      <c r="F101">
        <v>4.8587521932764999E-3</v>
      </c>
      <c r="G101">
        <v>3.4407372759119901E-4</v>
      </c>
      <c r="H101">
        <v>1.3130048312612899E-2</v>
      </c>
      <c r="J101">
        <f t="shared" si="2"/>
        <v>802616000</v>
      </c>
      <c r="K101" s="5">
        <f t="shared" si="3"/>
        <v>4.4628202044767731</v>
      </c>
    </row>
    <row r="102" spans="1:11" x14ac:dyDescent="0.25">
      <c r="A102">
        <v>101</v>
      </c>
      <c r="B102" s="1">
        <v>43109</v>
      </c>
      <c r="C102">
        <v>336</v>
      </c>
      <c r="D102">
        <v>3.7037031154444401E-3</v>
      </c>
      <c r="E102">
        <v>1.3464976491604501E-3</v>
      </c>
      <c r="F102">
        <v>5.0239350378513403E-3</v>
      </c>
      <c r="G102">
        <v>3.5577050344007299E-4</v>
      </c>
      <c r="H102">
        <v>1.35764252591291E-2</v>
      </c>
      <c r="J102">
        <f t="shared" si="2"/>
        <v>822192000</v>
      </c>
      <c r="K102" s="5">
        <f t="shared" si="3"/>
        <v>4.5046693660902077</v>
      </c>
    </row>
    <row r="103" spans="1:11" x14ac:dyDescent="0.25">
      <c r="A103">
        <v>102</v>
      </c>
      <c r="B103" s="1">
        <v>43110</v>
      </c>
      <c r="C103">
        <v>324</v>
      </c>
      <c r="D103">
        <v>3.5214149619705801E-3</v>
      </c>
      <c r="E103">
        <v>1.2804221022620799E-3</v>
      </c>
      <c r="F103">
        <v>4.7767205279332101E-3</v>
      </c>
      <c r="G103">
        <v>3.3825363970482498E-4</v>
      </c>
      <c r="H103">
        <v>1.29082918685684E-2</v>
      </c>
      <c r="J103">
        <f t="shared" si="2"/>
        <v>792828000</v>
      </c>
      <c r="K103" s="5">
        <f t="shared" si="3"/>
        <v>4.4415875347119176</v>
      </c>
    </row>
    <row r="104" spans="1:11" x14ac:dyDescent="0.25">
      <c r="A104">
        <v>103</v>
      </c>
      <c r="B104" s="1">
        <v>43111</v>
      </c>
      <c r="C104">
        <v>324</v>
      </c>
      <c r="D104">
        <v>3.5214149619705801E-3</v>
      </c>
      <c r="E104">
        <v>1.2804221022620799E-3</v>
      </c>
      <c r="F104">
        <v>4.7767205279332101E-3</v>
      </c>
      <c r="G104">
        <v>3.3825363970482498E-4</v>
      </c>
      <c r="H104">
        <v>1.29082918685684E-2</v>
      </c>
      <c r="J104">
        <f t="shared" si="2"/>
        <v>792828000</v>
      </c>
      <c r="K104" s="5">
        <f t="shared" si="3"/>
        <v>4.4415875347119176</v>
      </c>
    </row>
    <row r="105" spans="1:11" x14ac:dyDescent="0.25">
      <c r="A105">
        <v>104</v>
      </c>
      <c r="B105" s="1">
        <v>43112</v>
      </c>
      <c r="C105">
        <v>455</v>
      </c>
      <c r="D105">
        <v>5.6196989863080199E-3</v>
      </c>
      <c r="E105">
        <v>2.1189651140441999E-3</v>
      </c>
      <c r="F105">
        <v>7.6436037927061001E-3</v>
      </c>
      <c r="G105">
        <v>5.3722056655932304E-4</v>
      </c>
      <c r="H105">
        <v>2.0626692354719301E-2</v>
      </c>
      <c r="J105">
        <f t="shared" si="2"/>
        <v>1113385000</v>
      </c>
      <c r="K105" s="5">
        <f t="shared" si="3"/>
        <v>5.0473995844276862</v>
      </c>
    </row>
    <row r="106" spans="1:11" x14ac:dyDescent="0.25">
      <c r="A106">
        <v>105</v>
      </c>
      <c r="B106" s="1">
        <v>43113</v>
      </c>
      <c r="C106">
        <v>550</v>
      </c>
      <c r="D106">
        <v>7.2687446891234698E-3</v>
      </c>
      <c r="E106">
        <v>2.8915654397167999E-3</v>
      </c>
      <c r="F106">
        <v>9.9294097411034808E-3</v>
      </c>
      <c r="G106">
        <v>6.8952982638223199E-4</v>
      </c>
      <c r="H106">
        <v>2.6734921393360499E-2</v>
      </c>
      <c r="J106">
        <f t="shared" si="2"/>
        <v>1345850000</v>
      </c>
      <c r="K106" s="5">
        <f t="shared" si="3"/>
        <v>5.4008579627175903</v>
      </c>
    </row>
    <row r="107" spans="1:11" x14ac:dyDescent="0.25">
      <c r="A107">
        <v>106</v>
      </c>
      <c r="B107" s="1">
        <v>43114</v>
      </c>
      <c r="C107">
        <v>548</v>
      </c>
      <c r="D107">
        <v>7.2330833616377497E-3</v>
      </c>
      <c r="E107">
        <v>2.8738770775223002E-3</v>
      </c>
      <c r="F107">
        <v>9.8796756173986106E-3</v>
      </c>
      <c r="G107">
        <v>6.8627305564334903E-4</v>
      </c>
      <c r="H107">
        <v>2.6602439885732802E-2</v>
      </c>
      <c r="J107">
        <f t="shared" si="2"/>
        <v>1340956000</v>
      </c>
      <c r="K107" s="5">
        <f t="shared" si="3"/>
        <v>5.393975165208813</v>
      </c>
    </row>
    <row r="108" spans="1:11" x14ac:dyDescent="0.25">
      <c r="A108">
        <v>107</v>
      </c>
      <c r="B108" s="1">
        <v>43115</v>
      </c>
      <c r="C108">
        <v>547</v>
      </c>
      <c r="D108">
        <v>7.2152670861538497E-3</v>
      </c>
      <c r="E108">
        <v>2.8650557127671101E-3</v>
      </c>
      <c r="F108">
        <v>9.8548336089987996E-3</v>
      </c>
      <c r="G108">
        <v>6.8464537905729402E-4</v>
      </c>
      <c r="H108">
        <v>2.6536258962541099E-2</v>
      </c>
      <c r="J108">
        <f t="shared" si="2"/>
        <v>1338509000</v>
      </c>
      <c r="K108" s="5">
        <f t="shared" si="3"/>
        <v>5.3905256417056959</v>
      </c>
    </row>
    <row r="109" spans="1:11" x14ac:dyDescent="0.25">
      <c r="A109">
        <v>108</v>
      </c>
      <c r="B109" s="1">
        <v>43116</v>
      </c>
      <c r="C109">
        <v>549</v>
      </c>
      <c r="D109">
        <v>7.25090923494806E-3</v>
      </c>
      <c r="E109">
        <v>2.8827136543545101E-3</v>
      </c>
      <c r="F109">
        <v>9.90453433437888E-3</v>
      </c>
      <c r="G109">
        <v>6.8790120543014695E-4</v>
      </c>
      <c r="H109">
        <v>2.6668660715133699E-2</v>
      </c>
      <c r="J109">
        <f t="shared" si="2"/>
        <v>1343403000</v>
      </c>
      <c r="K109" s="5">
        <f t="shared" si="3"/>
        <v>5.3974192665552039</v>
      </c>
    </row>
    <row r="110" spans="1:11" x14ac:dyDescent="0.25">
      <c r="A110">
        <v>109</v>
      </c>
      <c r="B110" s="1">
        <v>43117</v>
      </c>
      <c r="C110">
        <v>549</v>
      </c>
      <c r="D110">
        <v>7.25090923494806E-3</v>
      </c>
      <c r="E110">
        <v>2.8827136543545101E-3</v>
      </c>
      <c r="F110">
        <v>9.90453433437888E-3</v>
      </c>
      <c r="G110">
        <v>6.8790120543014695E-4</v>
      </c>
      <c r="H110">
        <v>2.6668660715133699E-2</v>
      </c>
      <c r="J110">
        <f t="shared" si="2"/>
        <v>1343403000</v>
      </c>
      <c r="K110" s="5">
        <f t="shared" si="3"/>
        <v>5.3974192665552039</v>
      </c>
    </row>
    <row r="111" spans="1:11" x14ac:dyDescent="0.25">
      <c r="A111">
        <v>110</v>
      </c>
      <c r="B111" s="1">
        <v>43118</v>
      </c>
      <c r="C111">
        <v>640</v>
      </c>
      <c r="D111">
        <v>8.9111886459793798E-3</v>
      </c>
      <c r="E111">
        <v>3.7500193166360102E-3</v>
      </c>
      <c r="F111">
        <v>1.2234350859761999E-2</v>
      </c>
      <c r="G111">
        <v>8.37798034234762E-4</v>
      </c>
      <c r="H111">
        <v>3.28548651926934E-2</v>
      </c>
      <c r="J111">
        <f t="shared" si="2"/>
        <v>1566080000</v>
      </c>
      <c r="K111" s="5">
        <f t="shared" si="3"/>
        <v>5.6901235224122519</v>
      </c>
    </row>
    <row r="112" spans="1:11" x14ac:dyDescent="0.25">
      <c r="A112">
        <v>111</v>
      </c>
      <c r="B112" s="1">
        <v>43119</v>
      </c>
      <c r="C112">
        <v>699</v>
      </c>
      <c r="D112">
        <v>1.0024792538609601E-2</v>
      </c>
      <c r="E112">
        <v>4.3781922700664201E-3</v>
      </c>
      <c r="F112">
        <v>1.38129778814072E-2</v>
      </c>
      <c r="G112">
        <v>9.3644358804454504E-4</v>
      </c>
      <c r="H112">
        <v>3.7024328260055098E-2</v>
      </c>
      <c r="J112">
        <f t="shared" si="2"/>
        <v>1710453000</v>
      </c>
      <c r="K112" s="5">
        <f t="shared" si="3"/>
        <v>5.860899152803146</v>
      </c>
    </row>
    <row r="113" spans="1:11" x14ac:dyDescent="0.25">
      <c r="A113">
        <v>112</v>
      </c>
      <c r="B113" s="1">
        <v>43120</v>
      </c>
      <c r="C113">
        <v>697</v>
      </c>
      <c r="D113">
        <v>9.9866001761459103E-3</v>
      </c>
      <c r="E113">
        <v>4.3560621803833601E-3</v>
      </c>
      <c r="F113">
        <v>1.3758626822614001E-2</v>
      </c>
      <c r="G113">
        <v>9.3308508714053898E-4</v>
      </c>
      <c r="H113">
        <v>3.68810674188534E-2</v>
      </c>
      <c r="J113">
        <f t="shared" si="2"/>
        <v>1705559000</v>
      </c>
      <c r="K113" s="5">
        <f t="shared" si="3"/>
        <v>5.8553237830798643</v>
      </c>
    </row>
    <row r="114" spans="1:11" x14ac:dyDescent="0.25">
      <c r="A114">
        <v>113</v>
      </c>
      <c r="B114" s="1">
        <v>43121</v>
      </c>
      <c r="C114">
        <v>697</v>
      </c>
      <c r="D114">
        <v>9.9866001761459103E-3</v>
      </c>
      <c r="E114">
        <v>4.3560621803833601E-3</v>
      </c>
      <c r="F114">
        <v>1.3758626822614001E-2</v>
      </c>
      <c r="G114">
        <v>9.3308508714053898E-4</v>
      </c>
      <c r="H114">
        <v>3.68810674188534E-2</v>
      </c>
      <c r="J114">
        <f t="shared" si="2"/>
        <v>1705559000</v>
      </c>
      <c r="K114" s="5">
        <f t="shared" si="3"/>
        <v>5.8553237830798643</v>
      </c>
    </row>
    <row r="115" spans="1:11" x14ac:dyDescent="0.25">
      <c r="A115">
        <v>114</v>
      </c>
      <c r="B115" s="1">
        <v>43122</v>
      </c>
      <c r="C115">
        <v>698</v>
      </c>
      <c r="D115">
        <v>1.00056925806932E-2</v>
      </c>
      <c r="E115">
        <v>4.3671199334674102E-3</v>
      </c>
      <c r="F115">
        <v>1.37857951175521E-2</v>
      </c>
      <c r="G115">
        <v>9.3476422262638004E-4</v>
      </c>
      <c r="H115">
        <v>3.6952681341515803E-2</v>
      </c>
      <c r="J115">
        <f t="shared" si="2"/>
        <v>1708006000</v>
      </c>
      <c r="K115" s="5">
        <f t="shared" si="3"/>
        <v>5.8581132505935001</v>
      </c>
    </row>
    <row r="116" spans="1:11" x14ac:dyDescent="0.25">
      <c r="A116">
        <v>115</v>
      </c>
      <c r="B116" s="1">
        <v>43123</v>
      </c>
      <c r="C116">
        <v>696</v>
      </c>
      <c r="D116">
        <v>9.9675153359203295E-3</v>
      </c>
      <c r="E116">
        <v>4.3450190151851902E-3</v>
      </c>
      <c r="F116">
        <v>1.3731473008396399E-2</v>
      </c>
      <c r="G116">
        <v>9.3140618287497901E-4</v>
      </c>
      <c r="H116">
        <v>3.6809486529062699E-2</v>
      </c>
      <c r="J116">
        <f t="shared" si="2"/>
        <v>1703112000</v>
      </c>
      <c r="K116" s="5">
        <f t="shared" si="3"/>
        <v>5.8525307413254852</v>
      </c>
    </row>
    <row r="117" spans="1:11" x14ac:dyDescent="0.25">
      <c r="A117">
        <v>116</v>
      </c>
      <c r="B117" s="1">
        <v>43124</v>
      </c>
      <c r="C117">
        <v>699</v>
      </c>
      <c r="D117">
        <v>1.0024792538609601E-2</v>
      </c>
      <c r="E117">
        <v>4.3781922700664201E-3</v>
      </c>
      <c r="F117">
        <v>1.38129778814072E-2</v>
      </c>
      <c r="G117">
        <v>9.3644358804454504E-4</v>
      </c>
      <c r="H117">
        <v>3.7024328260055098E-2</v>
      </c>
      <c r="J117">
        <f t="shared" si="2"/>
        <v>1710453000</v>
      </c>
      <c r="K117" s="5">
        <f t="shared" si="3"/>
        <v>5.860899152803146</v>
      </c>
    </row>
    <row r="118" spans="1:11" x14ac:dyDescent="0.25">
      <c r="A118">
        <v>117</v>
      </c>
      <c r="B118" s="1">
        <v>43125</v>
      </c>
      <c r="C118">
        <v>684</v>
      </c>
      <c r="D118">
        <v>9.7390912968766691E-3</v>
      </c>
      <c r="E118">
        <v>4.2136404808010902E-3</v>
      </c>
      <c r="F118">
        <v>1.3406761076696E-2</v>
      </c>
      <c r="G118">
        <v>9.1127784067219597E-4</v>
      </c>
      <c r="H118">
        <v>3.5953106016216603E-2</v>
      </c>
      <c r="J118">
        <f t="shared" si="2"/>
        <v>1673748000</v>
      </c>
      <c r="K118" s="5">
        <f t="shared" si="3"/>
        <v>5.8187321489714519</v>
      </c>
    </row>
    <row r="119" spans="1:11" x14ac:dyDescent="0.25">
      <c r="A119">
        <v>118</v>
      </c>
      <c r="B119" s="1">
        <v>43126</v>
      </c>
      <c r="C119">
        <v>700</v>
      </c>
      <c r="D119">
        <v>1.0043900038971E-2</v>
      </c>
      <c r="E119">
        <v>4.3892791858111402E-3</v>
      </c>
      <c r="F119">
        <v>1.3840175102409501E-2</v>
      </c>
      <c r="G119">
        <v>9.3812318211067302E-4</v>
      </c>
      <c r="H119">
        <v>3.7096008137573702E-2</v>
      </c>
      <c r="J119">
        <f t="shared" si="2"/>
        <v>1712900000</v>
      </c>
      <c r="K119" s="5">
        <f t="shared" si="3"/>
        <v>5.8636814986111281</v>
      </c>
    </row>
    <row r="120" spans="1:11" x14ac:dyDescent="0.25">
      <c r="A120">
        <v>119</v>
      </c>
      <c r="B120" s="1">
        <v>43127</v>
      </c>
      <c r="C120">
        <v>698</v>
      </c>
      <c r="D120">
        <v>1.00056925806932E-2</v>
      </c>
      <c r="E120">
        <v>4.3671199334674102E-3</v>
      </c>
      <c r="F120">
        <v>1.37857951175521E-2</v>
      </c>
      <c r="G120">
        <v>9.3476422262638004E-4</v>
      </c>
      <c r="H120">
        <v>3.6952681341515803E-2</v>
      </c>
      <c r="J120">
        <f t="shared" si="2"/>
        <v>1708006000</v>
      </c>
      <c r="K120" s="5">
        <f t="shared" si="3"/>
        <v>5.8581132505935001</v>
      </c>
    </row>
    <row r="121" spans="1:11" x14ac:dyDescent="0.25">
      <c r="A121">
        <v>120</v>
      </c>
      <c r="B121" s="1">
        <v>43128</v>
      </c>
      <c r="C121">
        <v>698</v>
      </c>
      <c r="D121">
        <v>1.00056925806932E-2</v>
      </c>
      <c r="E121">
        <v>4.3671199334674102E-3</v>
      </c>
      <c r="F121">
        <v>1.37857951175521E-2</v>
      </c>
      <c r="G121">
        <v>9.3476422262638004E-4</v>
      </c>
      <c r="H121">
        <v>3.6952681341515803E-2</v>
      </c>
      <c r="J121">
        <f t="shared" si="2"/>
        <v>1708006000</v>
      </c>
      <c r="K121" s="5">
        <f t="shared" si="3"/>
        <v>5.8581132505935001</v>
      </c>
    </row>
    <row r="122" spans="1:11" x14ac:dyDescent="0.25">
      <c r="A122">
        <v>121</v>
      </c>
      <c r="B122" s="1">
        <v>43129</v>
      </c>
      <c r="C122">
        <v>697</v>
      </c>
      <c r="D122">
        <v>9.9866001761459103E-3</v>
      </c>
      <c r="E122">
        <v>4.3560621803833601E-3</v>
      </c>
      <c r="F122">
        <v>1.3758626822614001E-2</v>
      </c>
      <c r="G122">
        <v>9.3308508714053898E-4</v>
      </c>
      <c r="H122">
        <v>3.68810674188534E-2</v>
      </c>
      <c r="J122">
        <f t="shared" si="2"/>
        <v>1705559000</v>
      </c>
      <c r="K122" s="5">
        <f t="shared" si="3"/>
        <v>5.8553237830798643</v>
      </c>
    </row>
    <row r="123" spans="1:11" x14ac:dyDescent="0.25">
      <c r="A123">
        <v>122</v>
      </c>
      <c r="B123" s="1">
        <v>43130</v>
      </c>
      <c r="C123">
        <v>695</v>
      </c>
      <c r="D123">
        <v>9.9484380709981505E-3</v>
      </c>
      <c r="E123">
        <v>4.3339904422452198E-3</v>
      </c>
      <c r="F123">
        <v>1.3704333686736301E-2</v>
      </c>
      <c r="G123">
        <v>9.2972751112128504E-4</v>
      </c>
      <c r="H123">
        <v>3.6737938709236501E-2</v>
      </c>
      <c r="J123">
        <f t="shared" si="2"/>
        <v>1700665000</v>
      </c>
      <c r="K123" s="5">
        <f t="shared" si="3"/>
        <v>5.8497341163592766</v>
      </c>
    </row>
    <row r="124" spans="1:11" x14ac:dyDescent="0.25">
      <c r="A124">
        <v>123</v>
      </c>
      <c r="B124" s="1">
        <v>43131</v>
      </c>
      <c r="C124">
        <v>399</v>
      </c>
      <c r="D124">
        <v>4.6950048350194399E-3</v>
      </c>
      <c r="E124">
        <v>1.72856434862991E-3</v>
      </c>
      <c r="F124">
        <v>6.3744421675382803E-3</v>
      </c>
      <c r="G124">
        <v>4.5025806672923101E-4</v>
      </c>
      <c r="H124">
        <v>1.7217788118502601E-2</v>
      </c>
      <c r="J124">
        <f t="shared" si="2"/>
        <v>976353000</v>
      </c>
      <c r="K124" s="5">
        <f t="shared" si="3"/>
        <v>4.8087165554051046</v>
      </c>
    </row>
    <row r="125" spans="1:11" x14ac:dyDescent="0.25">
      <c r="A125">
        <v>124</v>
      </c>
      <c r="B125" s="1">
        <v>43132</v>
      </c>
      <c r="C125">
        <v>87</v>
      </c>
      <c r="D125">
        <v>5.3157404223214101E-4</v>
      </c>
      <c r="E125">
        <v>3.13789555846466E-4</v>
      </c>
      <c r="F125">
        <v>7.62262416985023E-4</v>
      </c>
      <c r="G125" s="2">
        <v>4.6219855818147197E-5</v>
      </c>
      <c r="H125">
        <v>2.0003515217553798E-3</v>
      </c>
      <c r="J125">
        <f t="shared" si="2"/>
        <v>212889000</v>
      </c>
      <c r="K125" s="5">
        <f t="shared" si="3"/>
        <v>2.4969540099870873</v>
      </c>
    </row>
    <row r="126" spans="1:11" x14ac:dyDescent="0.25">
      <c r="A126">
        <v>125</v>
      </c>
      <c r="B126" s="1">
        <v>43133</v>
      </c>
      <c r="C126">
        <v>34.799999999999997</v>
      </c>
      <c r="D126">
        <v>1.3168241750817199E-4</v>
      </c>
      <c r="E126">
        <v>1.3303819658320101E-4</v>
      </c>
      <c r="F126">
        <v>2.1751595034717299E-4</v>
      </c>
      <c r="G126" s="2">
        <v>8.8267958488310894E-6</v>
      </c>
      <c r="H126">
        <v>5.26885676897026E-4</v>
      </c>
      <c r="J126">
        <f t="shared" si="2"/>
        <v>85155600</v>
      </c>
      <c r="K126" s="5">
        <f t="shared" si="3"/>
        <v>1.5463741375572715</v>
      </c>
    </row>
    <row r="127" spans="1:11" x14ac:dyDescent="0.25">
      <c r="A127">
        <v>126</v>
      </c>
      <c r="B127" s="1">
        <v>43134</v>
      </c>
      <c r="C127">
        <v>34.700000000000003</v>
      </c>
      <c r="D127">
        <v>1.3109288075569201E-4</v>
      </c>
      <c r="E127">
        <v>1.3267596243853399E-4</v>
      </c>
      <c r="F127">
        <v>2.16684955450754E-4</v>
      </c>
      <c r="G127" s="2">
        <v>8.7764580223248305E-6</v>
      </c>
      <c r="H127">
        <v>5.2466691235362399E-4</v>
      </c>
      <c r="J127">
        <f t="shared" si="2"/>
        <v>84910900</v>
      </c>
      <c r="K127" s="5">
        <f t="shared" si="3"/>
        <v>1.5438875427735663</v>
      </c>
    </row>
    <row r="128" spans="1:11" x14ac:dyDescent="0.25">
      <c r="A128">
        <v>127</v>
      </c>
      <c r="B128" s="1">
        <v>43135</v>
      </c>
      <c r="C128">
        <v>35.700000000000003</v>
      </c>
      <c r="D128">
        <v>1.3702676357348599E-4</v>
      </c>
      <c r="E128">
        <v>1.36294541514749E-4</v>
      </c>
      <c r="F128">
        <v>2.2503951902093499E-4</v>
      </c>
      <c r="G128" s="2">
        <v>9.2847111006247201E-6</v>
      </c>
      <c r="H128">
        <v>5.4698335165606995E-4</v>
      </c>
      <c r="J128">
        <f t="shared" si="2"/>
        <v>87357900</v>
      </c>
      <c r="K128" s="5">
        <f t="shared" si="3"/>
        <v>1.5685675087597801</v>
      </c>
    </row>
    <row r="129" spans="1:11" x14ac:dyDescent="0.25">
      <c r="A129">
        <v>128</v>
      </c>
      <c r="B129" s="1">
        <v>43136</v>
      </c>
      <c r="C129">
        <v>35.6</v>
      </c>
      <c r="D129">
        <v>1.36429542680158E-4</v>
      </c>
      <c r="E129">
        <v>1.3593305833016801E-4</v>
      </c>
      <c r="F129">
        <v>2.2419961853100201E-4</v>
      </c>
      <c r="G129" s="2">
        <v>9.2334011643414694E-6</v>
      </c>
      <c r="H129">
        <v>5.4473888412830097E-4</v>
      </c>
      <c r="J129">
        <f t="shared" si="2"/>
        <v>87113200</v>
      </c>
      <c r="K129" s="5">
        <f t="shared" si="3"/>
        <v>1.5661179095723494</v>
      </c>
    </row>
    <row r="130" spans="1:11" x14ac:dyDescent="0.25">
      <c r="A130">
        <v>129</v>
      </c>
      <c r="B130" s="1">
        <v>43137</v>
      </c>
      <c r="C130">
        <v>31.4</v>
      </c>
      <c r="D130">
        <v>1.12131602066787E-4</v>
      </c>
      <c r="E130">
        <v>1.20674329100864E-4</v>
      </c>
      <c r="F130">
        <v>1.89830323032223E-4</v>
      </c>
      <c r="G130" s="2">
        <v>7.17808068675826E-6</v>
      </c>
      <c r="H130">
        <v>4.53092276934628E-4</v>
      </c>
      <c r="J130">
        <f t="shared" si="2"/>
        <v>76835800</v>
      </c>
      <c r="K130" s="5">
        <f t="shared" si="3"/>
        <v>1.4593666242400938</v>
      </c>
    </row>
    <row r="131" spans="1:11" x14ac:dyDescent="0.25">
      <c r="A131">
        <v>130</v>
      </c>
      <c r="B131" s="1">
        <v>43138</v>
      </c>
      <c r="C131">
        <v>29.1</v>
      </c>
      <c r="D131" s="2">
        <v>9.9504386580161506E-5</v>
      </c>
      <c r="E131">
        <v>1.12253068855563E-4</v>
      </c>
      <c r="F131">
        <v>1.7178497915541099E-4</v>
      </c>
      <c r="G131" s="2">
        <v>6.1393799628793599E-6</v>
      </c>
      <c r="H131">
        <v>4.0515827530382002E-4</v>
      </c>
      <c r="J131">
        <f t="shared" ref="J131:J194" si="4">C131*2447000</f>
        <v>71207700</v>
      </c>
      <c r="K131" s="5">
        <f t="shared" ref="K131:K194" si="5">1000000000000*D131/J131</f>
        <v>1.397382397973274</v>
      </c>
    </row>
    <row r="132" spans="1:11" x14ac:dyDescent="0.25">
      <c r="A132">
        <v>131</v>
      </c>
      <c r="B132" s="1">
        <v>43139</v>
      </c>
      <c r="C132">
        <v>29</v>
      </c>
      <c r="D132" s="2">
        <v>9.8966772362850503E-5</v>
      </c>
      <c r="E132">
        <v>1.1188584744951799E-4</v>
      </c>
      <c r="F132">
        <v>1.7101328774132E-4</v>
      </c>
      <c r="G132" s="2">
        <v>6.0956871818479604E-6</v>
      </c>
      <c r="H132">
        <v>4.0311180580859303E-4</v>
      </c>
      <c r="J132">
        <f t="shared" si="4"/>
        <v>70963000</v>
      </c>
      <c r="K132" s="5">
        <f t="shared" si="5"/>
        <v>1.394624978691015</v>
      </c>
    </row>
    <row r="133" spans="1:11" x14ac:dyDescent="0.25">
      <c r="A133">
        <v>132</v>
      </c>
      <c r="B133" s="1">
        <v>43140</v>
      </c>
      <c r="C133">
        <v>29.2</v>
      </c>
      <c r="D133">
        <v>1.00042965319442E-4</v>
      </c>
      <c r="E133">
        <v>1.1262019944026E-4</v>
      </c>
      <c r="F133">
        <v>1.7255775726899899E-4</v>
      </c>
      <c r="G133" s="2">
        <v>6.1831972904560303E-6</v>
      </c>
      <c r="H133">
        <v>4.0720792250929501E-4</v>
      </c>
      <c r="J133">
        <f t="shared" si="4"/>
        <v>71452400</v>
      </c>
      <c r="K133" s="5">
        <f t="shared" si="5"/>
        <v>1.4001344296264646</v>
      </c>
    </row>
    <row r="134" spans="1:11" x14ac:dyDescent="0.25">
      <c r="A134">
        <v>133</v>
      </c>
      <c r="B134" s="1">
        <v>43141</v>
      </c>
      <c r="C134">
        <v>28.8</v>
      </c>
      <c r="D134" s="2">
        <v>9.7894445904304496E-5</v>
      </c>
      <c r="E134">
        <v>1.11151131716408E-4</v>
      </c>
      <c r="F134">
        <v>1.6947317205115301E-4</v>
      </c>
      <c r="G134" s="2">
        <v>6.00867649479227E-6</v>
      </c>
      <c r="H134">
        <v>3.9902842406116401E-4</v>
      </c>
      <c r="J134">
        <f t="shared" si="4"/>
        <v>70473600</v>
      </c>
      <c r="K134" s="5">
        <f t="shared" si="5"/>
        <v>1.3890938720925921</v>
      </c>
    </row>
    <row r="135" spans="1:11" x14ac:dyDescent="0.25">
      <c r="A135">
        <v>134</v>
      </c>
      <c r="B135" s="1">
        <v>43142</v>
      </c>
      <c r="C135">
        <v>29.2</v>
      </c>
      <c r="D135">
        <v>1.00042965319442E-4</v>
      </c>
      <c r="E135">
        <v>1.1262019944026E-4</v>
      </c>
      <c r="F135">
        <v>1.7255775726899899E-4</v>
      </c>
      <c r="G135" s="2">
        <v>6.1831972904560303E-6</v>
      </c>
      <c r="H135">
        <v>4.0720792250929501E-4</v>
      </c>
      <c r="J135">
        <f t="shared" si="4"/>
        <v>71452400</v>
      </c>
      <c r="K135" s="5">
        <f t="shared" si="5"/>
        <v>1.4001344296264646</v>
      </c>
    </row>
    <row r="136" spans="1:11" x14ac:dyDescent="0.25">
      <c r="A136">
        <v>135</v>
      </c>
      <c r="B136" s="1">
        <v>43143</v>
      </c>
      <c r="C136">
        <v>28.7</v>
      </c>
      <c r="D136" s="2">
        <v>9.7359737895150894E-5</v>
      </c>
      <c r="E136">
        <v>1.10783637161536E-4</v>
      </c>
      <c r="F136">
        <v>1.6870475130923199E-4</v>
      </c>
      <c r="G136" s="2">
        <v>5.965359209756E-6</v>
      </c>
      <c r="H136">
        <v>3.96991523935869E-4</v>
      </c>
      <c r="J136">
        <f t="shared" si="4"/>
        <v>70228900</v>
      </c>
      <c r="K136" s="5">
        <f t="shared" si="5"/>
        <v>1.3863201316715896</v>
      </c>
    </row>
    <row r="137" spans="1:11" x14ac:dyDescent="0.25">
      <c r="A137">
        <v>136</v>
      </c>
      <c r="B137" s="1">
        <v>43144</v>
      </c>
      <c r="C137">
        <v>25</v>
      </c>
      <c r="D137" s="2">
        <v>7.8278505114979898E-5</v>
      </c>
      <c r="E137" s="2">
        <v>9.7121238478964096E-5</v>
      </c>
      <c r="F137">
        <v>1.4105757174880299E-4</v>
      </c>
      <c r="G137" s="2">
        <v>4.4537974176575803E-6</v>
      </c>
      <c r="H137">
        <v>3.2393125419701799E-4</v>
      </c>
      <c r="J137">
        <f t="shared" si="4"/>
        <v>61175000</v>
      </c>
      <c r="K137" s="5">
        <f t="shared" si="5"/>
        <v>1.2795832466690624</v>
      </c>
    </row>
    <row r="138" spans="1:11" x14ac:dyDescent="0.25">
      <c r="A138">
        <v>137</v>
      </c>
      <c r="B138" s="1">
        <v>43145</v>
      </c>
      <c r="C138">
        <v>29</v>
      </c>
      <c r="D138" s="2">
        <v>9.8966772362850503E-5</v>
      </c>
      <c r="E138">
        <v>1.1188584744951799E-4</v>
      </c>
      <c r="F138">
        <v>1.7101328774132E-4</v>
      </c>
      <c r="G138" s="2">
        <v>6.0956871818479604E-6</v>
      </c>
      <c r="H138">
        <v>4.0311180580859303E-4</v>
      </c>
      <c r="J138">
        <f t="shared" si="4"/>
        <v>70963000</v>
      </c>
      <c r="K138" s="5">
        <f t="shared" si="5"/>
        <v>1.394624978691015</v>
      </c>
    </row>
    <row r="139" spans="1:11" x14ac:dyDescent="0.25">
      <c r="A139">
        <v>138</v>
      </c>
      <c r="B139" s="1">
        <v>43146</v>
      </c>
      <c r="C139">
        <v>30</v>
      </c>
      <c r="D139">
        <v>1.0438606952454699E-4</v>
      </c>
      <c r="E139">
        <v>1.1555398835364699E-4</v>
      </c>
      <c r="F139">
        <v>1.78778894227271E-4</v>
      </c>
      <c r="G139" s="2">
        <v>6.5381829963263204E-6</v>
      </c>
      <c r="H139">
        <v>4.2371878432135402E-4</v>
      </c>
      <c r="J139">
        <f t="shared" si="4"/>
        <v>73410000</v>
      </c>
      <c r="K139" s="5">
        <f t="shared" si="5"/>
        <v>1.4219598082624574</v>
      </c>
    </row>
    <row r="140" spans="1:11" x14ac:dyDescent="0.25">
      <c r="A140">
        <v>139</v>
      </c>
      <c r="B140" s="1">
        <v>43147</v>
      </c>
      <c r="C140">
        <v>27.2</v>
      </c>
      <c r="D140" s="2">
        <v>8.9457097119795707E-5</v>
      </c>
      <c r="E140">
        <v>1.05260202735247E-4</v>
      </c>
      <c r="F140">
        <v>1.5731070068836599E-4</v>
      </c>
      <c r="G140" s="2">
        <v>5.3308727532976497E-6</v>
      </c>
      <c r="H140">
        <v>3.6682574789250399E-4</v>
      </c>
      <c r="J140">
        <f t="shared" si="4"/>
        <v>66558400</v>
      </c>
      <c r="K140" s="5">
        <f t="shared" si="5"/>
        <v>1.3440391764194408</v>
      </c>
    </row>
    <row r="141" spans="1:11" x14ac:dyDescent="0.25">
      <c r="A141">
        <v>140</v>
      </c>
      <c r="B141" s="1">
        <v>43148</v>
      </c>
      <c r="C141">
        <v>27.2</v>
      </c>
      <c r="D141" s="2">
        <v>8.9457097119795707E-5</v>
      </c>
      <c r="E141">
        <v>1.05260202735247E-4</v>
      </c>
      <c r="F141">
        <v>1.5731070068836599E-4</v>
      </c>
      <c r="G141" s="2">
        <v>5.3308727532976497E-6</v>
      </c>
      <c r="H141">
        <v>3.6682574789250399E-4</v>
      </c>
      <c r="J141">
        <f t="shared" si="4"/>
        <v>66558400</v>
      </c>
      <c r="K141" s="5">
        <f t="shared" si="5"/>
        <v>1.3440391764194408</v>
      </c>
    </row>
    <row r="142" spans="1:11" x14ac:dyDescent="0.25">
      <c r="A142">
        <v>141</v>
      </c>
      <c r="B142" s="1">
        <v>43149</v>
      </c>
      <c r="C142">
        <v>27.2</v>
      </c>
      <c r="D142" s="2">
        <v>8.9457097119795707E-5</v>
      </c>
      <c r="E142">
        <v>1.05260202735247E-4</v>
      </c>
      <c r="F142">
        <v>1.5731070068836599E-4</v>
      </c>
      <c r="G142" s="2">
        <v>5.3308727532976497E-6</v>
      </c>
      <c r="H142">
        <v>3.6682574789250399E-4</v>
      </c>
      <c r="J142">
        <f t="shared" si="4"/>
        <v>66558400</v>
      </c>
      <c r="K142" s="5">
        <f t="shared" si="5"/>
        <v>1.3440391764194408</v>
      </c>
    </row>
    <row r="143" spans="1:11" x14ac:dyDescent="0.25">
      <c r="A143">
        <v>142</v>
      </c>
      <c r="B143" s="1">
        <v>43150</v>
      </c>
      <c r="C143">
        <v>27.2</v>
      </c>
      <c r="D143" s="2">
        <v>8.9457097119795707E-5</v>
      </c>
      <c r="E143">
        <v>1.05260202735247E-4</v>
      </c>
      <c r="F143">
        <v>1.5731070068836599E-4</v>
      </c>
      <c r="G143" s="2">
        <v>5.3308727532976497E-6</v>
      </c>
      <c r="H143">
        <v>3.6682574789250399E-4</v>
      </c>
      <c r="J143">
        <f t="shared" si="4"/>
        <v>66558400</v>
      </c>
      <c r="K143" s="5">
        <f t="shared" si="5"/>
        <v>1.3440391764194408</v>
      </c>
    </row>
    <row r="144" spans="1:11" x14ac:dyDescent="0.25">
      <c r="A144">
        <v>143</v>
      </c>
      <c r="B144" s="1">
        <v>43151</v>
      </c>
      <c r="C144">
        <v>27.2</v>
      </c>
      <c r="D144" s="2">
        <v>8.9457097119795707E-5</v>
      </c>
      <c r="E144">
        <v>1.05260202735247E-4</v>
      </c>
      <c r="F144">
        <v>1.5731070068836599E-4</v>
      </c>
      <c r="G144" s="2">
        <v>5.3308727532976497E-6</v>
      </c>
      <c r="H144">
        <v>3.6682574789250399E-4</v>
      </c>
      <c r="J144">
        <f t="shared" si="4"/>
        <v>66558400</v>
      </c>
      <c r="K144" s="5">
        <f t="shared" si="5"/>
        <v>1.3440391764194408</v>
      </c>
    </row>
    <row r="145" spans="1:11" x14ac:dyDescent="0.25">
      <c r="A145">
        <v>144</v>
      </c>
      <c r="B145" s="1">
        <v>43152</v>
      </c>
      <c r="C145">
        <v>27.2</v>
      </c>
      <c r="D145" s="2">
        <v>8.9457097119795707E-5</v>
      </c>
      <c r="E145">
        <v>1.05260202735247E-4</v>
      </c>
      <c r="F145">
        <v>1.5731070068836599E-4</v>
      </c>
      <c r="G145" s="2">
        <v>5.3308727532976497E-6</v>
      </c>
      <c r="H145">
        <v>3.6682574789250399E-4</v>
      </c>
      <c r="J145">
        <f t="shared" si="4"/>
        <v>66558400</v>
      </c>
      <c r="K145" s="5">
        <f t="shared" si="5"/>
        <v>1.3440391764194408</v>
      </c>
    </row>
    <row r="146" spans="1:11" x14ac:dyDescent="0.25">
      <c r="A146">
        <v>145</v>
      </c>
      <c r="B146" s="1">
        <v>43153</v>
      </c>
      <c r="C146">
        <v>27.2</v>
      </c>
      <c r="D146" s="2">
        <v>8.9457097119795707E-5</v>
      </c>
      <c r="E146">
        <v>1.05260202735247E-4</v>
      </c>
      <c r="F146">
        <v>1.5731070068836599E-4</v>
      </c>
      <c r="G146" s="2">
        <v>5.3308727532976497E-6</v>
      </c>
      <c r="H146">
        <v>3.6682574789250399E-4</v>
      </c>
      <c r="J146">
        <f t="shared" si="4"/>
        <v>66558400</v>
      </c>
      <c r="K146" s="5">
        <f t="shared" si="5"/>
        <v>1.3440391764194408</v>
      </c>
    </row>
    <row r="147" spans="1:11" x14ac:dyDescent="0.25">
      <c r="A147">
        <v>146</v>
      </c>
      <c r="B147" s="1">
        <v>43154</v>
      </c>
      <c r="C147">
        <v>27.2</v>
      </c>
      <c r="D147" s="2">
        <v>8.9457097119795707E-5</v>
      </c>
      <c r="E147">
        <v>1.05260202735247E-4</v>
      </c>
      <c r="F147">
        <v>1.5731070068836599E-4</v>
      </c>
      <c r="G147" s="2">
        <v>5.3308727532976497E-6</v>
      </c>
      <c r="H147">
        <v>3.6682574789250399E-4</v>
      </c>
      <c r="J147">
        <f t="shared" si="4"/>
        <v>66558400</v>
      </c>
      <c r="K147" s="5">
        <f t="shared" si="5"/>
        <v>1.3440391764194408</v>
      </c>
    </row>
    <row r="148" spans="1:11" x14ac:dyDescent="0.25">
      <c r="A148">
        <v>147</v>
      </c>
      <c r="B148" s="1">
        <v>43155</v>
      </c>
      <c r="C148">
        <v>27.2</v>
      </c>
      <c r="D148" s="2">
        <v>8.9457097119795707E-5</v>
      </c>
      <c r="E148">
        <v>1.05260202735247E-4</v>
      </c>
      <c r="F148">
        <v>1.5731070068836599E-4</v>
      </c>
      <c r="G148" s="2">
        <v>5.3308727532976497E-6</v>
      </c>
      <c r="H148">
        <v>3.6682574789250399E-4</v>
      </c>
      <c r="J148">
        <f t="shared" si="4"/>
        <v>66558400</v>
      </c>
      <c r="K148" s="5">
        <f t="shared" si="5"/>
        <v>1.3440391764194408</v>
      </c>
    </row>
    <row r="149" spans="1:11" x14ac:dyDescent="0.25">
      <c r="A149">
        <v>148</v>
      </c>
      <c r="B149" s="1">
        <v>43156</v>
      </c>
      <c r="C149">
        <v>27.2</v>
      </c>
      <c r="D149" s="2">
        <v>8.9457097119795707E-5</v>
      </c>
      <c r="E149">
        <v>1.05260202735247E-4</v>
      </c>
      <c r="F149">
        <v>1.5731070068836599E-4</v>
      </c>
      <c r="G149" s="2">
        <v>5.3308727532976497E-6</v>
      </c>
      <c r="H149">
        <v>3.6682574789250399E-4</v>
      </c>
      <c r="J149">
        <f t="shared" si="4"/>
        <v>66558400</v>
      </c>
      <c r="K149" s="5">
        <f t="shared" si="5"/>
        <v>1.3440391764194408</v>
      </c>
    </row>
    <row r="150" spans="1:11" x14ac:dyDescent="0.25">
      <c r="A150">
        <v>149</v>
      </c>
      <c r="B150" s="1">
        <v>43157</v>
      </c>
      <c r="C150">
        <v>28</v>
      </c>
      <c r="D150" s="2">
        <v>9.3644146265089097E-5</v>
      </c>
      <c r="E150">
        <v>1.08208613202834E-4</v>
      </c>
      <c r="F150">
        <v>1.6335653179184301E-4</v>
      </c>
      <c r="G150" s="2">
        <v>5.66567796119086E-6</v>
      </c>
      <c r="H150">
        <v>3.8282322370339502E-4</v>
      </c>
      <c r="J150">
        <f t="shared" si="4"/>
        <v>68516000</v>
      </c>
      <c r="K150" s="5">
        <f t="shared" si="5"/>
        <v>1.3667485881412968</v>
      </c>
    </row>
    <row r="151" spans="1:11" x14ac:dyDescent="0.25">
      <c r="A151">
        <v>150</v>
      </c>
      <c r="B151" s="1">
        <v>43158</v>
      </c>
      <c r="C151">
        <v>28.2</v>
      </c>
      <c r="D151" s="2">
        <v>9.4700835680474606E-5</v>
      </c>
      <c r="E151">
        <v>1.08944792972867E-4</v>
      </c>
      <c r="F151">
        <v>1.6487908983602801E-4</v>
      </c>
      <c r="G151" s="2">
        <v>5.7506659090229603E-6</v>
      </c>
      <c r="H151">
        <v>3.8685517592382902E-4</v>
      </c>
      <c r="J151">
        <f t="shared" si="4"/>
        <v>69005400</v>
      </c>
      <c r="K151" s="5">
        <f t="shared" si="5"/>
        <v>1.3723684766768196</v>
      </c>
    </row>
    <row r="152" spans="1:11" x14ac:dyDescent="0.25">
      <c r="A152">
        <v>151</v>
      </c>
      <c r="B152" s="1">
        <v>43159</v>
      </c>
      <c r="C152">
        <v>167</v>
      </c>
      <c r="D152">
        <v>1.37980647945866E-3</v>
      </c>
      <c r="E152">
        <v>5.8774054497135798E-4</v>
      </c>
      <c r="F152">
        <v>1.8965488837765501E-3</v>
      </c>
      <c r="G152">
        <v>1.2945784241281101E-4</v>
      </c>
      <c r="H152">
        <v>5.0900421082648497E-3</v>
      </c>
      <c r="J152">
        <f t="shared" si="4"/>
        <v>408649000</v>
      </c>
      <c r="K152" s="5">
        <f t="shared" si="5"/>
        <v>3.3765076617308738</v>
      </c>
    </row>
    <row r="153" spans="1:11" x14ac:dyDescent="0.25">
      <c r="A153">
        <v>152</v>
      </c>
      <c r="B153" s="1">
        <v>43160</v>
      </c>
      <c r="C153">
        <v>689</v>
      </c>
      <c r="D153">
        <v>9.8341341814747307E-3</v>
      </c>
      <c r="E153">
        <v>4.2681256870572004E-3</v>
      </c>
      <c r="F153">
        <v>1.3541802767621401E-2</v>
      </c>
      <c r="G153">
        <v>9.1966043613652705E-4</v>
      </c>
      <c r="H153">
        <v>3.6309348349118899E-2</v>
      </c>
      <c r="J153">
        <f t="shared" si="4"/>
        <v>1685983000</v>
      </c>
      <c r="K153" s="5">
        <f t="shared" si="5"/>
        <v>5.8328786123435004</v>
      </c>
    </row>
    <row r="154" spans="1:11" x14ac:dyDescent="0.25">
      <c r="A154">
        <v>153</v>
      </c>
      <c r="B154" s="1">
        <v>43161</v>
      </c>
      <c r="C154">
        <v>695</v>
      </c>
      <c r="D154">
        <v>9.9484380709981505E-3</v>
      </c>
      <c r="E154">
        <v>4.3339904422452198E-3</v>
      </c>
      <c r="F154">
        <v>1.3704333686736301E-2</v>
      </c>
      <c r="G154">
        <v>9.2972751112128504E-4</v>
      </c>
      <c r="H154">
        <v>3.6737938709236501E-2</v>
      </c>
      <c r="J154">
        <f t="shared" si="4"/>
        <v>1700665000</v>
      </c>
      <c r="K154" s="5">
        <f t="shared" si="5"/>
        <v>5.8497341163592766</v>
      </c>
    </row>
    <row r="155" spans="1:11" x14ac:dyDescent="0.25">
      <c r="A155">
        <v>154</v>
      </c>
      <c r="B155" s="1">
        <v>43162</v>
      </c>
      <c r="C155">
        <v>692</v>
      </c>
      <c r="D155">
        <v>9.8912518383037305E-3</v>
      </c>
      <c r="E155">
        <v>4.3009923207197598E-3</v>
      </c>
      <c r="F155">
        <v>1.3623002795977199E-2</v>
      </c>
      <c r="G155">
        <v>9.2469290390180103E-4</v>
      </c>
      <c r="H155">
        <v>3.65234940419428E-2</v>
      </c>
      <c r="J155">
        <f t="shared" si="4"/>
        <v>1693324000</v>
      </c>
      <c r="K155" s="5">
        <f t="shared" si="5"/>
        <v>5.841322651957765</v>
      </c>
    </row>
    <row r="156" spans="1:11" x14ac:dyDescent="0.25">
      <c r="A156">
        <v>155</v>
      </c>
      <c r="B156" s="1">
        <v>43163</v>
      </c>
      <c r="C156">
        <v>689</v>
      </c>
      <c r="D156">
        <v>9.8341341814747307E-3</v>
      </c>
      <c r="E156">
        <v>4.2681256870572004E-3</v>
      </c>
      <c r="F156">
        <v>1.3541802767621401E-2</v>
      </c>
      <c r="G156">
        <v>9.1966043613652705E-4</v>
      </c>
      <c r="H156">
        <v>3.6309348349118899E-2</v>
      </c>
      <c r="J156">
        <f t="shared" si="4"/>
        <v>1685983000</v>
      </c>
      <c r="K156" s="5">
        <f t="shared" si="5"/>
        <v>5.8328786123435004</v>
      </c>
    </row>
    <row r="157" spans="1:11" x14ac:dyDescent="0.25">
      <c r="A157">
        <v>156</v>
      </c>
      <c r="B157" s="1">
        <v>43164</v>
      </c>
      <c r="C157">
        <v>575</v>
      </c>
      <c r="D157">
        <v>7.7176963261330498E-3</v>
      </c>
      <c r="E157">
        <v>3.1177921286287499E-3</v>
      </c>
      <c r="F157">
        <v>1.05566652883579E-2</v>
      </c>
      <c r="G157">
        <v>7.3039266298023599E-4</v>
      </c>
      <c r="H157">
        <v>2.84042251573219E-2</v>
      </c>
      <c r="J157">
        <f t="shared" si="4"/>
        <v>1407025000</v>
      </c>
      <c r="K157" s="5">
        <f t="shared" si="5"/>
        <v>5.485116700934987</v>
      </c>
    </row>
    <row r="158" spans="1:11" x14ac:dyDescent="0.25">
      <c r="A158">
        <v>157</v>
      </c>
      <c r="B158" s="1">
        <v>43165</v>
      </c>
      <c r="C158">
        <v>482</v>
      </c>
      <c r="D158">
        <v>6.0786577529372702E-3</v>
      </c>
      <c r="E158">
        <v>2.3244486084382301E-3</v>
      </c>
      <c r="F158">
        <v>8.2769025906819695E-3</v>
      </c>
      <c r="G158">
        <v>5.7996494517096404E-4</v>
      </c>
      <c r="H158">
        <v>2.2323012451531801E-2</v>
      </c>
      <c r="J158">
        <f t="shared" si="4"/>
        <v>1179454000</v>
      </c>
      <c r="K158" s="5">
        <f t="shared" si="5"/>
        <v>5.1537895949628139</v>
      </c>
    </row>
    <row r="159" spans="1:11" x14ac:dyDescent="0.25">
      <c r="A159">
        <v>158</v>
      </c>
      <c r="B159" s="1">
        <v>43166</v>
      </c>
      <c r="C159">
        <v>281</v>
      </c>
      <c r="D159">
        <v>2.8872848076093101E-3</v>
      </c>
      <c r="E159">
        <v>1.06049938368418E-3</v>
      </c>
      <c r="F159">
        <v>3.9194063130230201E-3</v>
      </c>
      <c r="G159">
        <v>2.7698058603018198E-4</v>
      </c>
      <c r="H159">
        <v>1.0587527623996401E-2</v>
      </c>
      <c r="J159">
        <f t="shared" si="4"/>
        <v>687607000</v>
      </c>
      <c r="K159" s="5">
        <f t="shared" si="5"/>
        <v>4.1990334705861203</v>
      </c>
    </row>
    <row r="160" spans="1:11" x14ac:dyDescent="0.25">
      <c r="A160">
        <v>159</v>
      </c>
      <c r="B160" s="1">
        <v>43167</v>
      </c>
      <c r="C160">
        <v>76.400000000000006</v>
      </c>
      <c r="D160">
        <v>4.3787930821421003E-4</v>
      </c>
      <c r="E160">
        <v>2.7802569176549498E-4</v>
      </c>
      <c r="F160">
        <v>6.3620170582229002E-4</v>
      </c>
      <c r="G160" s="2">
        <v>3.7179173351677798E-5</v>
      </c>
      <c r="H160">
        <v>1.6577313168641399E-3</v>
      </c>
      <c r="J160">
        <f t="shared" si="4"/>
        <v>186950800</v>
      </c>
      <c r="K160" s="5">
        <f t="shared" si="5"/>
        <v>2.3422168196884421</v>
      </c>
    </row>
    <row r="161" spans="1:11" x14ac:dyDescent="0.25">
      <c r="A161">
        <v>160</v>
      </c>
      <c r="B161" s="1">
        <v>43168</v>
      </c>
      <c r="C161">
        <v>75.900000000000006</v>
      </c>
      <c r="D161">
        <v>4.3359459021216E-4</v>
      </c>
      <c r="E161">
        <v>2.7633185067610599E-4</v>
      </c>
      <c r="F161">
        <v>6.3042571817166905E-4</v>
      </c>
      <c r="G161" s="2">
        <v>3.6767783774455401E-5</v>
      </c>
      <c r="H161">
        <v>1.6420445697486799E-3</v>
      </c>
      <c r="J161">
        <f t="shared" si="4"/>
        <v>185727300</v>
      </c>
      <c r="K161" s="5">
        <f t="shared" si="5"/>
        <v>2.3345765012045079</v>
      </c>
    </row>
    <row r="162" spans="1:11" x14ac:dyDescent="0.25">
      <c r="A162">
        <v>161</v>
      </c>
      <c r="B162" s="1">
        <v>43169</v>
      </c>
      <c r="C162">
        <v>76</v>
      </c>
      <c r="D162">
        <v>4.3445052867766698E-4</v>
      </c>
      <c r="E162">
        <v>2.7667067774872402E-4</v>
      </c>
      <c r="F162">
        <v>6.3157965167014304E-4</v>
      </c>
      <c r="G162" s="2">
        <v>3.6849948602821503E-5</v>
      </c>
      <c r="H162">
        <v>1.6451783899830599E-3</v>
      </c>
      <c r="J162">
        <f t="shared" si="4"/>
        <v>185972000</v>
      </c>
      <c r="K162" s="5">
        <f t="shared" si="5"/>
        <v>2.3361072025770921</v>
      </c>
    </row>
    <row r="163" spans="1:11" x14ac:dyDescent="0.25">
      <c r="A163">
        <v>162</v>
      </c>
      <c r="B163" s="1">
        <v>43170</v>
      </c>
      <c r="C163">
        <v>76</v>
      </c>
      <c r="D163">
        <v>4.3445052867766698E-4</v>
      </c>
      <c r="E163">
        <v>2.7667067774872402E-4</v>
      </c>
      <c r="F163">
        <v>6.3157965167014304E-4</v>
      </c>
      <c r="G163" s="2">
        <v>3.6849948602821503E-5</v>
      </c>
      <c r="H163">
        <v>1.6451783899830599E-3</v>
      </c>
      <c r="J163">
        <f t="shared" si="4"/>
        <v>185972000</v>
      </c>
      <c r="K163" s="5">
        <f t="shared" si="5"/>
        <v>2.3361072025770921</v>
      </c>
    </row>
    <row r="164" spans="1:11" x14ac:dyDescent="0.25">
      <c r="A164">
        <v>163</v>
      </c>
      <c r="B164" s="1">
        <v>43171</v>
      </c>
      <c r="C164">
        <v>76</v>
      </c>
      <c r="D164">
        <v>4.3445052867766698E-4</v>
      </c>
      <c r="E164">
        <v>2.7667067774872402E-4</v>
      </c>
      <c r="F164">
        <v>6.3157965167014304E-4</v>
      </c>
      <c r="G164" s="2">
        <v>3.6849948602821503E-5</v>
      </c>
      <c r="H164">
        <v>1.6451783899830599E-3</v>
      </c>
      <c r="J164">
        <f t="shared" si="4"/>
        <v>185972000</v>
      </c>
      <c r="K164" s="5">
        <f t="shared" si="5"/>
        <v>2.3361072025770921</v>
      </c>
    </row>
    <row r="165" spans="1:11" x14ac:dyDescent="0.25">
      <c r="A165">
        <v>164</v>
      </c>
      <c r="B165" s="1">
        <v>43172</v>
      </c>
      <c r="C165">
        <v>91.7</v>
      </c>
      <c r="D165">
        <v>5.7478544119482402E-4</v>
      </c>
      <c r="E165">
        <v>3.2958206147182001E-4</v>
      </c>
      <c r="F165">
        <v>8.2027479286746999E-4</v>
      </c>
      <c r="G165" s="2">
        <v>5.0412721405658502E-5</v>
      </c>
      <c r="H165">
        <v>2.1581558320610699E-3</v>
      </c>
      <c r="J165">
        <f t="shared" si="4"/>
        <v>224389900</v>
      </c>
      <c r="K165" s="5">
        <f t="shared" si="5"/>
        <v>2.5615477398707518</v>
      </c>
    </row>
    <row r="166" spans="1:11" x14ac:dyDescent="0.25">
      <c r="A166">
        <v>165</v>
      </c>
      <c r="B166" s="1">
        <v>43173</v>
      </c>
      <c r="C166">
        <v>184</v>
      </c>
      <c r="D166">
        <v>1.58569925648969E-3</v>
      </c>
      <c r="E166">
        <v>6.4999050171516803E-4</v>
      </c>
      <c r="F166">
        <v>2.17179652183255E-3</v>
      </c>
      <c r="G166">
        <v>1.4972433145660799E-4</v>
      </c>
      <c r="H166">
        <v>5.8396121273235103E-3</v>
      </c>
      <c r="J166">
        <f t="shared" si="4"/>
        <v>450248000</v>
      </c>
      <c r="K166" s="5">
        <f t="shared" si="5"/>
        <v>3.5218352030207578</v>
      </c>
    </row>
    <row r="167" spans="1:11" x14ac:dyDescent="0.25">
      <c r="A167">
        <v>166</v>
      </c>
      <c r="B167" s="1">
        <v>43174</v>
      </c>
      <c r="C167">
        <v>892</v>
      </c>
      <c r="D167">
        <v>1.3840655286717801E-2</v>
      </c>
      <c r="E167">
        <v>6.7830146905450998E-3</v>
      </c>
      <c r="F167">
        <v>1.93174924359476E-2</v>
      </c>
      <c r="G167">
        <v>1.2634861377954401E-3</v>
      </c>
      <c r="H167">
        <v>5.14299193335701E-2</v>
      </c>
      <c r="J167">
        <f t="shared" si="4"/>
        <v>2182724000</v>
      </c>
      <c r="K167" s="5">
        <f t="shared" si="5"/>
        <v>6.341001100788648</v>
      </c>
    </row>
    <row r="168" spans="1:11" x14ac:dyDescent="0.25">
      <c r="A168">
        <v>167</v>
      </c>
      <c r="B168" s="1">
        <v>43175</v>
      </c>
      <c r="C168">
        <v>1411</v>
      </c>
      <c r="D168">
        <v>2.50817015037549E-2</v>
      </c>
      <c r="E168">
        <v>1.57370262729748E-2</v>
      </c>
      <c r="F168">
        <v>3.6359716006241903E-2</v>
      </c>
      <c r="G168">
        <v>2.13832479937218E-3</v>
      </c>
      <c r="H168">
        <v>9.4857171656100706E-2</v>
      </c>
      <c r="J168">
        <f t="shared" si="4"/>
        <v>3452717000</v>
      </c>
      <c r="K168" s="5">
        <f t="shared" si="5"/>
        <v>7.2643374779209831</v>
      </c>
    </row>
    <row r="169" spans="1:11" x14ac:dyDescent="0.25">
      <c r="A169">
        <v>168</v>
      </c>
      <c r="B169" s="1">
        <v>43176</v>
      </c>
      <c r="C169">
        <v>1092</v>
      </c>
      <c r="D169">
        <v>1.8026531323984199E-2</v>
      </c>
      <c r="E169">
        <v>9.81740909398718E-3</v>
      </c>
      <c r="F169">
        <v>2.5521507019163399E-2</v>
      </c>
      <c r="G169">
        <v>1.6039229544578301E-3</v>
      </c>
      <c r="H169">
        <v>6.7434241344717497E-2</v>
      </c>
      <c r="J169">
        <f t="shared" si="4"/>
        <v>2672124000</v>
      </c>
      <c r="K169" s="5">
        <f t="shared" si="5"/>
        <v>6.7461432643036776</v>
      </c>
    </row>
    <row r="170" spans="1:11" x14ac:dyDescent="0.25">
      <c r="A170">
        <v>169</v>
      </c>
      <c r="B170" s="1">
        <v>43177</v>
      </c>
      <c r="C170">
        <v>851</v>
      </c>
      <c r="D170">
        <v>1.3009874173224001E-2</v>
      </c>
      <c r="E170">
        <v>6.2282144186477702E-3</v>
      </c>
      <c r="F170">
        <v>1.8106648151483998E-2</v>
      </c>
      <c r="G170">
        <v>1.1936868212028601E-3</v>
      </c>
      <c r="H170">
        <v>4.8278263558570199E-2</v>
      </c>
      <c r="J170">
        <f t="shared" si="4"/>
        <v>2082397000</v>
      </c>
      <c r="K170" s="5">
        <f t="shared" si="5"/>
        <v>6.2475475008963235</v>
      </c>
    </row>
    <row r="171" spans="1:11" x14ac:dyDescent="0.25">
      <c r="A171">
        <v>170</v>
      </c>
      <c r="B171" s="1">
        <v>43178</v>
      </c>
      <c r="C171">
        <v>747</v>
      </c>
      <c r="D171">
        <v>1.0950265538509699E-2</v>
      </c>
      <c r="E171">
        <v>4.9267294537992199E-3</v>
      </c>
      <c r="F171">
        <v>1.5134542707642199E-2</v>
      </c>
      <c r="G171">
        <v>1.0172991542452901E-3</v>
      </c>
      <c r="H171">
        <v>4.0501481831439201E-2</v>
      </c>
      <c r="J171">
        <f t="shared" si="4"/>
        <v>1827909000</v>
      </c>
      <c r="K171" s="5">
        <f t="shared" si="5"/>
        <v>5.9905966536133359</v>
      </c>
    </row>
    <row r="172" spans="1:11" x14ac:dyDescent="0.25">
      <c r="A172">
        <v>171</v>
      </c>
      <c r="B172" s="1">
        <v>43179</v>
      </c>
      <c r="C172">
        <v>709</v>
      </c>
      <c r="D172">
        <v>1.0216205163886801E-2</v>
      </c>
      <c r="E172">
        <v>4.4897167689547397E-3</v>
      </c>
      <c r="F172">
        <v>1.40855987374181E-2</v>
      </c>
      <c r="G172">
        <v>9.5324960771267899E-4</v>
      </c>
      <c r="H172">
        <v>3.7742604148850001E-2</v>
      </c>
      <c r="J172">
        <f t="shared" si="4"/>
        <v>1734923000</v>
      </c>
      <c r="K172" s="5">
        <f t="shared" si="5"/>
        <v>5.8885640249664108</v>
      </c>
    </row>
    <row r="173" spans="1:11" x14ac:dyDescent="0.25">
      <c r="A173">
        <v>172</v>
      </c>
      <c r="B173" s="1">
        <v>43180</v>
      </c>
      <c r="C173">
        <v>1764</v>
      </c>
      <c r="D173">
        <v>3.3308026381603302E-2</v>
      </c>
      <c r="E173">
        <v>2.3751950704487899E-2</v>
      </c>
      <c r="F173">
        <v>4.9586810752746097E-2</v>
      </c>
      <c r="G173">
        <v>2.7055051836589101E-3</v>
      </c>
      <c r="H173">
        <v>0.12749370417662401</v>
      </c>
      <c r="J173">
        <f t="shared" si="4"/>
        <v>4316508000</v>
      </c>
      <c r="K173" s="5">
        <f t="shared" si="5"/>
        <v>7.716428738601504</v>
      </c>
    </row>
    <row r="174" spans="1:11" x14ac:dyDescent="0.25">
      <c r="A174">
        <v>173</v>
      </c>
      <c r="B174" s="1">
        <v>43181</v>
      </c>
      <c r="C174">
        <v>8116</v>
      </c>
      <c r="D174">
        <v>0.20806466994623199</v>
      </c>
      <c r="E174">
        <v>0.38498187466841399</v>
      </c>
      <c r="F174">
        <v>0.47132163600357402</v>
      </c>
      <c r="G174">
        <v>7.6220354997067804E-3</v>
      </c>
      <c r="H174">
        <v>0.92632679428479903</v>
      </c>
      <c r="J174">
        <f t="shared" si="4"/>
        <v>19859852000</v>
      </c>
      <c r="K174" s="5">
        <f t="shared" si="5"/>
        <v>10.476647557405363</v>
      </c>
    </row>
    <row r="175" spans="1:11" x14ac:dyDescent="0.25">
      <c r="A175">
        <v>174</v>
      </c>
      <c r="B175" s="1">
        <v>43182</v>
      </c>
      <c r="C175">
        <v>4233</v>
      </c>
      <c r="D175">
        <v>9.7512050339154902E-2</v>
      </c>
      <c r="E175">
        <v>0.1180102588312</v>
      </c>
      <c r="F175">
        <v>0.173681865783687</v>
      </c>
      <c r="G175">
        <v>5.6719851672845803E-3</v>
      </c>
      <c r="H175">
        <v>0.40178357792979502</v>
      </c>
      <c r="J175">
        <f t="shared" si="4"/>
        <v>10358151000</v>
      </c>
      <c r="K175" s="5">
        <f t="shared" si="5"/>
        <v>9.414040241270369</v>
      </c>
    </row>
    <row r="176" spans="1:11" x14ac:dyDescent="0.25">
      <c r="A176">
        <v>175</v>
      </c>
      <c r="B176" s="1">
        <v>43183</v>
      </c>
      <c r="C176">
        <v>2124</v>
      </c>
      <c r="D176">
        <v>4.2047018139052303E-2</v>
      </c>
      <c r="E176">
        <v>3.3430845989650598E-2</v>
      </c>
      <c r="F176">
        <v>6.4319229867179195E-2</v>
      </c>
      <c r="G176">
        <v>3.2497022075989698E-3</v>
      </c>
      <c r="H176">
        <v>0.16288593618730901</v>
      </c>
      <c r="J176">
        <f t="shared" si="4"/>
        <v>5197428000</v>
      </c>
      <c r="K176" s="5">
        <f t="shared" si="5"/>
        <v>8.0899664486073295</v>
      </c>
    </row>
    <row r="177" spans="1:11" x14ac:dyDescent="0.25">
      <c r="A177">
        <v>176</v>
      </c>
      <c r="B177" s="1">
        <v>43184</v>
      </c>
      <c r="C177">
        <v>1690</v>
      </c>
      <c r="D177">
        <v>3.15525232591349E-2</v>
      </c>
      <c r="E177">
        <v>2.1948359020795501E-2</v>
      </c>
      <c r="F177">
        <v>4.6711560270192097E-2</v>
      </c>
      <c r="G177">
        <v>2.5891699894735601E-3</v>
      </c>
      <c r="H177">
        <v>0.120471950324904</v>
      </c>
      <c r="J177">
        <f t="shared" si="4"/>
        <v>4135430000</v>
      </c>
      <c r="K177" s="5">
        <f t="shared" si="5"/>
        <v>7.6298047020829509</v>
      </c>
    </row>
    <row r="178" spans="1:11" x14ac:dyDescent="0.25">
      <c r="A178">
        <v>177</v>
      </c>
      <c r="B178" s="1">
        <v>43185</v>
      </c>
      <c r="C178">
        <v>1457</v>
      </c>
      <c r="D178">
        <v>2.6131196852939399E-2</v>
      </c>
      <c r="E178">
        <v>1.6696064421840399E-2</v>
      </c>
      <c r="F178">
        <v>3.8012167387693002E-2</v>
      </c>
      <c r="G178">
        <v>2.2138897347692499E-3</v>
      </c>
      <c r="H178">
        <v>9.8982335797650006E-2</v>
      </c>
      <c r="J178">
        <f t="shared" si="4"/>
        <v>3565279000</v>
      </c>
      <c r="K178" s="5">
        <f t="shared" si="5"/>
        <v>7.3293553892807264</v>
      </c>
    </row>
    <row r="179" spans="1:11" x14ac:dyDescent="0.25">
      <c r="A179">
        <v>178</v>
      </c>
      <c r="B179" s="1">
        <v>43186</v>
      </c>
      <c r="C179">
        <v>1302</v>
      </c>
      <c r="D179">
        <v>2.2625211809161001E-2</v>
      </c>
      <c r="E179">
        <v>1.35692453820258E-2</v>
      </c>
      <c r="F179">
        <v>3.2532405567506403E-2</v>
      </c>
      <c r="G179">
        <v>1.9575778080818599E-3</v>
      </c>
      <c r="H179">
        <v>8.5247307606990605E-2</v>
      </c>
      <c r="J179">
        <f t="shared" si="4"/>
        <v>3185994000</v>
      </c>
      <c r="K179" s="5">
        <f t="shared" si="5"/>
        <v>7.1014608970264863</v>
      </c>
    </row>
    <row r="180" spans="1:11" x14ac:dyDescent="0.25">
      <c r="A180">
        <v>179</v>
      </c>
      <c r="B180" s="1">
        <v>43187</v>
      </c>
      <c r="C180">
        <v>1120</v>
      </c>
      <c r="D180">
        <v>1.8628556061340999E-2</v>
      </c>
      <c r="E180">
        <v>1.02847315718789E-2</v>
      </c>
      <c r="F180">
        <v>2.6427796132017501E-2</v>
      </c>
      <c r="G180">
        <v>1.6513975068145701E-3</v>
      </c>
      <c r="H180">
        <v>6.9752737088948399E-2</v>
      </c>
      <c r="J180">
        <f t="shared" si="4"/>
        <v>2740640000</v>
      </c>
      <c r="K180" s="5">
        <f t="shared" si="5"/>
        <v>6.7971554313375711</v>
      </c>
    </row>
    <row r="181" spans="1:11" x14ac:dyDescent="0.25">
      <c r="A181">
        <v>180</v>
      </c>
      <c r="B181" s="1">
        <v>43188</v>
      </c>
      <c r="C181">
        <v>1028</v>
      </c>
      <c r="D181">
        <v>1.66645272589762E-2</v>
      </c>
      <c r="E181">
        <v>8.7880309567733503E-3</v>
      </c>
      <c r="F181">
        <v>2.3484078002719899E-2</v>
      </c>
      <c r="G181">
        <v>1.49516173722777E-3</v>
      </c>
      <c r="H181">
        <v>6.22042604287436E-2</v>
      </c>
      <c r="J181">
        <f t="shared" si="4"/>
        <v>2515516000</v>
      </c>
      <c r="K181" s="5">
        <f t="shared" si="5"/>
        <v>6.6246953940965589</v>
      </c>
    </row>
    <row r="182" spans="1:11" x14ac:dyDescent="0.25">
      <c r="A182">
        <v>181</v>
      </c>
      <c r="B182" s="1">
        <v>43189</v>
      </c>
      <c r="C182">
        <v>964</v>
      </c>
      <c r="D182">
        <v>1.53231631023247E-2</v>
      </c>
      <c r="E182">
        <v>7.8132697277936702E-3</v>
      </c>
      <c r="F182">
        <v>2.1495161707806201E-2</v>
      </c>
      <c r="G182">
        <v>1.3861715911744599E-3</v>
      </c>
      <c r="H182">
        <v>5.7074592354322697E-2</v>
      </c>
      <c r="J182">
        <f t="shared" si="4"/>
        <v>2358908000</v>
      </c>
      <c r="K182" s="5">
        <f t="shared" si="5"/>
        <v>6.4958714381080993</v>
      </c>
    </row>
    <row r="183" spans="1:11" x14ac:dyDescent="0.25">
      <c r="A183">
        <v>182</v>
      </c>
      <c r="B183" s="1">
        <v>43190</v>
      </c>
      <c r="C183">
        <v>920</v>
      </c>
      <c r="D183">
        <v>1.44137117566688E-2</v>
      </c>
      <c r="E183">
        <v>7.1752451094183496E-3</v>
      </c>
      <c r="F183">
        <v>2.0156692743601001E-2</v>
      </c>
      <c r="G183">
        <v>1.3111910325550101E-3</v>
      </c>
      <c r="H183">
        <v>5.3608727714896803E-2</v>
      </c>
      <c r="J183">
        <f t="shared" si="4"/>
        <v>2251240000</v>
      </c>
      <c r="K183" s="5">
        <f t="shared" si="5"/>
        <v>6.402565589039285</v>
      </c>
    </row>
    <row r="184" spans="1:11" x14ac:dyDescent="0.25">
      <c r="A184">
        <v>183</v>
      </c>
      <c r="B184" s="1">
        <v>43191</v>
      </c>
      <c r="C184">
        <v>900</v>
      </c>
      <c r="D184">
        <v>1.4003923276965801E-2</v>
      </c>
      <c r="E184">
        <v>6.8939803730210499E-3</v>
      </c>
      <c r="F184">
        <v>1.95562561936681E-2</v>
      </c>
      <c r="G184">
        <v>1.2771140620890301E-3</v>
      </c>
      <c r="H184">
        <v>5.2050275668919697E-2</v>
      </c>
      <c r="J184">
        <f t="shared" si="4"/>
        <v>2202300000</v>
      </c>
      <c r="K184" s="5">
        <f t="shared" si="5"/>
        <v>6.358771864398947</v>
      </c>
    </row>
    <row r="185" spans="1:11" x14ac:dyDescent="0.25">
      <c r="A185">
        <v>184</v>
      </c>
      <c r="B185" s="1">
        <v>43192</v>
      </c>
      <c r="C185">
        <v>900</v>
      </c>
      <c r="D185">
        <v>1.4003923276965801E-2</v>
      </c>
      <c r="E185">
        <v>6.8939803730210499E-3</v>
      </c>
      <c r="F185">
        <v>1.95562561936681E-2</v>
      </c>
      <c r="G185">
        <v>1.2771140620890301E-3</v>
      </c>
      <c r="H185">
        <v>5.2050275668919697E-2</v>
      </c>
      <c r="J185">
        <f t="shared" si="4"/>
        <v>2202300000</v>
      </c>
      <c r="K185" s="5">
        <f t="shared" si="5"/>
        <v>6.358771864398947</v>
      </c>
    </row>
    <row r="186" spans="1:11" x14ac:dyDescent="0.25">
      <c r="A186">
        <v>185</v>
      </c>
      <c r="B186" s="1">
        <v>43193</v>
      </c>
      <c r="C186">
        <v>940</v>
      </c>
      <c r="D186">
        <v>1.4825769817875801E-2</v>
      </c>
      <c r="E186">
        <v>7.4619876297383004E-3</v>
      </c>
      <c r="F186">
        <v>2.0762124326453298E-2</v>
      </c>
      <c r="G186">
        <v>1.34527347294461E-3</v>
      </c>
      <c r="H186">
        <v>5.5177837377031601E-2</v>
      </c>
      <c r="J186">
        <f t="shared" si="4"/>
        <v>2300180000</v>
      </c>
      <c r="K186" s="5">
        <f t="shared" si="5"/>
        <v>6.4454824482761355</v>
      </c>
    </row>
    <row r="187" spans="1:11" x14ac:dyDescent="0.25">
      <c r="A187">
        <v>186</v>
      </c>
      <c r="B187" s="1">
        <v>43194</v>
      </c>
      <c r="C187">
        <v>1075</v>
      </c>
      <c r="D187">
        <v>1.76628129598808E-2</v>
      </c>
      <c r="E187">
        <v>9.5386993162799392E-3</v>
      </c>
      <c r="F187">
        <v>2.49756602583492E-2</v>
      </c>
      <c r="G187">
        <v>1.5750638347382399E-3</v>
      </c>
      <c r="H187">
        <v>6.6035505768313393E-2</v>
      </c>
      <c r="J187">
        <f t="shared" si="4"/>
        <v>2630525000</v>
      </c>
      <c r="K187" s="5">
        <f t="shared" si="5"/>
        <v>6.7145581052758665</v>
      </c>
    </row>
    <row r="188" spans="1:11" x14ac:dyDescent="0.25">
      <c r="A188">
        <v>187</v>
      </c>
      <c r="B188" s="1">
        <v>43195</v>
      </c>
      <c r="C188">
        <v>1124</v>
      </c>
      <c r="D188">
        <v>1.8714855342209499E-2</v>
      </c>
      <c r="E188">
        <v>1.0352329149127299E-2</v>
      </c>
      <c r="F188">
        <v>2.65579974556776E-2</v>
      </c>
      <c r="G188">
        <v>1.6581731738793499E-3</v>
      </c>
      <c r="H188">
        <v>7.0085427081012105E-2</v>
      </c>
      <c r="J188">
        <f t="shared" si="4"/>
        <v>2750428000</v>
      </c>
      <c r="K188" s="5">
        <f t="shared" si="5"/>
        <v>6.8043429394296089</v>
      </c>
    </row>
    <row r="189" spans="1:11" x14ac:dyDescent="0.25">
      <c r="A189">
        <v>188</v>
      </c>
      <c r="B189" s="1">
        <v>43196</v>
      </c>
      <c r="C189">
        <v>1364</v>
      </c>
      <c r="D189">
        <v>2.4017108774691601E-2</v>
      </c>
      <c r="E189">
        <v>1.47841357721425E-2</v>
      </c>
      <c r="F189">
        <v>3.46940558420527E-2</v>
      </c>
      <c r="G189">
        <v>2.0606674593110102E-3</v>
      </c>
      <c r="H189">
        <v>9.0684538439131795E-2</v>
      </c>
      <c r="J189">
        <f t="shared" si="4"/>
        <v>3337708000</v>
      </c>
      <c r="K189" s="5">
        <f t="shared" si="5"/>
        <v>7.1956890101505584</v>
      </c>
    </row>
    <row r="190" spans="1:11" x14ac:dyDescent="0.25">
      <c r="A190">
        <v>189</v>
      </c>
      <c r="B190" s="1">
        <v>43197</v>
      </c>
      <c r="C190">
        <v>3369</v>
      </c>
      <c r="D190">
        <v>7.4124624972813705E-2</v>
      </c>
      <c r="E190">
        <v>7.7835308006816095E-2</v>
      </c>
      <c r="F190">
        <v>0.12426535859575601</v>
      </c>
      <c r="G190">
        <v>4.8329818978262501E-3</v>
      </c>
      <c r="H190">
        <v>0.29835554823260402</v>
      </c>
      <c r="J190">
        <f t="shared" si="4"/>
        <v>8243943000</v>
      </c>
      <c r="K190" s="5">
        <f t="shared" si="5"/>
        <v>8.9914043526033236</v>
      </c>
    </row>
    <row r="191" spans="1:11" x14ac:dyDescent="0.25">
      <c r="A191">
        <v>190</v>
      </c>
      <c r="B191" s="1">
        <v>43198</v>
      </c>
      <c r="C191">
        <v>2178</v>
      </c>
      <c r="D191">
        <v>4.3383451419214097E-2</v>
      </c>
      <c r="E191">
        <v>3.5009652726067202E-2</v>
      </c>
      <c r="F191">
        <v>6.6633347440328602E-2</v>
      </c>
      <c r="G191">
        <v>3.3280753730841502E-3</v>
      </c>
      <c r="H191">
        <v>0.168360435522003</v>
      </c>
      <c r="J191">
        <f t="shared" si="4"/>
        <v>5329566000</v>
      </c>
      <c r="K191" s="5">
        <f t="shared" si="5"/>
        <v>8.1401471375369212</v>
      </c>
    </row>
    <row r="192" spans="1:11" x14ac:dyDescent="0.25">
      <c r="A192">
        <v>191</v>
      </c>
      <c r="B192" s="1">
        <v>43199</v>
      </c>
      <c r="C192">
        <v>1128</v>
      </c>
      <c r="D192">
        <v>1.8801227685513101E-2</v>
      </c>
      <c r="E192">
        <v>1.0420135486923899E-2</v>
      </c>
      <c r="F192">
        <v>2.6688380784227E-2</v>
      </c>
      <c r="G192">
        <v>1.66494714729593E-3</v>
      </c>
      <c r="H192">
        <v>7.04184831674671E-2</v>
      </c>
      <c r="J192">
        <f t="shared" si="4"/>
        <v>2760216000</v>
      </c>
      <c r="K192" s="5">
        <f t="shared" si="5"/>
        <v>6.8115059421121753</v>
      </c>
    </row>
    <row r="193" spans="1:11" x14ac:dyDescent="0.25">
      <c r="A193">
        <v>192</v>
      </c>
      <c r="B193" s="1">
        <v>43200</v>
      </c>
      <c r="C193">
        <v>955</v>
      </c>
      <c r="D193">
        <v>1.5136271775983499E-2</v>
      </c>
      <c r="E193">
        <v>7.6806223522751299E-3</v>
      </c>
      <c r="F193">
        <v>2.12194442471943E-2</v>
      </c>
      <c r="G193">
        <v>1.37083544415134E-3</v>
      </c>
      <c r="H193">
        <v>5.6361558689335699E-2</v>
      </c>
      <c r="J193">
        <f t="shared" si="4"/>
        <v>2336885000</v>
      </c>
      <c r="K193" s="5">
        <f t="shared" si="5"/>
        <v>6.4771145246700197</v>
      </c>
    </row>
    <row r="194" spans="1:11" x14ac:dyDescent="0.25">
      <c r="A194">
        <v>193</v>
      </c>
      <c r="B194" s="1">
        <v>43201</v>
      </c>
      <c r="C194">
        <v>848</v>
      </c>
      <c r="D194">
        <v>1.2949485670209E-2</v>
      </c>
      <c r="E194">
        <v>6.1885367904087997E-3</v>
      </c>
      <c r="F194">
        <v>1.8018900705824899E-2</v>
      </c>
      <c r="G194">
        <v>1.1885833679300499E-3</v>
      </c>
      <c r="H194">
        <v>4.8049500670542103E-2</v>
      </c>
      <c r="J194">
        <f t="shared" si="4"/>
        <v>2075056000</v>
      </c>
      <c r="K194" s="5">
        <f t="shared" si="5"/>
        <v>6.2405475660459286</v>
      </c>
    </row>
    <row r="195" spans="1:11" x14ac:dyDescent="0.25">
      <c r="A195">
        <v>194</v>
      </c>
      <c r="B195" s="1">
        <v>43202</v>
      </c>
      <c r="C195">
        <v>808</v>
      </c>
      <c r="D195">
        <v>1.2149705636233601E-2</v>
      </c>
      <c r="E195">
        <v>5.6715500395337903E-3</v>
      </c>
      <c r="F195">
        <v>1.6860213510416399E-2</v>
      </c>
      <c r="G195">
        <v>1.12060786586353E-3</v>
      </c>
      <c r="H195">
        <v>4.5024003121290901E-2</v>
      </c>
      <c r="J195">
        <f t="shared" ref="J195:J258" si="6">C195*2447000</f>
        <v>1977176000</v>
      </c>
      <c r="K195" s="5">
        <f t="shared" ref="K195:K258" si="7">1000000000000*D195/J195</f>
        <v>6.144979322141074</v>
      </c>
    </row>
    <row r="196" spans="1:11" x14ac:dyDescent="0.25">
      <c r="A196">
        <v>195</v>
      </c>
      <c r="B196" s="1">
        <v>43203</v>
      </c>
      <c r="C196">
        <v>758</v>
      </c>
      <c r="D196">
        <v>1.1164680675633899E-2</v>
      </c>
      <c r="E196">
        <v>5.0571167641550504E-3</v>
      </c>
      <c r="F196">
        <v>1.54419639714181E-2</v>
      </c>
      <c r="G196">
        <v>1.0358887001568999E-3</v>
      </c>
      <c r="H196">
        <v>4.1308619576466497E-2</v>
      </c>
      <c r="J196">
        <f t="shared" si="6"/>
        <v>1854826000</v>
      </c>
      <c r="K196" s="5">
        <f t="shared" si="7"/>
        <v>6.0192603918825265</v>
      </c>
    </row>
    <row r="197" spans="1:11" x14ac:dyDescent="0.25">
      <c r="A197">
        <v>196</v>
      </c>
      <c r="B197" s="1">
        <v>43204</v>
      </c>
      <c r="C197">
        <v>743</v>
      </c>
      <c r="D197">
        <v>1.0872507222104E-2</v>
      </c>
      <c r="E197">
        <v>4.8797467494905598E-3</v>
      </c>
      <c r="F197">
        <v>1.5023170314916E-2</v>
      </c>
      <c r="G197">
        <v>1.01054437081139E-3</v>
      </c>
      <c r="H197">
        <v>4.0208913785932103E-2</v>
      </c>
      <c r="J197">
        <f t="shared" si="6"/>
        <v>1818121000</v>
      </c>
      <c r="K197" s="5">
        <f t="shared" si="7"/>
        <v>5.9800790057999444</v>
      </c>
    </row>
    <row r="198" spans="1:11" x14ac:dyDescent="0.25">
      <c r="A198">
        <v>197</v>
      </c>
      <c r="B198" s="1">
        <v>43205</v>
      </c>
      <c r="C198">
        <v>740</v>
      </c>
      <c r="D198">
        <v>1.08142628815958E-2</v>
      </c>
      <c r="E198">
        <v>4.8446607911004401E-3</v>
      </c>
      <c r="F198">
        <v>1.49397876742306E-2</v>
      </c>
      <c r="G198">
        <v>1.0054801221092899E-3</v>
      </c>
      <c r="H198">
        <v>3.9989817612490403E-2</v>
      </c>
      <c r="J198">
        <f t="shared" si="6"/>
        <v>1810780000</v>
      </c>
      <c r="K198" s="5">
        <f t="shared" si="7"/>
        <v>5.9721572369894744</v>
      </c>
    </row>
    <row r="199" spans="1:11" x14ac:dyDescent="0.25">
      <c r="A199">
        <v>198</v>
      </c>
      <c r="B199" s="1">
        <v>43206</v>
      </c>
      <c r="C199">
        <v>697</v>
      </c>
      <c r="D199">
        <v>9.9866001761459103E-3</v>
      </c>
      <c r="E199">
        <v>4.3560621803833601E-3</v>
      </c>
      <c r="F199">
        <v>1.3758626822614001E-2</v>
      </c>
      <c r="G199">
        <v>9.3308508714053898E-4</v>
      </c>
      <c r="H199">
        <v>3.68810674188534E-2</v>
      </c>
      <c r="J199">
        <f t="shared" si="6"/>
        <v>1705559000</v>
      </c>
      <c r="K199" s="5">
        <f t="shared" si="7"/>
        <v>5.8553237830798643</v>
      </c>
    </row>
    <row r="200" spans="1:11" x14ac:dyDescent="0.25">
      <c r="A200">
        <v>199</v>
      </c>
      <c r="B200" s="1">
        <v>43207</v>
      </c>
      <c r="C200">
        <v>817</v>
      </c>
      <c r="D200">
        <v>1.23287676787215E-2</v>
      </c>
      <c r="E200">
        <v>5.7859114960398302E-3</v>
      </c>
      <c r="F200">
        <v>1.71190754878617E-2</v>
      </c>
      <c r="G200">
        <v>1.1358894783364E-3</v>
      </c>
      <c r="H200">
        <v>4.5700695305380602E-2</v>
      </c>
      <c r="J200">
        <f t="shared" si="6"/>
        <v>1999199000</v>
      </c>
      <c r="K200" s="5">
        <f t="shared" si="7"/>
        <v>6.1668536642532841</v>
      </c>
    </row>
    <row r="201" spans="1:11" x14ac:dyDescent="0.25">
      <c r="A201">
        <v>200</v>
      </c>
      <c r="B201" s="1">
        <v>43208</v>
      </c>
      <c r="C201">
        <v>857</v>
      </c>
      <c r="D201">
        <v>1.3130817295033599E-2</v>
      </c>
      <c r="E201">
        <v>6.30794621954512E-3</v>
      </c>
      <c r="F201">
        <v>1.82824935706545E-2</v>
      </c>
      <c r="G201">
        <v>1.20389555248551E-3</v>
      </c>
      <c r="H201">
        <v>4.8736552433602899E-2</v>
      </c>
      <c r="J201">
        <f t="shared" si="6"/>
        <v>2097079000</v>
      </c>
      <c r="K201" s="5">
        <f t="shared" si="7"/>
        <v>6.2614795603950064</v>
      </c>
    </row>
    <row r="202" spans="1:11" x14ac:dyDescent="0.25">
      <c r="A202">
        <v>201</v>
      </c>
      <c r="B202" s="1">
        <v>43209</v>
      </c>
      <c r="C202">
        <v>810</v>
      </c>
      <c r="D202">
        <v>1.21894518994653E-2</v>
      </c>
      <c r="E202">
        <v>5.6968649646269099E-3</v>
      </c>
      <c r="F202">
        <v>1.6917645177154401E-2</v>
      </c>
      <c r="G202">
        <v>1.12400305122145E-3</v>
      </c>
      <c r="H202">
        <v>4.5174173768237201E-2</v>
      </c>
      <c r="J202">
        <f t="shared" si="6"/>
        <v>1982070000</v>
      </c>
      <c r="K202" s="5">
        <f t="shared" si="7"/>
        <v>6.1498594396087425</v>
      </c>
    </row>
    <row r="203" spans="1:11" x14ac:dyDescent="0.25">
      <c r="A203">
        <v>202</v>
      </c>
      <c r="B203" s="1">
        <v>43210</v>
      </c>
      <c r="C203">
        <v>748</v>
      </c>
      <c r="D203">
        <v>1.096972276637E-2</v>
      </c>
      <c r="E203">
        <v>4.9385110704992501E-3</v>
      </c>
      <c r="F203">
        <v>1.51624206543087E-2</v>
      </c>
      <c r="G203">
        <v>1.0189882803814301E-3</v>
      </c>
      <c r="H203">
        <v>4.05747021623259E-2</v>
      </c>
      <c r="J203">
        <f t="shared" si="6"/>
        <v>1830356000</v>
      </c>
      <c r="K203" s="5">
        <f t="shared" si="7"/>
        <v>5.9932181315383461</v>
      </c>
    </row>
    <row r="204" spans="1:11" x14ac:dyDescent="0.25">
      <c r="A204">
        <v>203</v>
      </c>
      <c r="B204" s="1">
        <v>43211</v>
      </c>
      <c r="C204">
        <v>624</v>
      </c>
      <c r="D204">
        <v>8.6140330924538797E-3</v>
      </c>
      <c r="E204">
        <v>3.58853230225715E-3</v>
      </c>
      <c r="F204">
        <v>1.1815262218486E-2</v>
      </c>
      <c r="G204">
        <v>8.1122087159865304E-4</v>
      </c>
      <c r="H204">
        <v>3.17449969426871E-2</v>
      </c>
      <c r="J204">
        <f t="shared" si="6"/>
        <v>1526928000</v>
      </c>
      <c r="K204" s="5">
        <f t="shared" si="7"/>
        <v>5.6414140630428422</v>
      </c>
    </row>
    <row r="205" spans="1:11" x14ac:dyDescent="0.25">
      <c r="A205">
        <v>204</v>
      </c>
      <c r="B205" s="1">
        <v>43212</v>
      </c>
      <c r="C205">
        <v>502</v>
      </c>
      <c r="D205">
        <v>6.4237548568448601E-3</v>
      </c>
      <c r="E205">
        <v>2.4838922295763099E-3</v>
      </c>
      <c r="F205">
        <v>8.7545554314684606E-3</v>
      </c>
      <c r="G205">
        <v>6.1192410858224499E-4</v>
      </c>
      <c r="H205">
        <v>2.36003895673885E-2</v>
      </c>
      <c r="J205">
        <f t="shared" si="6"/>
        <v>1228394000</v>
      </c>
      <c r="K205" s="5">
        <f t="shared" si="7"/>
        <v>5.229392895801233</v>
      </c>
    </row>
    <row r="206" spans="1:11" x14ac:dyDescent="0.25">
      <c r="A206">
        <v>205</v>
      </c>
      <c r="B206" s="1">
        <v>43213</v>
      </c>
      <c r="C206">
        <v>474</v>
      </c>
      <c r="D206">
        <v>5.9418254202976703E-3</v>
      </c>
      <c r="E206">
        <v>2.2623939625564999E-3</v>
      </c>
      <c r="F206">
        <v>8.0878598172774707E-3</v>
      </c>
      <c r="G206">
        <v>5.6725011400070703E-4</v>
      </c>
      <c r="H206">
        <v>2.1816976447979902E-2</v>
      </c>
      <c r="J206">
        <f t="shared" si="6"/>
        <v>1159878000</v>
      </c>
      <c r="K206" s="5">
        <f t="shared" si="7"/>
        <v>5.1228020708192332</v>
      </c>
    </row>
    <row r="207" spans="1:11" x14ac:dyDescent="0.25">
      <c r="A207">
        <v>206</v>
      </c>
      <c r="B207" s="1">
        <v>43214</v>
      </c>
      <c r="C207">
        <v>497</v>
      </c>
      <c r="D207">
        <v>6.3370826170790996E-3</v>
      </c>
      <c r="E207">
        <v>2.44345501811985E-3</v>
      </c>
      <c r="F207">
        <v>8.6344731694563692E-3</v>
      </c>
      <c r="G207">
        <v>6.0391199464680898E-4</v>
      </c>
      <c r="H207">
        <v>2.3279420020986999E-2</v>
      </c>
      <c r="J207">
        <f t="shared" si="6"/>
        <v>1216159000</v>
      </c>
      <c r="K207" s="5">
        <f t="shared" si="7"/>
        <v>5.2107352879673625</v>
      </c>
    </row>
    <row r="208" spans="1:11" x14ac:dyDescent="0.25">
      <c r="A208">
        <v>207</v>
      </c>
      <c r="B208" s="1">
        <v>43215</v>
      </c>
      <c r="C208">
        <v>592</v>
      </c>
      <c r="D208">
        <v>8.0262686207696003E-3</v>
      </c>
      <c r="E208">
        <v>3.27702438281451E-3</v>
      </c>
      <c r="F208">
        <v>1.09890075595324E-2</v>
      </c>
      <c r="G208">
        <v>7.5833139778138097E-4</v>
      </c>
      <c r="H208">
        <v>2.9553120487872599E-2</v>
      </c>
      <c r="J208">
        <f t="shared" si="6"/>
        <v>1448624000</v>
      </c>
      <c r="K208" s="5">
        <f t="shared" si="7"/>
        <v>5.5406155225714881</v>
      </c>
    </row>
    <row r="209" spans="1:11" x14ac:dyDescent="0.25">
      <c r="A209">
        <v>208</v>
      </c>
      <c r="B209" s="1">
        <v>43216</v>
      </c>
      <c r="C209">
        <v>596</v>
      </c>
      <c r="D209">
        <v>8.0992504253852501E-3</v>
      </c>
      <c r="E209">
        <v>3.3151233105360601E-3</v>
      </c>
      <c r="F209">
        <v>1.1091407537523201E-2</v>
      </c>
      <c r="G209">
        <v>7.6492191257017405E-4</v>
      </c>
      <c r="H209">
        <v>2.98250350670702E-2</v>
      </c>
      <c r="J209">
        <f t="shared" si="6"/>
        <v>1458412000</v>
      </c>
      <c r="K209" s="5">
        <f t="shared" si="7"/>
        <v>5.5534721501093314</v>
      </c>
    </row>
    <row r="210" spans="1:11" x14ac:dyDescent="0.25">
      <c r="A210">
        <v>209</v>
      </c>
      <c r="B210" s="1">
        <v>43217</v>
      </c>
      <c r="C210">
        <v>605</v>
      </c>
      <c r="D210">
        <v>8.2639753344101799E-3</v>
      </c>
      <c r="E210">
        <v>3.4017244972552102E-3</v>
      </c>
      <c r="F210">
        <v>1.1322734505368E-2</v>
      </c>
      <c r="G210">
        <v>7.7977279203850995E-4</v>
      </c>
      <c r="H210">
        <v>3.0439023088325499E-2</v>
      </c>
      <c r="J210">
        <f t="shared" si="6"/>
        <v>1480435000</v>
      </c>
      <c r="K210" s="5">
        <f t="shared" si="7"/>
        <v>5.5821264252805287</v>
      </c>
    </row>
    <row r="211" spans="1:11" x14ac:dyDescent="0.25">
      <c r="A211">
        <v>210</v>
      </c>
      <c r="B211" s="1">
        <v>43218</v>
      </c>
      <c r="C211">
        <v>589</v>
      </c>
      <c r="D211">
        <v>7.9716256740845499E-3</v>
      </c>
      <c r="E211">
        <v>3.2486081161389201E-3</v>
      </c>
      <c r="F211">
        <v>1.09123748645161E-2</v>
      </c>
      <c r="G211">
        <v>7.5339259782537002E-4</v>
      </c>
      <c r="H211">
        <v>2.93495786419492E-2</v>
      </c>
      <c r="J211">
        <f t="shared" si="6"/>
        <v>1441283000</v>
      </c>
      <c r="K211" s="5">
        <f t="shared" si="7"/>
        <v>5.530923263567634</v>
      </c>
    </row>
    <row r="212" spans="1:11" x14ac:dyDescent="0.25">
      <c r="A212">
        <v>211</v>
      </c>
      <c r="B212" s="1">
        <v>43219</v>
      </c>
      <c r="C212">
        <v>500</v>
      </c>
      <c r="D212">
        <v>6.3890544907295801E-3</v>
      </c>
      <c r="E212">
        <v>2.4676712781295401E-3</v>
      </c>
      <c r="F212">
        <v>8.7064694140477402E-3</v>
      </c>
      <c r="G212">
        <v>6.0871752140580595E-4</v>
      </c>
      <c r="H212">
        <v>2.3471872969992799E-2</v>
      </c>
      <c r="J212">
        <f t="shared" si="6"/>
        <v>1223500000</v>
      </c>
      <c r="K212" s="5">
        <f t="shared" si="7"/>
        <v>5.2219489094643077</v>
      </c>
    </row>
    <row r="213" spans="1:11" x14ac:dyDescent="0.25">
      <c r="A213">
        <v>212</v>
      </c>
      <c r="B213" s="1">
        <v>43220</v>
      </c>
      <c r="C213">
        <v>563</v>
      </c>
      <c r="D213">
        <v>7.5014698348565903E-3</v>
      </c>
      <c r="E213">
        <v>3.00802098022219E-3</v>
      </c>
      <c r="F213">
        <v>1.02543003424549E-2</v>
      </c>
      <c r="G213">
        <v>7.1074386105737905E-4</v>
      </c>
      <c r="H213">
        <v>2.75999106845763E-2</v>
      </c>
      <c r="J213">
        <f t="shared" si="6"/>
        <v>1377661000</v>
      </c>
      <c r="K213" s="5">
        <f t="shared" si="7"/>
        <v>5.4450767168821574</v>
      </c>
    </row>
    <row r="214" spans="1:11" x14ac:dyDescent="0.25">
      <c r="A214">
        <v>213</v>
      </c>
      <c r="B214" s="1">
        <v>43221</v>
      </c>
      <c r="C214">
        <v>711</v>
      </c>
      <c r="D214">
        <v>1.0254577248515501E-2</v>
      </c>
      <c r="E214">
        <v>4.5121962346741096E-3</v>
      </c>
      <c r="F214">
        <v>1.41402953720648E-2</v>
      </c>
      <c r="G214">
        <v>9.5661344384612905E-4</v>
      </c>
      <c r="H214">
        <v>3.7886651626395998E-2</v>
      </c>
      <c r="J214">
        <f t="shared" si="6"/>
        <v>1739817000</v>
      </c>
      <c r="K214" s="5">
        <f t="shared" si="7"/>
        <v>5.8940550922973518</v>
      </c>
    </row>
    <row r="215" spans="1:11" x14ac:dyDescent="0.25">
      <c r="A215">
        <v>214</v>
      </c>
      <c r="B215" s="1">
        <v>43222</v>
      </c>
      <c r="C215">
        <v>582</v>
      </c>
      <c r="D215">
        <v>7.8444392509085994E-3</v>
      </c>
      <c r="E215">
        <v>3.1828305924194002E-3</v>
      </c>
      <c r="F215">
        <v>1.07341255479062E-2</v>
      </c>
      <c r="G215">
        <v>7.4188264197896502E-4</v>
      </c>
      <c r="H215">
        <v>2.8875969511522499E-2</v>
      </c>
      <c r="J215">
        <f t="shared" si="6"/>
        <v>1424154000</v>
      </c>
      <c r="K215" s="5">
        <f t="shared" si="7"/>
        <v>5.5081397453566119</v>
      </c>
    </row>
    <row r="216" spans="1:11" x14ac:dyDescent="0.25">
      <c r="A216">
        <v>215</v>
      </c>
      <c r="B216" s="1">
        <v>43223</v>
      </c>
      <c r="C216">
        <v>564</v>
      </c>
      <c r="D216">
        <v>7.51943767088475E-3</v>
      </c>
      <c r="E216">
        <v>3.0170853029842602E-3</v>
      </c>
      <c r="F216">
        <v>1.0279407463850599E-2</v>
      </c>
      <c r="G216">
        <v>7.1237886839709095E-4</v>
      </c>
      <c r="H216">
        <v>2.76667233254538E-2</v>
      </c>
      <c r="J216">
        <f t="shared" si="6"/>
        <v>1380108000</v>
      </c>
      <c r="K216" s="5">
        <f t="shared" si="7"/>
        <v>5.4484414776848986</v>
      </c>
    </row>
    <row r="217" spans="1:11" x14ac:dyDescent="0.25">
      <c r="A217">
        <v>216</v>
      </c>
      <c r="B217" s="1">
        <v>43224</v>
      </c>
      <c r="C217">
        <v>560</v>
      </c>
      <c r="D217">
        <v>7.4476224864212697E-3</v>
      </c>
      <c r="E217">
        <v>2.9809189696453999E-3</v>
      </c>
      <c r="F217">
        <v>1.01790776466908E-2</v>
      </c>
      <c r="G217">
        <v>7.0584150707497003E-4</v>
      </c>
      <c r="H217">
        <v>2.7399707370896201E-2</v>
      </c>
      <c r="J217">
        <f t="shared" si="6"/>
        <v>1370320000</v>
      </c>
      <c r="K217" s="5">
        <f t="shared" si="7"/>
        <v>5.4349513153287328</v>
      </c>
    </row>
    <row r="218" spans="1:11" x14ac:dyDescent="0.25">
      <c r="A218">
        <v>217</v>
      </c>
      <c r="B218" s="1">
        <v>43225</v>
      </c>
      <c r="C218">
        <v>551</v>
      </c>
      <c r="D218">
        <v>7.2865897072583704E-3</v>
      </c>
      <c r="E218">
        <v>2.9004324300442199E-3</v>
      </c>
      <c r="F218">
        <v>9.9543018188016901E-3</v>
      </c>
      <c r="G218">
        <v>6.9115891647103598E-4</v>
      </c>
      <c r="H218">
        <v>2.68012218632191E-2</v>
      </c>
      <c r="J218">
        <f t="shared" si="6"/>
        <v>1348297000</v>
      </c>
      <c r="K218" s="5">
        <f t="shared" si="7"/>
        <v>5.4042912705867998</v>
      </c>
    </row>
    <row r="219" spans="1:11" x14ac:dyDescent="0.25">
      <c r="A219">
        <v>218</v>
      </c>
      <c r="B219" s="1">
        <v>43226</v>
      </c>
      <c r="C219">
        <v>534</v>
      </c>
      <c r="D219">
        <v>6.9845367275106702E-3</v>
      </c>
      <c r="E219">
        <v>2.7517638492831E-3</v>
      </c>
      <c r="F219">
        <v>9.5334166721959702E-3</v>
      </c>
      <c r="G219">
        <v>6.6352958358598395E-4</v>
      </c>
      <c r="H219">
        <v>2.5679564886040101E-2</v>
      </c>
      <c r="J219">
        <f t="shared" si="6"/>
        <v>1306698000</v>
      </c>
      <c r="K219" s="5">
        <f t="shared" si="7"/>
        <v>5.3451805447859178</v>
      </c>
    </row>
    <row r="220" spans="1:11" x14ac:dyDescent="0.25">
      <c r="A220">
        <v>219</v>
      </c>
      <c r="B220" s="1">
        <v>43227</v>
      </c>
      <c r="C220">
        <v>516</v>
      </c>
      <c r="D220">
        <v>6.6678182839031803E-3</v>
      </c>
      <c r="E220">
        <v>2.5991570167723998E-3</v>
      </c>
      <c r="F220">
        <v>9.0931247192431192E-3</v>
      </c>
      <c r="G220">
        <v>6.3443354870732101E-4</v>
      </c>
      <c r="H220">
        <v>2.4504766007177201E-2</v>
      </c>
      <c r="J220">
        <f t="shared" si="6"/>
        <v>1262652000</v>
      </c>
      <c r="K220" s="5">
        <f t="shared" si="7"/>
        <v>5.2808044369336766</v>
      </c>
    </row>
    <row r="221" spans="1:11" x14ac:dyDescent="0.25">
      <c r="A221">
        <v>220</v>
      </c>
      <c r="B221" s="1">
        <v>43228</v>
      </c>
      <c r="C221">
        <v>495</v>
      </c>
      <c r="D221">
        <v>6.3024873866648502E-3</v>
      </c>
      <c r="E221">
        <v>2.4273876487350102E-3</v>
      </c>
      <c r="F221">
        <v>8.5865644575251407E-3</v>
      </c>
      <c r="G221">
        <v>6.0071124114320401E-4</v>
      </c>
      <c r="H221">
        <v>2.3151333482209401E-2</v>
      </c>
      <c r="J221">
        <f t="shared" si="6"/>
        <v>1211265000</v>
      </c>
      <c r="K221" s="5">
        <f t="shared" si="7"/>
        <v>5.2032275238406545</v>
      </c>
    </row>
    <row r="222" spans="1:11" x14ac:dyDescent="0.25">
      <c r="A222">
        <v>221</v>
      </c>
      <c r="B222" s="1">
        <v>43229</v>
      </c>
      <c r="C222">
        <v>498</v>
      </c>
      <c r="D222">
        <v>6.3543960581077599E-3</v>
      </c>
      <c r="E222">
        <v>2.4515117461774301E-3</v>
      </c>
      <c r="F222">
        <v>8.6584541834265408E-3</v>
      </c>
      <c r="G222">
        <v>6.0551325313672297E-4</v>
      </c>
      <c r="H222">
        <v>2.3343527987005001E-2</v>
      </c>
      <c r="J222">
        <f t="shared" si="6"/>
        <v>1218606000</v>
      </c>
      <c r="K222" s="5">
        <f t="shared" si="7"/>
        <v>5.214479543107255</v>
      </c>
    </row>
    <row r="223" spans="1:11" x14ac:dyDescent="0.25">
      <c r="A223">
        <v>222</v>
      </c>
      <c r="B223" s="1">
        <v>43230</v>
      </c>
      <c r="C223">
        <v>507</v>
      </c>
      <c r="D223">
        <v>6.5106881858904798E-3</v>
      </c>
      <c r="E223">
        <v>2.5247131960272201E-3</v>
      </c>
      <c r="F223">
        <v>8.8750789962248593E-3</v>
      </c>
      <c r="G223">
        <v>6.1995059575941096E-4</v>
      </c>
      <c r="H223">
        <v>2.3922428334357398E-2</v>
      </c>
      <c r="J223">
        <f t="shared" si="6"/>
        <v>1240629000</v>
      </c>
      <c r="K223" s="5">
        <f t="shared" si="7"/>
        <v>5.2478929525994316</v>
      </c>
    </row>
    <row r="224" spans="1:11" x14ac:dyDescent="0.25">
      <c r="A224">
        <v>223</v>
      </c>
      <c r="B224" s="1">
        <v>43231</v>
      </c>
      <c r="C224">
        <v>495</v>
      </c>
      <c r="D224">
        <v>6.3024873866648502E-3</v>
      </c>
      <c r="E224">
        <v>2.4273876487350102E-3</v>
      </c>
      <c r="F224">
        <v>8.5865644575251407E-3</v>
      </c>
      <c r="G224">
        <v>6.0071124114320401E-4</v>
      </c>
      <c r="H224">
        <v>2.3151333482209401E-2</v>
      </c>
      <c r="J224">
        <f t="shared" si="6"/>
        <v>1211265000</v>
      </c>
      <c r="K224" s="5">
        <f t="shared" si="7"/>
        <v>5.2032275238406545</v>
      </c>
    </row>
    <row r="225" spans="1:11" x14ac:dyDescent="0.25">
      <c r="A225">
        <v>224</v>
      </c>
      <c r="B225" s="1">
        <v>43232</v>
      </c>
      <c r="C225">
        <v>484</v>
      </c>
      <c r="D225">
        <v>6.1129748275345498E-3</v>
      </c>
      <c r="E225">
        <v>2.3401161928810598E-3</v>
      </c>
      <c r="F225">
        <v>8.3243449191433803E-3</v>
      </c>
      <c r="G225">
        <v>5.8314995183409205E-4</v>
      </c>
      <c r="H225">
        <v>2.24499645709497E-2</v>
      </c>
      <c r="J225">
        <f t="shared" si="6"/>
        <v>1184348000</v>
      </c>
      <c r="K225" s="5">
        <f t="shared" si="7"/>
        <v>5.1614684430037032</v>
      </c>
    </row>
    <row r="226" spans="1:11" x14ac:dyDescent="0.25">
      <c r="A226">
        <v>225</v>
      </c>
      <c r="B226" s="1">
        <v>43233</v>
      </c>
      <c r="C226">
        <v>472</v>
      </c>
      <c r="D226">
        <v>5.9077271972457603E-3</v>
      </c>
      <c r="E226">
        <v>2.2470342780519202E-3</v>
      </c>
      <c r="F226">
        <v>8.0407817364175592E-3</v>
      </c>
      <c r="G226">
        <v>5.6407780997541396E-4</v>
      </c>
      <c r="H226">
        <v>2.1690913508627601E-2</v>
      </c>
      <c r="J226">
        <f t="shared" si="6"/>
        <v>1154984000</v>
      </c>
      <c r="K226" s="5">
        <f t="shared" si="7"/>
        <v>5.1149861792421021</v>
      </c>
    </row>
    <row r="227" spans="1:11" x14ac:dyDescent="0.25">
      <c r="A227">
        <v>226</v>
      </c>
      <c r="B227" s="1">
        <v>43234</v>
      </c>
      <c r="C227">
        <v>467</v>
      </c>
      <c r="D227">
        <v>5.8226758256081698E-3</v>
      </c>
      <c r="E227">
        <v>2.2089046262588098E-3</v>
      </c>
      <c r="F227">
        <v>7.9234082802069408E-3</v>
      </c>
      <c r="G227">
        <v>5.56158489734629E-4</v>
      </c>
      <c r="H227">
        <v>2.1376543309987901E-2</v>
      </c>
      <c r="J227">
        <f t="shared" si="6"/>
        <v>1142749000</v>
      </c>
      <c r="K227" s="5">
        <f t="shared" si="7"/>
        <v>5.0953234923926161</v>
      </c>
    </row>
    <row r="228" spans="1:11" x14ac:dyDescent="0.25">
      <c r="A228">
        <v>227</v>
      </c>
      <c r="B228" s="1">
        <v>43235</v>
      </c>
      <c r="C228">
        <v>467</v>
      </c>
      <c r="D228">
        <v>5.8226758256081698E-3</v>
      </c>
      <c r="E228">
        <v>2.2089046262588098E-3</v>
      </c>
      <c r="F228">
        <v>7.9234082802069408E-3</v>
      </c>
      <c r="G228">
        <v>5.56158489734629E-4</v>
      </c>
      <c r="H228">
        <v>2.1376543309987901E-2</v>
      </c>
      <c r="J228">
        <f t="shared" si="6"/>
        <v>1142749000</v>
      </c>
      <c r="K228" s="5">
        <f t="shared" si="7"/>
        <v>5.0953234923926161</v>
      </c>
    </row>
    <row r="229" spans="1:11" x14ac:dyDescent="0.25">
      <c r="A229">
        <v>228</v>
      </c>
      <c r="B229" s="1">
        <v>43236</v>
      </c>
      <c r="C229">
        <v>454</v>
      </c>
      <c r="D229">
        <v>5.6028582080646797E-3</v>
      </c>
      <c r="E229">
        <v>2.1115703284335899E-3</v>
      </c>
      <c r="F229">
        <v>7.6204083240599598E-3</v>
      </c>
      <c r="G229">
        <v>5.3564687683288795E-4</v>
      </c>
      <c r="H229">
        <v>2.0564503354031601E-2</v>
      </c>
      <c r="J229">
        <f t="shared" si="6"/>
        <v>1110938000</v>
      </c>
      <c r="K229" s="5">
        <f t="shared" si="7"/>
        <v>5.0433581424568068</v>
      </c>
    </row>
    <row r="230" spans="1:11" x14ac:dyDescent="0.25">
      <c r="A230">
        <v>229</v>
      </c>
      <c r="B230" s="1">
        <v>43237</v>
      </c>
      <c r="C230">
        <v>446</v>
      </c>
      <c r="D230">
        <v>5.4685475625184899E-3</v>
      </c>
      <c r="E230">
        <v>2.0529668779528799E-3</v>
      </c>
      <c r="F230">
        <v>7.4355246345764996E-3</v>
      </c>
      <c r="G230">
        <v>5.2308284039250105E-4</v>
      </c>
      <c r="H230">
        <v>2.00686652349365E-2</v>
      </c>
      <c r="J230">
        <f t="shared" si="6"/>
        <v>1091362000</v>
      </c>
      <c r="K230" s="5">
        <f t="shared" si="7"/>
        <v>5.0107549672047309</v>
      </c>
    </row>
    <row r="231" spans="1:11" x14ac:dyDescent="0.25">
      <c r="A231">
        <v>230</v>
      </c>
      <c r="B231" s="1">
        <v>43238</v>
      </c>
      <c r="C231">
        <v>446</v>
      </c>
      <c r="D231">
        <v>5.4685475625184899E-3</v>
      </c>
      <c r="E231">
        <v>2.0529668779528799E-3</v>
      </c>
      <c r="F231">
        <v>7.4355246345764996E-3</v>
      </c>
      <c r="G231">
        <v>5.2308284039250105E-4</v>
      </c>
      <c r="H231">
        <v>2.00686652349365E-2</v>
      </c>
      <c r="J231">
        <f t="shared" si="6"/>
        <v>1091362000</v>
      </c>
      <c r="K231" s="5">
        <f t="shared" si="7"/>
        <v>5.0107549672047309</v>
      </c>
    </row>
    <row r="232" spans="1:11" x14ac:dyDescent="0.25">
      <c r="A232">
        <v>231</v>
      </c>
      <c r="B232" s="1">
        <v>43239</v>
      </c>
      <c r="C232">
        <v>445</v>
      </c>
      <c r="D232">
        <v>5.4518110421612103E-3</v>
      </c>
      <c r="E232">
        <v>2.0457107971367798E-3</v>
      </c>
      <c r="F232">
        <v>7.4124995910468004E-3</v>
      </c>
      <c r="G232">
        <v>5.2151556490559903E-4</v>
      </c>
      <c r="H232">
        <v>2.0006895935707598E-2</v>
      </c>
      <c r="J232">
        <f t="shared" si="6"/>
        <v>1088915000</v>
      </c>
      <c r="K232" s="5">
        <f t="shared" si="7"/>
        <v>5.0066451854930918</v>
      </c>
    </row>
    <row r="233" spans="1:11" x14ac:dyDescent="0.25">
      <c r="A233">
        <v>232</v>
      </c>
      <c r="B233" s="1">
        <v>43240</v>
      </c>
      <c r="C233">
        <v>446</v>
      </c>
      <c r="D233">
        <v>5.4685475625184899E-3</v>
      </c>
      <c r="E233">
        <v>2.0529668779528799E-3</v>
      </c>
      <c r="F233">
        <v>7.4355246345764996E-3</v>
      </c>
      <c r="G233">
        <v>5.2308284039250105E-4</v>
      </c>
      <c r="H233">
        <v>2.00686652349365E-2</v>
      </c>
      <c r="J233">
        <f t="shared" si="6"/>
        <v>1091362000</v>
      </c>
      <c r="K233" s="5">
        <f t="shared" si="7"/>
        <v>5.0107549672047309</v>
      </c>
    </row>
    <row r="234" spans="1:11" x14ac:dyDescent="0.25">
      <c r="A234">
        <v>233</v>
      </c>
      <c r="B234" s="1">
        <v>43241</v>
      </c>
      <c r="C234">
        <v>423</v>
      </c>
      <c r="D234">
        <v>5.0866138960539301E-3</v>
      </c>
      <c r="E234">
        <v>1.8899738864283601E-3</v>
      </c>
      <c r="F234">
        <v>6.9108249374730301E-3</v>
      </c>
      <c r="G234">
        <v>4.8722495491134999E-4</v>
      </c>
      <c r="H234">
        <v>1.8660025603820699E-2</v>
      </c>
      <c r="J234">
        <f t="shared" si="6"/>
        <v>1035081000</v>
      </c>
      <c r="K234" s="5">
        <f t="shared" si="7"/>
        <v>4.9142182071296165</v>
      </c>
    </row>
    <row r="235" spans="1:11" x14ac:dyDescent="0.25">
      <c r="A235">
        <v>234</v>
      </c>
      <c r="B235" s="1">
        <v>43242</v>
      </c>
      <c r="C235">
        <v>421</v>
      </c>
      <c r="D235">
        <v>5.0537045039031302E-3</v>
      </c>
      <c r="E235">
        <v>1.87618535370166E-3</v>
      </c>
      <c r="F235">
        <v>6.8656865819875304E-3</v>
      </c>
      <c r="G235">
        <v>4.8412622405282998E-4</v>
      </c>
      <c r="H235">
        <v>1.8538743850747899E-2</v>
      </c>
      <c r="J235">
        <f t="shared" si="6"/>
        <v>1030187000</v>
      </c>
      <c r="K235" s="5">
        <f t="shared" si="7"/>
        <v>4.9056185953648521</v>
      </c>
    </row>
    <row r="236" spans="1:11" x14ac:dyDescent="0.25">
      <c r="A236">
        <v>235</v>
      </c>
      <c r="B236" s="1">
        <v>43243</v>
      </c>
      <c r="C236">
        <v>429</v>
      </c>
      <c r="D236">
        <v>5.1856357847907299E-3</v>
      </c>
      <c r="E236">
        <v>1.93170861900854E-3</v>
      </c>
      <c r="F236">
        <v>7.0467122518619602E-3</v>
      </c>
      <c r="G236">
        <v>4.96540152387291E-4</v>
      </c>
      <c r="H236">
        <v>1.9025043276349799E-2</v>
      </c>
      <c r="J236">
        <f t="shared" si="6"/>
        <v>1049763000</v>
      </c>
      <c r="K236" s="5">
        <f t="shared" si="7"/>
        <v>4.9398157343997928</v>
      </c>
    </row>
    <row r="237" spans="1:11" x14ac:dyDescent="0.25">
      <c r="A237">
        <v>236</v>
      </c>
      <c r="B237" s="1">
        <v>43244</v>
      </c>
      <c r="C237">
        <v>429</v>
      </c>
      <c r="D237">
        <v>5.1856357847907299E-3</v>
      </c>
      <c r="E237">
        <v>1.93170861900854E-3</v>
      </c>
      <c r="F237">
        <v>7.0467122518619602E-3</v>
      </c>
      <c r="G237">
        <v>4.96540152387291E-4</v>
      </c>
      <c r="H237">
        <v>1.9025043276349799E-2</v>
      </c>
      <c r="J237">
        <f t="shared" si="6"/>
        <v>1049763000</v>
      </c>
      <c r="K237" s="5">
        <f t="shared" si="7"/>
        <v>4.9398157343997928</v>
      </c>
    </row>
    <row r="238" spans="1:11" x14ac:dyDescent="0.25">
      <c r="A238">
        <v>237</v>
      </c>
      <c r="B238" s="1">
        <v>43245</v>
      </c>
      <c r="C238">
        <v>430</v>
      </c>
      <c r="D238">
        <v>5.2021819857383297E-3</v>
      </c>
      <c r="E238">
        <v>1.93871826243383E-3</v>
      </c>
      <c r="F238">
        <v>7.0694286889483801E-3</v>
      </c>
      <c r="G238">
        <v>4.9809542288805101E-4</v>
      </c>
      <c r="H238">
        <v>1.9086049581583699E-2</v>
      </c>
      <c r="J238">
        <f t="shared" si="6"/>
        <v>1052210000</v>
      </c>
      <c r="K238" s="5">
        <f t="shared" si="7"/>
        <v>4.9440529796697712</v>
      </c>
    </row>
    <row r="239" spans="1:11" x14ac:dyDescent="0.25">
      <c r="A239">
        <v>238</v>
      </c>
      <c r="B239" s="1">
        <v>43246</v>
      </c>
      <c r="C239">
        <v>432</v>
      </c>
      <c r="D239">
        <v>5.2353106240276203E-3</v>
      </c>
      <c r="E239">
        <v>1.9527837275747401E-3</v>
      </c>
      <c r="F239">
        <v>7.1149200519606296E-3</v>
      </c>
      <c r="G239">
        <v>5.0120828162106799E-4</v>
      </c>
      <c r="H239">
        <v>1.9208207123661499E-2</v>
      </c>
      <c r="J239">
        <f t="shared" si="6"/>
        <v>1057104000</v>
      </c>
      <c r="K239" s="5">
        <f t="shared" si="7"/>
        <v>4.952502898511046</v>
      </c>
    </row>
    <row r="240" spans="1:11" x14ac:dyDescent="0.25">
      <c r="A240">
        <v>239</v>
      </c>
      <c r="B240" s="1">
        <v>43247</v>
      </c>
      <c r="C240">
        <v>429</v>
      </c>
      <c r="D240">
        <v>5.1856357847907299E-3</v>
      </c>
      <c r="E240">
        <v>1.93170861900854E-3</v>
      </c>
      <c r="F240">
        <v>7.0467122518619602E-3</v>
      </c>
      <c r="G240">
        <v>4.96540152387291E-4</v>
      </c>
      <c r="H240">
        <v>1.9025043276349799E-2</v>
      </c>
      <c r="J240">
        <f t="shared" si="6"/>
        <v>1049763000</v>
      </c>
      <c r="K240" s="5">
        <f t="shared" si="7"/>
        <v>4.9398157343997928</v>
      </c>
    </row>
    <row r="241" spans="1:11" x14ac:dyDescent="0.25">
      <c r="A241">
        <v>240</v>
      </c>
      <c r="B241" s="1">
        <v>43248</v>
      </c>
      <c r="C241">
        <v>428</v>
      </c>
      <c r="D241">
        <v>5.1691016976375898E-3</v>
      </c>
      <c r="E241">
        <v>1.92471436595068E-3</v>
      </c>
      <c r="F241">
        <v>7.0240153507609903E-3</v>
      </c>
      <c r="G241">
        <v>4.9498565870388503E-4</v>
      </c>
      <c r="H241">
        <v>1.8964085400345498E-2</v>
      </c>
      <c r="J241">
        <f t="shared" si="6"/>
        <v>1047316000</v>
      </c>
      <c r="K241" s="5">
        <f t="shared" si="7"/>
        <v>4.9355702554315881</v>
      </c>
    </row>
    <row r="242" spans="1:11" x14ac:dyDescent="0.25">
      <c r="A242">
        <v>241</v>
      </c>
      <c r="B242" s="1">
        <v>43249</v>
      </c>
      <c r="C242">
        <v>428</v>
      </c>
      <c r="D242">
        <v>5.1691016976375898E-3</v>
      </c>
      <c r="E242">
        <v>1.92471436595068E-3</v>
      </c>
      <c r="F242">
        <v>7.0240153507609903E-3</v>
      </c>
      <c r="G242">
        <v>4.9498565870388503E-4</v>
      </c>
      <c r="H242">
        <v>1.8964085400345498E-2</v>
      </c>
      <c r="J242">
        <f t="shared" si="6"/>
        <v>1047316000</v>
      </c>
      <c r="K242" s="5">
        <f t="shared" si="7"/>
        <v>4.9355702554315881</v>
      </c>
    </row>
    <row r="243" spans="1:11" x14ac:dyDescent="0.25">
      <c r="A243">
        <v>242</v>
      </c>
      <c r="B243" s="1">
        <v>43250</v>
      </c>
      <c r="C243">
        <v>430</v>
      </c>
      <c r="D243">
        <v>5.2021819857383297E-3</v>
      </c>
      <c r="E243">
        <v>1.93871826243383E-3</v>
      </c>
      <c r="F243">
        <v>7.0694286889483801E-3</v>
      </c>
      <c r="G243">
        <v>4.9809542288805101E-4</v>
      </c>
      <c r="H243">
        <v>1.9086049581583699E-2</v>
      </c>
      <c r="J243">
        <f t="shared" si="6"/>
        <v>1052210000</v>
      </c>
      <c r="K243" s="5">
        <f t="shared" si="7"/>
        <v>4.9440529796697712</v>
      </c>
    </row>
    <row r="244" spans="1:11" x14ac:dyDescent="0.25">
      <c r="A244">
        <v>243</v>
      </c>
      <c r="B244" s="1">
        <v>43251</v>
      </c>
      <c r="C244">
        <v>429</v>
      </c>
      <c r="D244">
        <v>5.1856357847907299E-3</v>
      </c>
      <c r="E244">
        <v>1.93170861900854E-3</v>
      </c>
      <c r="F244">
        <v>7.0467122518619602E-3</v>
      </c>
      <c r="G244">
        <v>4.96540152387291E-4</v>
      </c>
      <c r="H244">
        <v>1.9025043276349799E-2</v>
      </c>
      <c r="J244">
        <f t="shared" si="6"/>
        <v>1049763000</v>
      </c>
      <c r="K244" s="5">
        <f t="shared" si="7"/>
        <v>4.9398157343997928</v>
      </c>
    </row>
    <row r="245" spans="1:11" x14ac:dyDescent="0.25">
      <c r="A245">
        <v>244</v>
      </c>
      <c r="B245" s="1">
        <v>43252</v>
      </c>
      <c r="C245">
        <v>429</v>
      </c>
      <c r="D245">
        <v>5.1856357847907299E-3</v>
      </c>
      <c r="E245">
        <v>1.93170861900854E-3</v>
      </c>
      <c r="F245">
        <v>7.0467122518619602E-3</v>
      </c>
      <c r="G245">
        <v>4.96540152387291E-4</v>
      </c>
      <c r="H245">
        <v>1.9025043276349799E-2</v>
      </c>
      <c r="J245">
        <f t="shared" si="6"/>
        <v>1049763000</v>
      </c>
      <c r="K245" s="5">
        <f t="shared" si="7"/>
        <v>4.9398157343997928</v>
      </c>
    </row>
    <row r="246" spans="1:11" x14ac:dyDescent="0.25">
      <c r="A246">
        <v>245</v>
      </c>
      <c r="B246" s="1">
        <v>43253</v>
      </c>
      <c r="C246">
        <v>427</v>
      </c>
      <c r="D246">
        <v>5.1525797506621696E-3</v>
      </c>
      <c r="E246">
        <v>1.91773550135547E-3</v>
      </c>
      <c r="F246">
        <v>7.0013380155851696E-3</v>
      </c>
      <c r="G246">
        <v>4.9343194503470404E-4</v>
      </c>
      <c r="H246">
        <v>1.8903176043054401E-2</v>
      </c>
      <c r="J246">
        <f t="shared" si="6"/>
        <v>1044869000</v>
      </c>
      <c r="K246" s="5">
        <f t="shared" si="7"/>
        <v>4.9313165101674654</v>
      </c>
    </row>
    <row r="247" spans="1:11" x14ac:dyDescent="0.25">
      <c r="A247">
        <v>246</v>
      </c>
      <c r="B247" s="1">
        <v>43254</v>
      </c>
      <c r="C247">
        <v>426</v>
      </c>
      <c r="D247">
        <v>5.1360699703573596E-3</v>
      </c>
      <c r="E247">
        <v>1.9107720232308899E-3</v>
      </c>
      <c r="F247">
        <v>6.9786802764035998E-3</v>
      </c>
      <c r="G247">
        <v>4.9187901459010004E-4</v>
      </c>
      <c r="H247">
        <v>1.8842315294333601E-2</v>
      </c>
      <c r="J247">
        <f t="shared" si="6"/>
        <v>1042422000</v>
      </c>
      <c r="K247" s="5">
        <f t="shared" si="7"/>
        <v>4.9270544658088182</v>
      </c>
    </row>
    <row r="248" spans="1:11" x14ac:dyDescent="0.25">
      <c r="A248">
        <v>247</v>
      </c>
      <c r="B248" s="1">
        <v>43255</v>
      </c>
      <c r="C248">
        <v>431</v>
      </c>
      <c r="D248">
        <v>5.2187402742060003E-3</v>
      </c>
      <c r="E248">
        <v>1.94574329804489E-3</v>
      </c>
      <c r="F248">
        <v>7.0921646322090696E-3</v>
      </c>
      <c r="G248">
        <v>4.9965146702269498E-4</v>
      </c>
      <c r="H248">
        <v>1.9147104226935299E-2</v>
      </c>
      <c r="J248">
        <f t="shared" si="6"/>
        <v>1054657000</v>
      </c>
      <c r="K248" s="5">
        <f t="shared" si="7"/>
        <v>4.9482820236399139</v>
      </c>
    </row>
    <row r="249" spans="1:11" x14ac:dyDescent="0.25">
      <c r="A249">
        <v>248</v>
      </c>
      <c r="B249" s="1">
        <v>43256</v>
      </c>
      <c r="C249">
        <v>446</v>
      </c>
      <c r="D249">
        <v>5.4685475625184899E-3</v>
      </c>
      <c r="E249">
        <v>2.0529668779528799E-3</v>
      </c>
      <c r="F249">
        <v>7.4355246345764996E-3</v>
      </c>
      <c r="G249">
        <v>5.2308284039250105E-4</v>
      </c>
      <c r="H249">
        <v>2.00686652349365E-2</v>
      </c>
      <c r="J249">
        <f t="shared" si="6"/>
        <v>1091362000</v>
      </c>
      <c r="K249" s="5">
        <f t="shared" si="7"/>
        <v>5.0107549672047309</v>
      </c>
    </row>
    <row r="250" spans="1:11" x14ac:dyDescent="0.25">
      <c r="A250">
        <v>249</v>
      </c>
      <c r="B250" s="1">
        <v>43257</v>
      </c>
      <c r="C250">
        <v>318</v>
      </c>
      <c r="D250">
        <v>3.43111142388984E-3</v>
      </c>
      <c r="E250">
        <v>1.2481677414975501E-3</v>
      </c>
      <c r="F250">
        <v>4.6543815527545496E-3</v>
      </c>
      <c r="G250">
        <v>3.2955981701019002E-4</v>
      </c>
      <c r="H250">
        <v>1.25774732754776E-2</v>
      </c>
      <c r="J250">
        <f t="shared" si="6"/>
        <v>778146000</v>
      </c>
      <c r="K250" s="5">
        <f t="shared" si="7"/>
        <v>4.4093414653417744</v>
      </c>
    </row>
    <row r="251" spans="1:11" x14ac:dyDescent="0.25">
      <c r="A251">
        <v>250</v>
      </c>
      <c r="B251" s="1">
        <v>43258</v>
      </c>
      <c r="C251">
        <v>107</v>
      </c>
      <c r="D251">
        <v>7.2197764902771097E-4</v>
      </c>
      <c r="E251">
        <v>3.8090706985939202E-4</v>
      </c>
      <c r="F251">
        <v>1.0174939245227001E-3</v>
      </c>
      <c r="G251" s="2">
        <v>6.4769324996864601E-5</v>
      </c>
      <c r="H251">
        <v>2.6950311486649801E-3</v>
      </c>
      <c r="J251">
        <f t="shared" si="6"/>
        <v>261829000</v>
      </c>
      <c r="K251" s="5">
        <f t="shared" si="7"/>
        <v>2.7574395847202218</v>
      </c>
    </row>
    <row r="252" spans="1:11" x14ac:dyDescent="0.25">
      <c r="A252">
        <v>251</v>
      </c>
      <c r="B252" s="1">
        <v>43259</v>
      </c>
      <c r="C252">
        <v>108</v>
      </c>
      <c r="D252">
        <v>7.3192745811157499E-4</v>
      </c>
      <c r="E252">
        <v>3.8426397427579798E-4</v>
      </c>
      <c r="F252">
        <v>1.03080936077589E-3</v>
      </c>
      <c r="G252" s="2">
        <v>6.5742940022276499E-5</v>
      </c>
      <c r="H252">
        <v>2.7312950186804E-3</v>
      </c>
      <c r="J252">
        <f t="shared" si="6"/>
        <v>264276000</v>
      </c>
      <c r="K252" s="5">
        <f t="shared" si="7"/>
        <v>2.769557046843357</v>
      </c>
    </row>
    <row r="253" spans="1:11" x14ac:dyDescent="0.25">
      <c r="A253">
        <v>252</v>
      </c>
      <c r="B253" s="1">
        <v>43260</v>
      </c>
      <c r="C253">
        <v>111</v>
      </c>
      <c r="D253">
        <v>7.6200822341017296E-4</v>
      </c>
      <c r="E253">
        <v>3.9434092647771998E-4</v>
      </c>
      <c r="F253">
        <v>1.07105607925632E-3</v>
      </c>
      <c r="G253" s="2">
        <v>6.8688285888739904E-5</v>
      </c>
      <c r="H253">
        <v>2.84091373174572E-3</v>
      </c>
      <c r="J253">
        <f t="shared" si="6"/>
        <v>271617000</v>
      </c>
      <c r="K253" s="5">
        <f t="shared" si="7"/>
        <v>2.8054511441116459</v>
      </c>
    </row>
    <row r="254" spans="1:11" x14ac:dyDescent="0.25">
      <c r="A254">
        <v>253</v>
      </c>
      <c r="B254" s="1">
        <v>43261</v>
      </c>
      <c r="C254">
        <v>112</v>
      </c>
      <c r="D254">
        <v>7.7211136670264798E-4</v>
      </c>
      <c r="E254">
        <v>3.9770237330140497E-4</v>
      </c>
      <c r="F254">
        <v>1.0845707723033701E-3</v>
      </c>
      <c r="G254" s="2">
        <v>6.9678118350335004E-5</v>
      </c>
      <c r="H254">
        <v>2.8777260295989502E-3</v>
      </c>
      <c r="J254">
        <f t="shared" si="6"/>
        <v>274064000</v>
      </c>
      <c r="K254" s="5">
        <f t="shared" si="7"/>
        <v>2.8172666483107887</v>
      </c>
    </row>
    <row r="255" spans="1:11" x14ac:dyDescent="0.25">
      <c r="A255">
        <v>254</v>
      </c>
      <c r="B255" s="1">
        <v>43262</v>
      </c>
      <c r="C255">
        <v>112</v>
      </c>
      <c r="D255">
        <v>7.7211136670264798E-4</v>
      </c>
      <c r="E255">
        <v>3.9770237330140497E-4</v>
      </c>
      <c r="F255">
        <v>1.0845707723033701E-3</v>
      </c>
      <c r="G255" s="2">
        <v>6.9678118350335004E-5</v>
      </c>
      <c r="H255">
        <v>2.8777260295989502E-3</v>
      </c>
      <c r="J255">
        <f t="shared" si="6"/>
        <v>274064000</v>
      </c>
      <c r="K255" s="5">
        <f t="shared" si="7"/>
        <v>2.8172666483107887</v>
      </c>
    </row>
    <row r="256" spans="1:11" x14ac:dyDescent="0.25">
      <c r="A256">
        <v>255</v>
      </c>
      <c r="B256" s="1">
        <v>43263</v>
      </c>
      <c r="C256">
        <v>112</v>
      </c>
      <c r="D256">
        <v>7.7211136670264798E-4</v>
      </c>
      <c r="E256">
        <v>3.9770237330140497E-4</v>
      </c>
      <c r="F256">
        <v>1.0845707723033701E-3</v>
      </c>
      <c r="G256" s="2">
        <v>6.9678118350335004E-5</v>
      </c>
      <c r="H256">
        <v>2.8777260295989502E-3</v>
      </c>
      <c r="J256">
        <f t="shared" si="6"/>
        <v>274064000</v>
      </c>
      <c r="K256" s="5">
        <f t="shared" si="7"/>
        <v>2.8172666483107887</v>
      </c>
    </row>
    <row r="257" spans="1:11" x14ac:dyDescent="0.25">
      <c r="A257">
        <v>256</v>
      </c>
      <c r="B257" s="1">
        <v>43264</v>
      </c>
      <c r="C257">
        <v>116</v>
      </c>
      <c r="D257">
        <v>8.1289814908642002E-4</v>
      </c>
      <c r="E257">
        <v>4.1116351154073401E-4</v>
      </c>
      <c r="F257">
        <v>1.1391172678875199E-3</v>
      </c>
      <c r="G257" s="2">
        <v>7.3676801761347598E-5</v>
      </c>
      <c r="H257">
        <v>3.0263158102680999E-3</v>
      </c>
      <c r="J257">
        <f t="shared" si="6"/>
        <v>283852000</v>
      </c>
      <c r="K257" s="5">
        <f t="shared" si="7"/>
        <v>2.8638098343024536</v>
      </c>
    </row>
    <row r="258" spans="1:11" x14ac:dyDescent="0.25">
      <c r="A258">
        <v>257</v>
      </c>
      <c r="B258" s="1">
        <v>43265</v>
      </c>
      <c r="C258">
        <v>120</v>
      </c>
      <c r="D258">
        <v>8.5427177131434397E-4</v>
      </c>
      <c r="E258">
        <v>4.2465461094454702E-4</v>
      </c>
      <c r="F258">
        <v>1.1944305156444299E-3</v>
      </c>
      <c r="G258" s="2">
        <v>7.7736905757402297E-5</v>
      </c>
      <c r="H258">
        <v>3.1770107502315501E-3</v>
      </c>
      <c r="J258">
        <f t="shared" si="6"/>
        <v>293640000</v>
      </c>
      <c r="K258" s="5">
        <f t="shared" si="7"/>
        <v>2.909248642263806</v>
      </c>
    </row>
    <row r="259" spans="1:11" x14ac:dyDescent="0.25">
      <c r="A259">
        <v>258</v>
      </c>
      <c r="B259" s="1">
        <v>43266</v>
      </c>
      <c r="C259">
        <v>125</v>
      </c>
      <c r="D259">
        <v>9.06791029012566E-4</v>
      </c>
      <c r="E259">
        <v>4.4157142437892803E-4</v>
      </c>
      <c r="F259">
        <v>1.26462395305785E-3</v>
      </c>
      <c r="G259" s="2">
        <v>8.2895429483306E-5</v>
      </c>
      <c r="H259">
        <v>3.3682627361577401E-3</v>
      </c>
      <c r="J259">
        <f t="shared" ref="J259:J322" si="8">C259*2447000</f>
        <v>305875000</v>
      </c>
      <c r="K259" s="5">
        <f t="shared" ref="K259:K322" si="9">1000000000000*D259/J259</f>
        <v>2.9645803972621692</v>
      </c>
    </row>
    <row r="260" spans="1:11" x14ac:dyDescent="0.25">
      <c r="A260">
        <v>259</v>
      </c>
      <c r="B260" s="1">
        <v>43267</v>
      </c>
      <c r="C260">
        <v>130</v>
      </c>
      <c r="D260">
        <v>9.6017574329649604E-4</v>
      </c>
      <c r="E260">
        <v>4.58559736915825E-4</v>
      </c>
      <c r="F260">
        <v>1.3359563984228101E-3</v>
      </c>
      <c r="G260" s="2">
        <v>8.8143273173719105E-5</v>
      </c>
      <c r="H260">
        <v>3.56263150107901E-3</v>
      </c>
      <c r="J260">
        <f t="shared" si="8"/>
        <v>318110000</v>
      </c>
      <c r="K260" s="5">
        <f t="shared" si="9"/>
        <v>3.0183764839096416</v>
      </c>
    </row>
    <row r="261" spans="1:11" x14ac:dyDescent="0.25">
      <c r="A261">
        <v>260</v>
      </c>
      <c r="B261" s="1">
        <v>43268</v>
      </c>
      <c r="C261">
        <v>130</v>
      </c>
      <c r="D261">
        <v>9.6017574329649604E-4</v>
      </c>
      <c r="E261">
        <v>4.58559736915825E-4</v>
      </c>
      <c r="F261">
        <v>1.3359563984228101E-3</v>
      </c>
      <c r="G261" s="2">
        <v>8.8143273173719105E-5</v>
      </c>
      <c r="H261">
        <v>3.56263150107901E-3</v>
      </c>
      <c r="J261">
        <f t="shared" si="8"/>
        <v>318110000</v>
      </c>
      <c r="K261" s="5">
        <f t="shared" si="9"/>
        <v>3.0183764839096416</v>
      </c>
    </row>
    <row r="262" spans="1:11" x14ac:dyDescent="0.25">
      <c r="A262">
        <v>261</v>
      </c>
      <c r="B262" s="1">
        <v>43269</v>
      </c>
      <c r="C262">
        <v>131</v>
      </c>
      <c r="D262">
        <v>9.7095421603232701E-4</v>
      </c>
      <c r="E262">
        <v>4.6196715448795599E-4</v>
      </c>
      <c r="F262">
        <v>1.3503568953886799E-3</v>
      </c>
      <c r="G262" s="2">
        <v>8.9203261623686602E-5</v>
      </c>
      <c r="H262">
        <v>3.6018714609407599E-3</v>
      </c>
      <c r="J262">
        <f t="shared" si="8"/>
        <v>320557000</v>
      </c>
      <c r="K262" s="5">
        <f t="shared" si="9"/>
        <v>3.0289596422237763</v>
      </c>
    </row>
    <row r="263" spans="1:11" x14ac:dyDescent="0.25">
      <c r="A263">
        <v>262</v>
      </c>
      <c r="B263" s="1">
        <v>43270</v>
      </c>
      <c r="C263">
        <v>131</v>
      </c>
      <c r="D263">
        <v>9.7095421603232701E-4</v>
      </c>
      <c r="E263">
        <v>4.6196715448795599E-4</v>
      </c>
      <c r="F263">
        <v>1.3503568953886799E-3</v>
      </c>
      <c r="G263" s="2">
        <v>8.9203261623686602E-5</v>
      </c>
      <c r="H263">
        <v>3.6018714609407599E-3</v>
      </c>
      <c r="J263">
        <f t="shared" si="8"/>
        <v>320557000</v>
      </c>
      <c r="K263" s="5">
        <f t="shared" si="9"/>
        <v>3.0289596422237763</v>
      </c>
    </row>
    <row r="264" spans="1:11" x14ac:dyDescent="0.25">
      <c r="A264">
        <v>263</v>
      </c>
      <c r="B264" s="1">
        <v>43271</v>
      </c>
      <c r="C264">
        <v>129</v>
      </c>
      <c r="D264">
        <v>9.4943084017845103E-4</v>
      </c>
      <c r="E264">
        <v>4.5515571199648098E-4</v>
      </c>
      <c r="F264">
        <v>1.3216002558293001E-3</v>
      </c>
      <c r="G264" s="2">
        <v>8.70867228689941E-5</v>
      </c>
      <c r="H264">
        <v>3.52351269062031E-3</v>
      </c>
      <c r="J264">
        <f t="shared" si="8"/>
        <v>315663000</v>
      </c>
      <c r="K264" s="5">
        <f t="shared" si="9"/>
        <v>3.0077355920030255</v>
      </c>
    </row>
    <row r="265" spans="1:11" x14ac:dyDescent="0.25">
      <c r="A265">
        <v>264</v>
      </c>
      <c r="B265" s="1">
        <v>43272</v>
      </c>
      <c r="C265">
        <v>125</v>
      </c>
      <c r="D265">
        <v>9.06791029012566E-4</v>
      </c>
      <c r="E265">
        <v>4.4157142437892803E-4</v>
      </c>
      <c r="F265">
        <v>1.26462395305785E-3</v>
      </c>
      <c r="G265" s="2">
        <v>8.2895429483306E-5</v>
      </c>
      <c r="H265">
        <v>3.3682627361577401E-3</v>
      </c>
      <c r="J265">
        <f t="shared" si="8"/>
        <v>305875000</v>
      </c>
      <c r="K265" s="5">
        <f t="shared" si="9"/>
        <v>2.9645803972621692</v>
      </c>
    </row>
    <row r="266" spans="1:11" x14ac:dyDescent="0.25">
      <c r="A266">
        <v>265</v>
      </c>
      <c r="B266" s="1">
        <v>43273</v>
      </c>
      <c r="C266">
        <v>125</v>
      </c>
      <c r="D266">
        <v>9.06791029012566E-4</v>
      </c>
      <c r="E266">
        <v>4.4157142437892803E-4</v>
      </c>
      <c r="F266">
        <v>1.26462395305785E-3</v>
      </c>
      <c r="G266" s="2">
        <v>8.2895429483306E-5</v>
      </c>
      <c r="H266">
        <v>3.3682627361577401E-3</v>
      </c>
      <c r="J266">
        <f t="shared" si="8"/>
        <v>305875000</v>
      </c>
      <c r="K266" s="5">
        <f t="shared" si="9"/>
        <v>2.9645803972621692</v>
      </c>
    </row>
    <row r="267" spans="1:11" x14ac:dyDescent="0.25">
      <c r="A267">
        <v>266</v>
      </c>
      <c r="B267" s="1">
        <v>43274</v>
      </c>
      <c r="C267">
        <v>125</v>
      </c>
      <c r="D267">
        <v>9.06791029012566E-4</v>
      </c>
      <c r="E267">
        <v>4.4157142437892803E-4</v>
      </c>
      <c r="F267">
        <v>1.26462395305785E-3</v>
      </c>
      <c r="G267" s="2">
        <v>8.2895429483306E-5</v>
      </c>
      <c r="H267">
        <v>3.3682627361577401E-3</v>
      </c>
      <c r="J267">
        <f t="shared" si="8"/>
        <v>305875000</v>
      </c>
      <c r="K267" s="5">
        <f t="shared" si="9"/>
        <v>2.9645803972621692</v>
      </c>
    </row>
    <row r="268" spans="1:11" x14ac:dyDescent="0.25">
      <c r="A268">
        <v>267</v>
      </c>
      <c r="B268" s="1">
        <v>43275</v>
      </c>
      <c r="C268">
        <v>124</v>
      </c>
      <c r="D268">
        <v>8.9621707615854999E-4</v>
      </c>
      <c r="E268">
        <v>4.3818277254148999E-4</v>
      </c>
      <c r="F268">
        <v>1.25049315131E-3</v>
      </c>
      <c r="G268" s="2">
        <v>8.1856467876573893E-5</v>
      </c>
      <c r="H268">
        <v>3.3297600943522502E-3</v>
      </c>
      <c r="J268">
        <f t="shared" si="8"/>
        <v>303428000</v>
      </c>
      <c r="K268" s="5">
        <f t="shared" si="9"/>
        <v>2.9536399941948339</v>
      </c>
    </row>
    <row r="269" spans="1:11" x14ac:dyDescent="0.25">
      <c r="A269">
        <v>268</v>
      </c>
      <c r="B269" s="1">
        <v>43276</v>
      </c>
      <c r="C269">
        <v>125</v>
      </c>
      <c r="D269">
        <v>9.06791029012566E-4</v>
      </c>
      <c r="E269">
        <v>4.4157142437892803E-4</v>
      </c>
      <c r="F269">
        <v>1.26462395305785E-3</v>
      </c>
      <c r="G269" s="2">
        <v>8.2895429483306E-5</v>
      </c>
      <c r="H269">
        <v>3.3682627361577401E-3</v>
      </c>
      <c r="J269">
        <f t="shared" si="8"/>
        <v>305875000</v>
      </c>
      <c r="K269" s="5">
        <f t="shared" si="9"/>
        <v>2.9645803972621692</v>
      </c>
    </row>
    <row r="270" spans="1:11" x14ac:dyDescent="0.25">
      <c r="A270">
        <v>269</v>
      </c>
      <c r="B270" s="1">
        <v>43277</v>
      </c>
      <c r="C270">
        <v>125</v>
      </c>
      <c r="D270">
        <v>9.06791029012566E-4</v>
      </c>
      <c r="E270">
        <v>4.4157142437892803E-4</v>
      </c>
      <c r="F270">
        <v>1.26462395305785E-3</v>
      </c>
      <c r="G270" s="2">
        <v>8.2895429483306E-5</v>
      </c>
      <c r="H270">
        <v>3.3682627361577401E-3</v>
      </c>
      <c r="J270">
        <f t="shared" si="8"/>
        <v>305875000</v>
      </c>
      <c r="K270" s="5">
        <f t="shared" si="9"/>
        <v>2.9645803972621692</v>
      </c>
    </row>
    <row r="271" spans="1:11" x14ac:dyDescent="0.25">
      <c r="A271">
        <v>270</v>
      </c>
      <c r="B271" s="1">
        <v>43278</v>
      </c>
      <c r="C271">
        <v>125</v>
      </c>
      <c r="D271">
        <v>9.06791029012566E-4</v>
      </c>
      <c r="E271">
        <v>4.4157142437892803E-4</v>
      </c>
      <c r="F271">
        <v>1.26462395305785E-3</v>
      </c>
      <c r="G271" s="2">
        <v>8.2895429483306E-5</v>
      </c>
      <c r="H271">
        <v>3.3682627361577401E-3</v>
      </c>
      <c r="J271">
        <f t="shared" si="8"/>
        <v>305875000</v>
      </c>
      <c r="K271" s="5">
        <f t="shared" si="9"/>
        <v>2.9645803972621692</v>
      </c>
    </row>
    <row r="272" spans="1:11" x14ac:dyDescent="0.25">
      <c r="A272">
        <v>271</v>
      </c>
      <c r="B272" s="1">
        <v>43279</v>
      </c>
      <c r="C272">
        <v>126</v>
      </c>
      <c r="D272">
        <v>9.1739959448405796E-4</v>
      </c>
      <c r="E272">
        <v>4.4496293716034003E-4</v>
      </c>
      <c r="F272">
        <v>1.2788003088302501E-3</v>
      </c>
      <c r="G272" s="2">
        <v>8.3937963114267002E-5</v>
      </c>
      <c r="H272">
        <v>3.4068900306109102E-3</v>
      </c>
      <c r="J272">
        <f t="shared" si="8"/>
        <v>308322000</v>
      </c>
      <c r="K272" s="5">
        <f t="shared" si="9"/>
        <v>2.9754594044020792</v>
      </c>
    </row>
    <row r="273" spans="1:11" x14ac:dyDescent="0.25">
      <c r="A273">
        <v>272</v>
      </c>
      <c r="B273" s="1">
        <v>43280</v>
      </c>
      <c r="C273">
        <v>125</v>
      </c>
      <c r="D273">
        <v>9.06791029012566E-4</v>
      </c>
      <c r="E273">
        <v>4.4157142437892803E-4</v>
      </c>
      <c r="F273">
        <v>1.26462395305785E-3</v>
      </c>
      <c r="G273" s="2">
        <v>8.2895429483306E-5</v>
      </c>
      <c r="H273">
        <v>3.3682627361577401E-3</v>
      </c>
      <c r="J273">
        <f t="shared" si="8"/>
        <v>305875000</v>
      </c>
      <c r="K273" s="5">
        <f t="shared" si="9"/>
        <v>2.9645803972621692</v>
      </c>
    </row>
    <row r="274" spans="1:11" x14ac:dyDescent="0.25">
      <c r="A274">
        <v>273</v>
      </c>
      <c r="B274" s="1">
        <v>43281</v>
      </c>
      <c r="C274">
        <v>125</v>
      </c>
      <c r="D274">
        <v>9.06791029012566E-4</v>
      </c>
      <c r="E274">
        <v>4.4157142437892803E-4</v>
      </c>
      <c r="F274">
        <v>1.26462395305785E-3</v>
      </c>
      <c r="G274" s="2">
        <v>8.2895429483306E-5</v>
      </c>
      <c r="H274">
        <v>3.3682627361577401E-3</v>
      </c>
      <c r="J274">
        <f t="shared" si="8"/>
        <v>305875000</v>
      </c>
      <c r="K274" s="5">
        <f t="shared" si="9"/>
        <v>2.9645803972621692</v>
      </c>
    </row>
    <row r="275" spans="1:11" x14ac:dyDescent="0.25">
      <c r="A275">
        <v>274</v>
      </c>
      <c r="B275" s="1">
        <v>43282</v>
      </c>
      <c r="C275">
        <v>125</v>
      </c>
      <c r="D275">
        <v>9.06791029012566E-4</v>
      </c>
      <c r="E275">
        <v>4.4157142437892803E-4</v>
      </c>
      <c r="F275">
        <v>1.26462395305785E-3</v>
      </c>
      <c r="G275" s="2">
        <v>8.2895429483306E-5</v>
      </c>
      <c r="H275">
        <v>3.3682627361577401E-3</v>
      </c>
      <c r="J275">
        <f t="shared" si="8"/>
        <v>305875000</v>
      </c>
      <c r="K275" s="5">
        <f t="shared" si="9"/>
        <v>2.9645803972621692</v>
      </c>
    </row>
    <row r="276" spans="1:11" x14ac:dyDescent="0.25">
      <c r="A276">
        <v>275</v>
      </c>
      <c r="B276" s="1">
        <v>43283</v>
      </c>
      <c r="C276">
        <v>125</v>
      </c>
      <c r="D276">
        <v>9.06791029012566E-4</v>
      </c>
      <c r="E276">
        <v>4.4157142437892803E-4</v>
      </c>
      <c r="F276">
        <v>1.26462395305785E-3</v>
      </c>
      <c r="G276" s="2">
        <v>8.2895429483306E-5</v>
      </c>
      <c r="H276">
        <v>3.3682627361577401E-3</v>
      </c>
      <c r="J276">
        <f t="shared" si="8"/>
        <v>305875000</v>
      </c>
      <c r="K276" s="5">
        <f t="shared" si="9"/>
        <v>2.9645803972621692</v>
      </c>
    </row>
    <row r="277" spans="1:11" x14ac:dyDescent="0.25">
      <c r="A277">
        <v>276</v>
      </c>
      <c r="B277" s="1">
        <v>43284</v>
      </c>
      <c r="C277">
        <v>128</v>
      </c>
      <c r="D277">
        <v>9.3871970996720695E-4</v>
      </c>
      <c r="E277">
        <v>4.5175497437880199E-4</v>
      </c>
      <c r="F277">
        <v>1.3072887016014601E-3</v>
      </c>
      <c r="G277" s="2">
        <v>8.6033636760165694E-5</v>
      </c>
      <c r="H277">
        <v>3.4845157127657701E-3</v>
      </c>
      <c r="J277">
        <f t="shared" si="8"/>
        <v>313216000</v>
      </c>
      <c r="K277" s="5">
        <f t="shared" si="9"/>
        <v>2.997036262410627</v>
      </c>
    </row>
    <row r="278" spans="1:11" x14ac:dyDescent="0.25">
      <c r="A278">
        <v>277</v>
      </c>
      <c r="B278" s="1">
        <v>43285</v>
      </c>
      <c r="C278">
        <v>131</v>
      </c>
      <c r="D278">
        <v>9.7095421603232701E-4</v>
      </c>
      <c r="E278">
        <v>4.6196715448795599E-4</v>
      </c>
      <c r="F278">
        <v>1.3503568953886799E-3</v>
      </c>
      <c r="G278" s="2">
        <v>8.9203261623686602E-5</v>
      </c>
      <c r="H278">
        <v>3.6018714609407599E-3</v>
      </c>
      <c r="J278">
        <f t="shared" si="8"/>
        <v>320557000</v>
      </c>
      <c r="K278" s="5">
        <f t="shared" si="9"/>
        <v>3.0289596422237763</v>
      </c>
    </row>
    <row r="279" spans="1:11" x14ac:dyDescent="0.25">
      <c r="A279">
        <v>278</v>
      </c>
      <c r="B279" s="1">
        <v>43286</v>
      </c>
      <c r="C279">
        <v>132</v>
      </c>
      <c r="D279">
        <v>9.817660576477E-4</v>
      </c>
      <c r="E279">
        <v>4.6537806956519103E-4</v>
      </c>
      <c r="F279">
        <v>1.36480151559036E-3</v>
      </c>
      <c r="G279" s="2">
        <v>9.0266662515508199E-5</v>
      </c>
      <c r="H279">
        <v>3.6412318953949301E-3</v>
      </c>
      <c r="J279">
        <f t="shared" si="8"/>
        <v>323004000</v>
      </c>
      <c r="K279" s="5">
        <f t="shared" si="9"/>
        <v>3.0394857575995959</v>
      </c>
    </row>
    <row r="280" spans="1:11" x14ac:dyDescent="0.25">
      <c r="A280">
        <v>279</v>
      </c>
      <c r="B280" s="1">
        <v>43287</v>
      </c>
      <c r="C280">
        <v>133</v>
      </c>
      <c r="D280">
        <v>9.9261106990526605E-4</v>
      </c>
      <c r="E280">
        <v>4.68792586499395E-4</v>
      </c>
      <c r="F280">
        <v>1.37929003069472E-3</v>
      </c>
      <c r="G280" s="2">
        <v>9.1333450485791697E-5</v>
      </c>
      <c r="H280">
        <v>3.6807121378622698E-3</v>
      </c>
      <c r="J280">
        <f t="shared" si="8"/>
        <v>325451000</v>
      </c>
      <c r="K280" s="5">
        <f t="shared" si="9"/>
        <v>3.0499555076041127</v>
      </c>
    </row>
    <row r="281" spans="1:11" x14ac:dyDescent="0.25">
      <c r="A281">
        <v>280</v>
      </c>
      <c r="B281" s="1">
        <v>43288</v>
      </c>
      <c r="C281">
        <v>133</v>
      </c>
      <c r="D281">
        <v>9.9261106990526605E-4</v>
      </c>
      <c r="E281">
        <v>4.68792586499395E-4</v>
      </c>
      <c r="F281">
        <v>1.37929003069472E-3</v>
      </c>
      <c r="G281" s="2">
        <v>9.1333450485791697E-5</v>
      </c>
      <c r="H281">
        <v>3.6807121378622698E-3</v>
      </c>
      <c r="J281">
        <f t="shared" si="8"/>
        <v>325451000</v>
      </c>
      <c r="K281" s="5">
        <f t="shared" si="9"/>
        <v>3.0499555076041127</v>
      </c>
    </row>
    <row r="282" spans="1:11" x14ac:dyDescent="0.25">
      <c r="A282">
        <v>281</v>
      </c>
      <c r="B282" s="1">
        <v>43289</v>
      </c>
      <c r="C282">
        <v>133</v>
      </c>
      <c r="D282">
        <v>9.9261106990526605E-4</v>
      </c>
      <c r="E282">
        <v>4.68792586499395E-4</v>
      </c>
      <c r="F282">
        <v>1.37929003069472E-3</v>
      </c>
      <c r="G282" s="2">
        <v>9.1333450485791697E-5</v>
      </c>
      <c r="H282">
        <v>3.6807121378622698E-3</v>
      </c>
      <c r="J282">
        <f t="shared" si="8"/>
        <v>325451000</v>
      </c>
      <c r="K282" s="5">
        <f t="shared" si="9"/>
        <v>3.0499555076041127</v>
      </c>
    </row>
    <row r="283" spans="1:11" x14ac:dyDescent="0.25">
      <c r="A283">
        <v>282</v>
      </c>
      <c r="B283" s="1">
        <v>43290</v>
      </c>
      <c r="C283">
        <v>133</v>
      </c>
      <c r="D283">
        <v>9.9261106990526605E-4</v>
      </c>
      <c r="E283">
        <v>4.68792586499395E-4</v>
      </c>
      <c r="F283">
        <v>1.37929003069472E-3</v>
      </c>
      <c r="G283" s="2">
        <v>9.1333450485791697E-5</v>
      </c>
      <c r="H283">
        <v>3.6807121378622698E-3</v>
      </c>
      <c r="J283">
        <f t="shared" si="8"/>
        <v>325451000</v>
      </c>
      <c r="K283" s="5">
        <f t="shared" si="9"/>
        <v>3.0499555076041127</v>
      </c>
    </row>
    <row r="284" spans="1:11" x14ac:dyDescent="0.25">
      <c r="A284">
        <v>283</v>
      </c>
      <c r="B284" s="1">
        <v>43291</v>
      </c>
      <c r="C284">
        <v>133</v>
      </c>
      <c r="D284">
        <v>9.9261106990526605E-4</v>
      </c>
      <c r="E284">
        <v>4.68792586499395E-4</v>
      </c>
      <c r="F284">
        <v>1.37929003069472E-3</v>
      </c>
      <c r="G284" s="2">
        <v>9.1333450485791697E-5</v>
      </c>
      <c r="H284">
        <v>3.6807121378622698E-3</v>
      </c>
      <c r="J284">
        <f t="shared" si="8"/>
        <v>325451000</v>
      </c>
      <c r="K284" s="5">
        <f t="shared" si="9"/>
        <v>3.0499555076041127</v>
      </c>
    </row>
    <row r="285" spans="1:11" x14ac:dyDescent="0.25">
      <c r="A285">
        <v>284</v>
      </c>
      <c r="B285" s="1">
        <v>43292</v>
      </c>
      <c r="C285">
        <v>199</v>
      </c>
      <c r="D285">
        <v>1.77349089107551E-3</v>
      </c>
      <c r="E285">
        <v>7.0689594108040298E-4</v>
      </c>
      <c r="F285">
        <v>2.4230671012892501E-3</v>
      </c>
      <c r="G285">
        <v>1.6818740785173601E-4</v>
      </c>
      <c r="H285">
        <v>6.5235383972742497E-3</v>
      </c>
      <c r="J285">
        <f t="shared" si="8"/>
        <v>486953000</v>
      </c>
      <c r="K285" s="5">
        <f t="shared" si="9"/>
        <v>3.642016562328418</v>
      </c>
    </row>
    <row r="286" spans="1:11" x14ac:dyDescent="0.25">
      <c r="A286">
        <v>285</v>
      </c>
      <c r="B286" s="1">
        <v>43293</v>
      </c>
      <c r="C286">
        <v>251</v>
      </c>
      <c r="D286">
        <v>2.4640831681017402E-3</v>
      </c>
      <c r="E286">
        <v>9.2185382629975695E-4</v>
      </c>
      <c r="F286">
        <v>3.3495059561450199E-3</v>
      </c>
      <c r="G286">
        <v>2.3580722012495701E-4</v>
      </c>
      <c r="H286">
        <v>9.0416325005030895E-3</v>
      </c>
      <c r="J286">
        <f t="shared" si="8"/>
        <v>614197000</v>
      </c>
      <c r="K286" s="5">
        <f t="shared" si="9"/>
        <v>4.0118775703914871</v>
      </c>
    </row>
    <row r="287" spans="1:11" x14ac:dyDescent="0.25">
      <c r="A287">
        <v>286</v>
      </c>
      <c r="B287" s="1">
        <v>43294</v>
      </c>
      <c r="C287">
        <v>250</v>
      </c>
      <c r="D287">
        <v>2.4502702529423E-3</v>
      </c>
      <c r="E287">
        <v>9.1742885117170601E-4</v>
      </c>
      <c r="F287">
        <v>3.33093409766451E-3</v>
      </c>
      <c r="G287">
        <v>2.34459744405345E-4</v>
      </c>
      <c r="H287">
        <v>8.9912136050886802E-3</v>
      </c>
      <c r="J287">
        <f t="shared" si="8"/>
        <v>611750000</v>
      </c>
      <c r="K287" s="5">
        <f t="shared" si="9"/>
        <v>4.0053457342742949</v>
      </c>
    </row>
    <row r="288" spans="1:11" x14ac:dyDescent="0.25">
      <c r="A288">
        <v>287</v>
      </c>
      <c r="B288" s="1">
        <v>43295</v>
      </c>
      <c r="C288">
        <v>250</v>
      </c>
      <c r="D288">
        <v>2.4502702529423E-3</v>
      </c>
      <c r="E288">
        <v>9.1742885117170601E-4</v>
      </c>
      <c r="F288">
        <v>3.33093409766451E-3</v>
      </c>
      <c r="G288">
        <v>2.34459744405345E-4</v>
      </c>
      <c r="H288">
        <v>8.9912136050886802E-3</v>
      </c>
      <c r="J288">
        <f t="shared" si="8"/>
        <v>611750000</v>
      </c>
      <c r="K288" s="5">
        <f t="shared" si="9"/>
        <v>4.0053457342742949</v>
      </c>
    </row>
    <row r="289" spans="1:11" x14ac:dyDescent="0.25">
      <c r="A289">
        <v>288</v>
      </c>
      <c r="B289" s="1">
        <v>43296</v>
      </c>
      <c r="C289">
        <v>250</v>
      </c>
      <c r="D289">
        <v>2.4502702529423E-3</v>
      </c>
      <c r="E289">
        <v>9.1742885117170601E-4</v>
      </c>
      <c r="F289">
        <v>3.33093409766451E-3</v>
      </c>
      <c r="G289">
        <v>2.34459744405345E-4</v>
      </c>
      <c r="H289">
        <v>8.9912136050886802E-3</v>
      </c>
      <c r="J289">
        <f t="shared" si="8"/>
        <v>611750000</v>
      </c>
      <c r="K289" s="5">
        <f t="shared" si="9"/>
        <v>4.0053457342742949</v>
      </c>
    </row>
    <row r="290" spans="1:11" x14ac:dyDescent="0.25">
      <c r="A290">
        <v>289</v>
      </c>
      <c r="B290" s="1">
        <v>43297</v>
      </c>
      <c r="C290">
        <v>249</v>
      </c>
      <c r="D290">
        <v>2.4364769769860202E-3</v>
      </c>
      <c r="E290">
        <v>9.1301612280858297E-4</v>
      </c>
      <c r="F290">
        <v>3.3123904405825198E-3</v>
      </c>
      <c r="G290">
        <v>2.3311396355312199E-4</v>
      </c>
      <c r="H290">
        <v>8.9408687086218307E-3</v>
      </c>
      <c r="J290">
        <f t="shared" si="8"/>
        <v>609303000</v>
      </c>
      <c r="K290" s="5">
        <f t="shared" si="9"/>
        <v>3.9987936658542957</v>
      </c>
    </row>
    <row r="291" spans="1:11" x14ac:dyDescent="0.25">
      <c r="A291">
        <v>290</v>
      </c>
      <c r="B291" s="1">
        <v>43298</v>
      </c>
      <c r="C291">
        <v>249</v>
      </c>
      <c r="D291">
        <v>2.4364769769860202E-3</v>
      </c>
      <c r="E291">
        <v>9.1301612280858297E-4</v>
      </c>
      <c r="F291">
        <v>3.3123904405825198E-3</v>
      </c>
      <c r="G291">
        <v>2.3311396355312199E-4</v>
      </c>
      <c r="H291">
        <v>8.9408687086218307E-3</v>
      </c>
      <c r="J291">
        <f t="shared" si="8"/>
        <v>609303000</v>
      </c>
      <c r="K291" s="5">
        <f t="shared" si="9"/>
        <v>3.9987936658542957</v>
      </c>
    </row>
    <row r="292" spans="1:11" x14ac:dyDescent="0.25">
      <c r="A292">
        <v>291</v>
      </c>
      <c r="B292" s="1">
        <v>43299</v>
      </c>
      <c r="C292">
        <v>254</v>
      </c>
      <c r="D292">
        <v>2.5056390785303498E-3</v>
      </c>
      <c r="E292">
        <v>9.3520266678061997E-4</v>
      </c>
      <c r="F292">
        <v>3.4053899618501199E-3</v>
      </c>
      <c r="G292">
        <v>2.3985973419026301E-4</v>
      </c>
      <c r="H292">
        <v>9.1933309018664804E-3</v>
      </c>
      <c r="J292">
        <f t="shared" si="8"/>
        <v>621538000</v>
      </c>
      <c r="K292" s="5">
        <f t="shared" si="9"/>
        <v>4.0313529961649159</v>
      </c>
    </row>
    <row r="293" spans="1:11" x14ac:dyDescent="0.25">
      <c r="A293">
        <v>292</v>
      </c>
      <c r="B293" s="1">
        <v>43300</v>
      </c>
      <c r="C293">
        <v>258</v>
      </c>
      <c r="D293">
        <v>2.56131787951122E-3</v>
      </c>
      <c r="E293">
        <v>9.53175175517055E-4</v>
      </c>
      <c r="F293">
        <v>3.4802921127890401E-3</v>
      </c>
      <c r="G293">
        <v>2.45286319884418E-4</v>
      </c>
      <c r="H293">
        <v>9.3966177274863102E-3</v>
      </c>
      <c r="J293">
        <f t="shared" si="8"/>
        <v>631326000</v>
      </c>
      <c r="K293" s="5">
        <f t="shared" si="9"/>
        <v>4.057044822344114</v>
      </c>
    </row>
    <row r="294" spans="1:11" x14ac:dyDescent="0.25">
      <c r="A294">
        <v>293</v>
      </c>
      <c r="B294" s="1">
        <v>43301</v>
      </c>
      <c r="C294">
        <v>257</v>
      </c>
      <c r="D294">
        <v>2.5473693477903402E-3</v>
      </c>
      <c r="E294">
        <v>9.4866327437294904E-4</v>
      </c>
      <c r="F294">
        <v>3.4615250011248298E-3</v>
      </c>
      <c r="G294">
        <v>2.43927208163477E-4</v>
      </c>
      <c r="H294">
        <v>9.3456871553045696E-3</v>
      </c>
      <c r="J294">
        <f t="shared" si="8"/>
        <v>628879000</v>
      </c>
      <c r="K294" s="5">
        <f t="shared" si="9"/>
        <v>4.0506509961222115</v>
      </c>
    </row>
    <row r="295" spans="1:11" x14ac:dyDescent="0.25">
      <c r="A295">
        <v>294</v>
      </c>
      <c r="B295" s="1">
        <v>43302</v>
      </c>
      <c r="C295">
        <v>258</v>
      </c>
      <c r="D295">
        <v>2.56131787951122E-3</v>
      </c>
      <c r="E295">
        <v>9.53175175517055E-4</v>
      </c>
      <c r="F295">
        <v>3.4802921127890401E-3</v>
      </c>
      <c r="G295">
        <v>2.45286319884418E-4</v>
      </c>
      <c r="H295">
        <v>9.3966177274863102E-3</v>
      </c>
      <c r="J295">
        <f t="shared" si="8"/>
        <v>631326000</v>
      </c>
      <c r="K295" s="5">
        <f t="shared" si="9"/>
        <v>4.057044822344114</v>
      </c>
    </row>
    <row r="296" spans="1:11" x14ac:dyDescent="0.25">
      <c r="A296">
        <v>295</v>
      </c>
      <c r="B296" s="1">
        <v>43303</v>
      </c>
      <c r="C296">
        <v>258</v>
      </c>
      <c r="D296">
        <v>2.56131787951122E-3</v>
      </c>
      <c r="E296">
        <v>9.53175175517055E-4</v>
      </c>
      <c r="F296">
        <v>3.4802921127890401E-3</v>
      </c>
      <c r="G296">
        <v>2.45286319884418E-4</v>
      </c>
      <c r="H296">
        <v>9.3966177274863102E-3</v>
      </c>
      <c r="J296">
        <f t="shared" si="8"/>
        <v>631326000</v>
      </c>
      <c r="K296" s="5">
        <f t="shared" si="9"/>
        <v>4.057044822344114</v>
      </c>
    </row>
    <row r="297" spans="1:11" x14ac:dyDescent="0.25">
      <c r="A297">
        <v>296</v>
      </c>
      <c r="B297" s="1">
        <v>43304</v>
      </c>
      <c r="C297">
        <v>258</v>
      </c>
      <c r="D297">
        <v>2.56131787951122E-3</v>
      </c>
      <c r="E297">
        <v>9.53175175517055E-4</v>
      </c>
      <c r="F297">
        <v>3.4802921127890401E-3</v>
      </c>
      <c r="G297">
        <v>2.45286319884418E-4</v>
      </c>
      <c r="H297">
        <v>9.3966177274863102E-3</v>
      </c>
      <c r="J297">
        <f t="shared" si="8"/>
        <v>631326000</v>
      </c>
      <c r="K297" s="5">
        <f t="shared" si="9"/>
        <v>4.057044822344114</v>
      </c>
    </row>
    <row r="298" spans="1:11" x14ac:dyDescent="0.25">
      <c r="A298">
        <v>297</v>
      </c>
      <c r="B298" s="1">
        <v>43305</v>
      </c>
      <c r="C298">
        <v>258</v>
      </c>
      <c r="D298">
        <v>2.56131787951122E-3</v>
      </c>
      <c r="E298">
        <v>9.53175175517055E-4</v>
      </c>
      <c r="F298">
        <v>3.4802921127890401E-3</v>
      </c>
      <c r="G298">
        <v>2.45286319884418E-4</v>
      </c>
      <c r="H298">
        <v>9.3966177274863102E-3</v>
      </c>
      <c r="J298">
        <f t="shared" si="8"/>
        <v>631326000</v>
      </c>
      <c r="K298" s="5">
        <f t="shared" si="9"/>
        <v>4.057044822344114</v>
      </c>
    </row>
    <row r="299" spans="1:11" x14ac:dyDescent="0.25">
      <c r="A299">
        <v>298</v>
      </c>
      <c r="B299" s="1">
        <v>43306</v>
      </c>
      <c r="C299">
        <v>258</v>
      </c>
      <c r="D299">
        <v>2.56131787951122E-3</v>
      </c>
      <c r="E299">
        <v>9.53175175517055E-4</v>
      </c>
      <c r="F299">
        <v>3.4802921127890401E-3</v>
      </c>
      <c r="G299">
        <v>2.45286319884418E-4</v>
      </c>
      <c r="H299">
        <v>9.3966177274863102E-3</v>
      </c>
      <c r="J299">
        <f t="shared" si="8"/>
        <v>631326000</v>
      </c>
      <c r="K299" s="5">
        <f t="shared" si="9"/>
        <v>4.057044822344114</v>
      </c>
    </row>
    <row r="300" spans="1:11" x14ac:dyDescent="0.25">
      <c r="A300">
        <v>299</v>
      </c>
      <c r="B300" s="1">
        <v>43307</v>
      </c>
      <c r="C300">
        <v>258</v>
      </c>
      <c r="D300">
        <v>2.56131787951122E-3</v>
      </c>
      <c r="E300">
        <v>9.53175175517055E-4</v>
      </c>
      <c r="F300">
        <v>3.4802921127890401E-3</v>
      </c>
      <c r="G300">
        <v>2.45286319884418E-4</v>
      </c>
      <c r="H300">
        <v>9.3966177274863102E-3</v>
      </c>
      <c r="J300">
        <f t="shared" si="8"/>
        <v>631326000</v>
      </c>
      <c r="K300" s="5">
        <f t="shared" si="9"/>
        <v>4.057044822344114</v>
      </c>
    </row>
    <row r="301" spans="1:11" x14ac:dyDescent="0.25">
      <c r="A301">
        <v>300</v>
      </c>
      <c r="B301" s="1">
        <v>43308</v>
      </c>
      <c r="C301">
        <v>310</v>
      </c>
      <c r="D301">
        <v>3.3115995425234E-3</v>
      </c>
      <c r="E301">
        <v>1.20596510342642E-3</v>
      </c>
      <c r="F301">
        <v>4.4926025729972799E-3</v>
      </c>
      <c r="G301">
        <v>3.1803763708881401E-4</v>
      </c>
      <c r="H301">
        <v>1.21398221599682E-2</v>
      </c>
      <c r="J301">
        <f t="shared" si="8"/>
        <v>758570000</v>
      </c>
      <c r="K301" s="5">
        <f t="shared" si="9"/>
        <v>4.3655820063058117</v>
      </c>
    </row>
    <row r="302" spans="1:11" x14ac:dyDescent="0.25">
      <c r="A302">
        <v>301</v>
      </c>
      <c r="B302" s="1">
        <v>43309</v>
      </c>
      <c r="C302">
        <v>346</v>
      </c>
      <c r="D302">
        <v>3.8572794393097101E-3</v>
      </c>
      <c r="E302">
        <v>1.403173730808E-3</v>
      </c>
      <c r="F302">
        <v>5.2324815175583102E-3</v>
      </c>
      <c r="G302">
        <v>3.7049429894730801E-4</v>
      </c>
      <c r="H302">
        <v>1.4139674551173501E-2</v>
      </c>
      <c r="J302">
        <f t="shared" si="8"/>
        <v>846662000</v>
      </c>
      <c r="K302" s="5">
        <f t="shared" si="9"/>
        <v>4.5558669685301929</v>
      </c>
    </row>
    <row r="303" spans="1:11" x14ac:dyDescent="0.25">
      <c r="A303">
        <v>302</v>
      </c>
      <c r="B303" s="1">
        <v>43310</v>
      </c>
      <c r="C303">
        <v>346</v>
      </c>
      <c r="D303">
        <v>3.8572794393097101E-3</v>
      </c>
      <c r="E303">
        <v>1.403173730808E-3</v>
      </c>
      <c r="F303">
        <v>5.2324815175583102E-3</v>
      </c>
      <c r="G303">
        <v>3.7049429894730801E-4</v>
      </c>
      <c r="H303">
        <v>1.4139674551173501E-2</v>
      </c>
      <c r="J303">
        <f t="shared" si="8"/>
        <v>846662000</v>
      </c>
      <c r="K303" s="5">
        <f t="shared" si="9"/>
        <v>4.5558669685301929</v>
      </c>
    </row>
    <row r="304" spans="1:11" x14ac:dyDescent="0.25">
      <c r="A304">
        <v>303</v>
      </c>
      <c r="B304" s="1">
        <v>43311</v>
      </c>
      <c r="C304">
        <v>347</v>
      </c>
      <c r="D304">
        <v>3.8727188605623599E-3</v>
      </c>
      <c r="E304">
        <v>1.4089226344612101E-3</v>
      </c>
      <c r="F304">
        <v>5.2534609435197699E-3</v>
      </c>
      <c r="G304">
        <v>3.7197279334466002E-4</v>
      </c>
      <c r="H304">
        <v>1.4196317319328701E-2</v>
      </c>
      <c r="J304">
        <f t="shared" si="8"/>
        <v>849109000</v>
      </c>
      <c r="K304" s="5">
        <f t="shared" si="9"/>
        <v>4.560920754063801</v>
      </c>
    </row>
    <row r="305" spans="1:11" x14ac:dyDescent="0.25">
      <c r="A305">
        <v>304</v>
      </c>
      <c r="B305" s="1">
        <v>43312</v>
      </c>
      <c r="C305">
        <v>347</v>
      </c>
      <c r="D305">
        <v>3.8727188605623599E-3</v>
      </c>
      <c r="E305">
        <v>1.4089226344612101E-3</v>
      </c>
      <c r="F305">
        <v>5.2534609435197699E-3</v>
      </c>
      <c r="G305">
        <v>3.7197279334466002E-4</v>
      </c>
      <c r="H305">
        <v>1.4196317319328701E-2</v>
      </c>
      <c r="J305">
        <f t="shared" si="8"/>
        <v>849109000</v>
      </c>
      <c r="K305" s="5">
        <f t="shared" si="9"/>
        <v>4.560920754063801</v>
      </c>
    </row>
    <row r="306" spans="1:11" x14ac:dyDescent="0.25">
      <c r="A306">
        <v>305</v>
      </c>
      <c r="B306" s="1">
        <v>43313</v>
      </c>
      <c r="C306">
        <v>347</v>
      </c>
      <c r="D306">
        <v>3.8727188605623599E-3</v>
      </c>
      <c r="E306">
        <v>1.4089226344612101E-3</v>
      </c>
      <c r="F306">
        <v>5.2534609435197699E-3</v>
      </c>
      <c r="G306">
        <v>3.7197279334466002E-4</v>
      </c>
      <c r="H306">
        <v>1.4196317319328701E-2</v>
      </c>
      <c r="J306">
        <f t="shared" si="8"/>
        <v>849109000</v>
      </c>
      <c r="K306" s="5">
        <f t="shared" si="9"/>
        <v>4.560920754063801</v>
      </c>
    </row>
    <row r="307" spans="1:11" x14ac:dyDescent="0.25">
      <c r="A307">
        <v>306</v>
      </c>
      <c r="B307" s="1">
        <v>43314</v>
      </c>
      <c r="C307">
        <v>346</v>
      </c>
      <c r="D307">
        <v>3.8572794393097101E-3</v>
      </c>
      <c r="E307">
        <v>1.403173730808E-3</v>
      </c>
      <c r="F307">
        <v>5.2324815175583102E-3</v>
      </c>
      <c r="G307">
        <v>3.7049429894730801E-4</v>
      </c>
      <c r="H307">
        <v>1.4139674551173501E-2</v>
      </c>
      <c r="J307">
        <f t="shared" si="8"/>
        <v>846662000</v>
      </c>
      <c r="K307" s="5">
        <f t="shared" si="9"/>
        <v>4.5558669685301929</v>
      </c>
    </row>
    <row r="308" spans="1:11" x14ac:dyDescent="0.25">
      <c r="A308">
        <v>307</v>
      </c>
      <c r="B308" s="1">
        <v>43315</v>
      </c>
      <c r="C308">
        <v>346</v>
      </c>
      <c r="D308">
        <v>3.8572794393097101E-3</v>
      </c>
      <c r="E308">
        <v>1.403173730808E-3</v>
      </c>
      <c r="F308">
        <v>5.2324815175583102E-3</v>
      </c>
      <c r="G308">
        <v>3.7049429894730801E-4</v>
      </c>
      <c r="H308">
        <v>1.4139674551173501E-2</v>
      </c>
      <c r="J308">
        <f t="shared" si="8"/>
        <v>846662000</v>
      </c>
      <c r="K308" s="5">
        <f t="shared" si="9"/>
        <v>4.5558669685301929</v>
      </c>
    </row>
    <row r="309" spans="1:11" x14ac:dyDescent="0.25">
      <c r="A309">
        <v>308</v>
      </c>
      <c r="B309" s="1">
        <v>43316</v>
      </c>
      <c r="C309">
        <v>345</v>
      </c>
      <c r="D309">
        <v>3.84185477191459E-3</v>
      </c>
      <c r="E309">
        <v>1.39743965016244E-3</v>
      </c>
      <c r="F309">
        <v>5.2115246441806796E-3</v>
      </c>
      <c r="G309">
        <v>3.6901690210935998E-4</v>
      </c>
      <c r="H309">
        <v>1.4083089174918399E-2</v>
      </c>
      <c r="J309">
        <f t="shared" si="8"/>
        <v>844215000</v>
      </c>
      <c r="K309" s="5">
        <f t="shared" si="9"/>
        <v>4.5508013621110619</v>
      </c>
    </row>
    <row r="310" spans="1:11" x14ac:dyDescent="0.25">
      <c r="A310">
        <v>309</v>
      </c>
      <c r="B310" s="1">
        <v>43317</v>
      </c>
      <c r="C310">
        <v>344</v>
      </c>
      <c r="D310">
        <v>3.82644489692928E-3</v>
      </c>
      <c r="E310">
        <v>1.39172037894514E-3</v>
      </c>
      <c r="F310">
        <v>5.1905903676938399E-3</v>
      </c>
      <c r="G310">
        <v>3.6754060752560401E-4</v>
      </c>
      <c r="H310">
        <v>1.40265613215461E-2</v>
      </c>
      <c r="J310">
        <f t="shared" si="8"/>
        <v>841768000</v>
      </c>
      <c r="K310" s="5">
        <f t="shared" si="9"/>
        <v>4.5457238775164654</v>
      </c>
    </row>
    <row r="311" spans="1:11" x14ac:dyDescent="0.25">
      <c r="A311">
        <v>310</v>
      </c>
      <c r="B311" s="1">
        <v>43318</v>
      </c>
      <c r="C311">
        <v>344</v>
      </c>
      <c r="D311">
        <v>3.82644489692928E-3</v>
      </c>
      <c r="E311">
        <v>1.39172037894514E-3</v>
      </c>
      <c r="F311">
        <v>5.1905903676938399E-3</v>
      </c>
      <c r="G311">
        <v>3.6754060752560401E-4</v>
      </c>
      <c r="H311">
        <v>1.40265613215461E-2</v>
      </c>
      <c r="J311">
        <f t="shared" si="8"/>
        <v>841768000</v>
      </c>
      <c r="K311" s="5">
        <f t="shared" si="9"/>
        <v>4.5457238775164654</v>
      </c>
    </row>
    <row r="312" spans="1:11" x14ac:dyDescent="0.25">
      <c r="A312">
        <v>311</v>
      </c>
      <c r="B312" s="1">
        <v>43319</v>
      </c>
      <c r="C312">
        <v>343</v>
      </c>
      <c r="D312">
        <v>3.8110498531019801E-3</v>
      </c>
      <c r="E312">
        <v>1.3860159033675999E-3</v>
      </c>
      <c r="F312">
        <v>5.1696787326359602E-3</v>
      </c>
      <c r="G312">
        <v>3.6606541991497399E-4</v>
      </c>
      <c r="H312">
        <v>1.39700911227073E-2</v>
      </c>
      <c r="J312">
        <f t="shared" si="8"/>
        <v>839321000</v>
      </c>
      <c r="K312" s="5">
        <f t="shared" si="9"/>
        <v>4.5406344570217829</v>
      </c>
    </row>
    <row r="313" spans="1:11" x14ac:dyDescent="0.25">
      <c r="A313">
        <v>312</v>
      </c>
      <c r="B313" s="1">
        <v>43320</v>
      </c>
      <c r="C313">
        <v>295</v>
      </c>
      <c r="D313">
        <v>3.09034196331284E-3</v>
      </c>
      <c r="E313">
        <v>1.1292728191373701E-3</v>
      </c>
      <c r="F313">
        <v>4.1934824104600098E-3</v>
      </c>
      <c r="G313">
        <v>2.9665728379976399E-4</v>
      </c>
      <c r="H313">
        <v>1.13300853498104E-2</v>
      </c>
      <c r="J313">
        <f t="shared" si="8"/>
        <v>721865000</v>
      </c>
      <c r="K313" s="5">
        <f t="shared" si="9"/>
        <v>4.2810525005545914</v>
      </c>
    </row>
    <row r="314" spans="1:11" x14ac:dyDescent="0.25">
      <c r="A314">
        <v>313</v>
      </c>
      <c r="B314" s="1">
        <v>43321</v>
      </c>
      <c r="C314">
        <v>268</v>
      </c>
      <c r="D314">
        <v>2.7018440726008699E-3</v>
      </c>
      <c r="E314">
        <v>9.9899282682599198E-4</v>
      </c>
      <c r="F314">
        <v>3.6694687202843E-3</v>
      </c>
      <c r="G314">
        <v>2.5896583470681202E-4</v>
      </c>
      <c r="H314">
        <v>9.9098598525549902E-3</v>
      </c>
      <c r="J314">
        <f t="shared" si="8"/>
        <v>655796000</v>
      </c>
      <c r="K314" s="5">
        <f t="shared" si="9"/>
        <v>4.1199459475215914</v>
      </c>
    </row>
    <row r="315" spans="1:11" x14ac:dyDescent="0.25">
      <c r="A315">
        <v>314</v>
      </c>
      <c r="B315" s="1">
        <v>43322</v>
      </c>
      <c r="C315">
        <v>268</v>
      </c>
      <c r="D315">
        <v>2.7018440726008699E-3</v>
      </c>
      <c r="E315">
        <v>9.9899282682599198E-4</v>
      </c>
      <c r="F315">
        <v>3.6694687202843E-3</v>
      </c>
      <c r="G315">
        <v>2.5896583470681202E-4</v>
      </c>
      <c r="H315">
        <v>9.9098598525549902E-3</v>
      </c>
      <c r="J315">
        <f t="shared" si="8"/>
        <v>655796000</v>
      </c>
      <c r="K315" s="5">
        <f t="shared" si="9"/>
        <v>4.1199459475215914</v>
      </c>
    </row>
    <row r="316" spans="1:11" x14ac:dyDescent="0.25">
      <c r="A316">
        <v>315</v>
      </c>
      <c r="B316" s="1">
        <v>43323</v>
      </c>
      <c r="C316">
        <v>268</v>
      </c>
      <c r="D316">
        <v>2.7018440726008699E-3</v>
      </c>
      <c r="E316">
        <v>9.9899282682599198E-4</v>
      </c>
      <c r="F316">
        <v>3.6694687202843E-3</v>
      </c>
      <c r="G316">
        <v>2.5896583470681202E-4</v>
      </c>
      <c r="H316">
        <v>9.9098598525549902E-3</v>
      </c>
      <c r="J316">
        <f t="shared" si="8"/>
        <v>655796000</v>
      </c>
      <c r="K316" s="5">
        <f t="shared" si="9"/>
        <v>4.1199459475215914</v>
      </c>
    </row>
    <row r="317" spans="1:11" x14ac:dyDescent="0.25">
      <c r="A317">
        <v>316</v>
      </c>
      <c r="B317" s="1">
        <v>43324</v>
      </c>
      <c r="C317">
        <v>266</v>
      </c>
      <c r="D317">
        <v>2.6735889261515801E-3</v>
      </c>
      <c r="E317">
        <v>9.8972674610727104E-4</v>
      </c>
      <c r="F317">
        <v>3.6314161493097102E-3</v>
      </c>
      <c r="G317">
        <v>2.5621725688175002E-4</v>
      </c>
      <c r="H317">
        <v>9.8066439333362506E-3</v>
      </c>
      <c r="J317">
        <f t="shared" si="8"/>
        <v>650902000</v>
      </c>
      <c r="K317" s="5">
        <f t="shared" si="9"/>
        <v>4.1075137672822946</v>
      </c>
    </row>
    <row r="318" spans="1:11" x14ac:dyDescent="0.25">
      <c r="A318">
        <v>317</v>
      </c>
      <c r="B318" s="1">
        <v>43325</v>
      </c>
      <c r="C318">
        <v>265</v>
      </c>
      <c r="D318">
        <v>2.6594892458539198E-3</v>
      </c>
      <c r="E318">
        <v>9.8511306678068507E-4</v>
      </c>
      <c r="F318">
        <v>3.6124303489883901E-3</v>
      </c>
      <c r="G318">
        <v>2.5484531817563901E-4</v>
      </c>
      <c r="H318">
        <v>9.7551416486296692E-3</v>
      </c>
      <c r="J318">
        <f t="shared" si="8"/>
        <v>648455000</v>
      </c>
      <c r="K318" s="5">
        <f t="shared" si="9"/>
        <v>4.1012703207684726</v>
      </c>
    </row>
    <row r="319" spans="1:11" x14ac:dyDescent="0.25">
      <c r="A319">
        <v>318</v>
      </c>
      <c r="B319" s="1">
        <v>43326</v>
      </c>
      <c r="C319">
        <v>264</v>
      </c>
      <c r="D319">
        <v>2.64540824186755E-3</v>
      </c>
      <c r="E319">
        <v>9.8051224500896907E-4</v>
      </c>
      <c r="F319">
        <v>3.5934716327392599E-3</v>
      </c>
      <c r="G319">
        <v>2.5347495620464401E-4</v>
      </c>
      <c r="H319">
        <v>9.7037100893396806E-3</v>
      </c>
      <c r="J319">
        <f t="shared" si="8"/>
        <v>646008000</v>
      </c>
      <c r="K319" s="5">
        <f t="shared" si="9"/>
        <v>4.0950084857579938</v>
      </c>
    </row>
    <row r="320" spans="1:11" x14ac:dyDescent="0.25">
      <c r="A320">
        <v>319</v>
      </c>
      <c r="B320" s="1">
        <v>43327</v>
      </c>
      <c r="C320">
        <v>183</v>
      </c>
      <c r="D320">
        <v>1.5733789822701301E-3</v>
      </c>
      <c r="E320">
        <v>6.4626605906518899E-4</v>
      </c>
      <c r="F320">
        <v>2.1553196431125399E-3</v>
      </c>
      <c r="G320">
        <v>1.4851221397267801E-4</v>
      </c>
      <c r="H320">
        <v>5.7947518554538604E-3</v>
      </c>
      <c r="J320">
        <f t="shared" si="8"/>
        <v>447801000</v>
      </c>
      <c r="K320" s="5">
        <f t="shared" si="9"/>
        <v>3.5135673709306818</v>
      </c>
    </row>
    <row r="321" spans="1:11" x14ac:dyDescent="0.25">
      <c r="A321">
        <v>320</v>
      </c>
      <c r="B321" s="1">
        <v>43328</v>
      </c>
      <c r="C321">
        <v>127</v>
      </c>
      <c r="D321">
        <v>9.2804255855381997E-4</v>
      </c>
      <c r="E321">
        <v>4.48357418214599E-4</v>
      </c>
      <c r="F321">
        <v>1.2930219726442101E-3</v>
      </c>
      <c r="G321" s="2">
        <v>8.4984041252637101E-5</v>
      </c>
      <c r="H321">
        <v>3.44564125927042E-3</v>
      </c>
      <c r="J321">
        <f t="shared" si="8"/>
        <v>310769000</v>
      </c>
      <c r="K321" s="5">
        <f t="shared" si="9"/>
        <v>2.9862777772358893</v>
      </c>
    </row>
    <row r="322" spans="1:11" x14ac:dyDescent="0.25">
      <c r="A322">
        <v>321</v>
      </c>
      <c r="B322" s="1">
        <v>43329</v>
      </c>
      <c r="C322">
        <v>127</v>
      </c>
      <c r="D322">
        <v>9.2804255855381997E-4</v>
      </c>
      <c r="E322">
        <v>4.48357418214599E-4</v>
      </c>
      <c r="F322">
        <v>1.2930219726442101E-3</v>
      </c>
      <c r="G322" s="2">
        <v>8.4984041252637101E-5</v>
      </c>
      <c r="H322">
        <v>3.44564125927042E-3</v>
      </c>
      <c r="J322">
        <f t="shared" si="8"/>
        <v>310769000</v>
      </c>
      <c r="K322" s="5">
        <f t="shared" si="9"/>
        <v>2.9862777772358893</v>
      </c>
    </row>
    <row r="323" spans="1:11" x14ac:dyDescent="0.25">
      <c r="A323">
        <v>322</v>
      </c>
      <c r="B323" s="1">
        <v>43330</v>
      </c>
      <c r="C323">
        <v>127</v>
      </c>
      <c r="D323">
        <v>9.2804255855381997E-4</v>
      </c>
      <c r="E323">
        <v>4.48357418214599E-4</v>
      </c>
      <c r="F323">
        <v>1.2930219726442101E-3</v>
      </c>
      <c r="G323" s="2">
        <v>8.4984041252637101E-5</v>
      </c>
      <c r="H323">
        <v>3.44564125927042E-3</v>
      </c>
      <c r="J323">
        <f t="shared" ref="J323:J366" si="10">C323*2447000</f>
        <v>310769000</v>
      </c>
      <c r="K323" s="5">
        <f t="shared" ref="K323:K366" si="11">1000000000000*D323/J323</f>
        <v>2.9862777772358893</v>
      </c>
    </row>
    <row r="324" spans="1:11" x14ac:dyDescent="0.25">
      <c r="A324">
        <v>323</v>
      </c>
      <c r="B324" s="1">
        <v>43331</v>
      </c>
      <c r="C324">
        <v>127</v>
      </c>
      <c r="D324">
        <v>9.2804255855381997E-4</v>
      </c>
      <c r="E324">
        <v>4.48357418214599E-4</v>
      </c>
      <c r="F324">
        <v>1.2930219726442101E-3</v>
      </c>
      <c r="G324" s="2">
        <v>8.4984041252637101E-5</v>
      </c>
      <c r="H324">
        <v>3.44564125927042E-3</v>
      </c>
      <c r="J324">
        <f t="shared" si="10"/>
        <v>310769000</v>
      </c>
      <c r="K324" s="5">
        <f t="shared" si="11"/>
        <v>2.9862777772358893</v>
      </c>
    </row>
    <row r="325" spans="1:11" x14ac:dyDescent="0.25">
      <c r="A325">
        <v>324</v>
      </c>
      <c r="B325" s="1">
        <v>43332</v>
      </c>
      <c r="C325">
        <v>127</v>
      </c>
      <c r="D325">
        <v>9.2804255855381997E-4</v>
      </c>
      <c r="E325">
        <v>4.48357418214599E-4</v>
      </c>
      <c r="F325">
        <v>1.2930219726442101E-3</v>
      </c>
      <c r="G325" s="2">
        <v>8.4984041252637101E-5</v>
      </c>
      <c r="H325">
        <v>3.44564125927042E-3</v>
      </c>
      <c r="J325">
        <f t="shared" si="10"/>
        <v>310769000</v>
      </c>
      <c r="K325" s="5">
        <f t="shared" si="11"/>
        <v>2.9862777772358893</v>
      </c>
    </row>
    <row r="326" spans="1:11" x14ac:dyDescent="0.25">
      <c r="A326">
        <v>325</v>
      </c>
      <c r="B326" s="1">
        <v>43333</v>
      </c>
      <c r="C326">
        <v>127</v>
      </c>
      <c r="D326">
        <v>9.2804255855381997E-4</v>
      </c>
      <c r="E326">
        <v>4.48357418214599E-4</v>
      </c>
      <c r="F326">
        <v>1.2930219726442101E-3</v>
      </c>
      <c r="G326" s="2">
        <v>8.4984041252637101E-5</v>
      </c>
      <c r="H326">
        <v>3.44564125927042E-3</v>
      </c>
      <c r="J326">
        <f t="shared" si="10"/>
        <v>310769000</v>
      </c>
      <c r="K326" s="5">
        <f t="shared" si="11"/>
        <v>2.9862777772358893</v>
      </c>
    </row>
    <row r="327" spans="1:11" x14ac:dyDescent="0.25">
      <c r="A327">
        <v>326</v>
      </c>
      <c r="B327" s="1">
        <v>43334</v>
      </c>
      <c r="C327">
        <v>129</v>
      </c>
      <c r="D327">
        <v>9.4943084017845103E-4</v>
      </c>
      <c r="E327">
        <v>4.5515571199648098E-4</v>
      </c>
      <c r="F327">
        <v>1.3216002558293001E-3</v>
      </c>
      <c r="G327" s="2">
        <v>8.70867228689941E-5</v>
      </c>
      <c r="H327">
        <v>3.52351269062031E-3</v>
      </c>
      <c r="J327">
        <f t="shared" si="10"/>
        <v>315663000</v>
      </c>
      <c r="K327" s="5">
        <f t="shared" si="11"/>
        <v>3.0077355920030255</v>
      </c>
    </row>
    <row r="328" spans="1:11" x14ac:dyDescent="0.25">
      <c r="A328">
        <v>327</v>
      </c>
      <c r="B328" s="1">
        <v>43335</v>
      </c>
      <c r="C328">
        <v>129</v>
      </c>
      <c r="D328">
        <v>9.4943084017845103E-4</v>
      </c>
      <c r="E328">
        <v>4.5515571199648098E-4</v>
      </c>
      <c r="F328">
        <v>1.3216002558293001E-3</v>
      </c>
      <c r="G328" s="2">
        <v>8.70867228689941E-5</v>
      </c>
      <c r="H328">
        <v>3.52351269062031E-3</v>
      </c>
      <c r="J328">
        <f t="shared" si="10"/>
        <v>315663000</v>
      </c>
      <c r="K328" s="5">
        <f t="shared" si="11"/>
        <v>3.0077355920030255</v>
      </c>
    </row>
    <row r="329" spans="1:11" x14ac:dyDescent="0.25">
      <c r="A329">
        <v>328</v>
      </c>
      <c r="B329" s="1">
        <v>43336</v>
      </c>
      <c r="C329">
        <v>129</v>
      </c>
      <c r="D329">
        <v>9.4943084017845103E-4</v>
      </c>
      <c r="E329">
        <v>4.5515571199648098E-4</v>
      </c>
      <c r="F329">
        <v>1.3216002558293001E-3</v>
      </c>
      <c r="G329" s="2">
        <v>8.70867228689941E-5</v>
      </c>
      <c r="H329">
        <v>3.52351269062031E-3</v>
      </c>
      <c r="J329">
        <f t="shared" si="10"/>
        <v>315663000</v>
      </c>
      <c r="K329" s="5">
        <f t="shared" si="11"/>
        <v>3.0077355920030255</v>
      </c>
    </row>
    <row r="330" spans="1:11" x14ac:dyDescent="0.25">
      <c r="A330">
        <v>329</v>
      </c>
      <c r="B330" s="1">
        <v>43337</v>
      </c>
      <c r="C330">
        <v>129</v>
      </c>
      <c r="D330">
        <v>9.4943084017845103E-4</v>
      </c>
      <c r="E330">
        <v>4.5515571199648098E-4</v>
      </c>
      <c r="F330">
        <v>1.3216002558293001E-3</v>
      </c>
      <c r="G330" s="2">
        <v>8.70867228689941E-5</v>
      </c>
      <c r="H330">
        <v>3.52351269062031E-3</v>
      </c>
      <c r="J330">
        <f t="shared" si="10"/>
        <v>315663000</v>
      </c>
      <c r="K330" s="5">
        <f t="shared" si="11"/>
        <v>3.0077355920030255</v>
      </c>
    </row>
    <row r="331" spans="1:11" x14ac:dyDescent="0.25">
      <c r="A331">
        <v>330</v>
      </c>
      <c r="B331" s="1">
        <v>43338</v>
      </c>
      <c r="C331">
        <v>129</v>
      </c>
      <c r="D331">
        <v>9.4943084017845103E-4</v>
      </c>
      <c r="E331">
        <v>4.5515571199648098E-4</v>
      </c>
      <c r="F331">
        <v>1.3216002558293001E-3</v>
      </c>
      <c r="G331" s="2">
        <v>8.70867228689941E-5</v>
      </c>
      <c r="H331">
        <v>3.52351269062031E-3</v>
      </c>
      <c r="J331">
        <f t="shared" si="10"/>
        <v>315663000</v>
      </c>
      <c r="K331" s="5">
        <f t="shared" si="11"/>
        <v>3.0077355920030255</v>
      </c>
    </row>
    <row r="332" spans="1:11" x14ac:dyDescent="0.25">
      <c r="A332">
        <v>331</v>
      </c>
      <c r="B332" s="1">
        <v>43339</v>
      </c>
      <c r="C332">
        <v>129</v>
      </c>
      <c r="D332">
        <v>9.4943084017845103E-4</v>
      </c>
      <c r="E332">
        <v>4.5515571199648098E-4</v>
      </c>
      <c r="F332">
        <v>1.3216002558293001E-3</v>
      </c>
      <c r="G332" s="2">
        <v>8.70867228689941E-5</v>
      </c>
      <c r="H332">
        <v>3.52351269062031E-3</v>
      </c>
      <c r="J332">
        <f t="shared" si="10"/>
        <v>315663000</v>
      </c>
      <c r="K332" s="5">
        <f t="shared" si="11"/>
        <v>3.0077355920030255</v>
      </c>
    </row>
    <row r="333" spans="1:11" x14ac:dyDescent="0.25">
      <c r="A333">
        <v>332</v>
      </c>
      <c r="B333" s="1">
        <v>43340</v>
      </c>
      <c r="C333">
        <v>126</v>
      </c>
      <c r="D333">
        <v>9.1739959448405796E-4</v>
      </c>
      <c r="E333">
        <v>4.4496293716034003E-4</v>
      </c>
      <c r="F333">
        <v>1.2788003088302501E-3</v>
      </c>
      <c r="G333" s="2">
        <v>8.3937963114267002E-5</v>
      </c>
      <c r="H333">
        <v>3.4068900306109102E-3</v>
      </c>
      <c r="J333">
        <f t="shared" si="10"/>
        <v>308322000</v>
      </c>
      <c r="K333" s="5">
        <f t="shared" si="11"/>
        <v>2.9754594044020792</v>
      </c>
    </row>
    <row r="334" spans="1:11" x14ac:dyDescent="0.25">
      <c r="A334">
        <v>333</v>
      </c>
      <c r="B334" s="1">
        <v>43341</v>
      </c>
      <c r="C334">
        <v>124</v>
      </c>
      <c r="D334">
        <v>8.9621707615854999E-4</v>
      </c>
      <c r="E334">
        <v>4.3818277254148999E-4</v>
      </c>
      <c r="F334">
        <v>1.25049315131E-3</v>
      </c>
      <c r="G334" s="2">
        <v>8.1856467876573893E-5</v>
      </c>
      <c r="H334">
        <v>3.3297600943522502E-3</v>
      </c>
      <c r="J334">
        <f t="shared" si="10"/>
        <v>303428000</v>
      </c>
      <c r="K334" s="5">
        <f t="shared" si="11"/>
        <v>2.9536399941948339</v>
      </c>
    </row>
    <row r="335" spans="1:11" x14ac:dyDescent="0.25">
      <c r="A335">
        <v>334</v>
      </c>
      <c r="B335" s="1">
        <v>43342</v>
      </c>
      <c r="C335">
        <v>128</v>
      </c>
      <c r="D335">
        <v>9.3871970996720695E-4</v>
      </c>
      <c r="E335">
        <v>4.5175497437880199E-4</v>
      </c>
      <c r="F335">
        <v>1.3072887016014601E-3</v>
      </c>
      <c r="G335" s="2">
        <v>8.6033636760165694E-5</v>
      </c>
      <c r="H335">
        <v>3.4845157127657701E-3</v>
      </c>
      <c r="J335">
        <f t="shared" si="10"/>
        <v>313216000</v>
      </c>
      <c r="K335" s="5">
        <f t="shared" si="11"/>
        <v>2.997036262410627</v>
      </c>
    </row>
    <row r="336" spans="1:11" x14ac:dyDescent="0.25">
      <c r="A336">
        <v>335</v>
      </c>
      <c r="B336" s="1">
        <v>43343</v>
      </c>
      <c r="C336">
        <v>137</v>
      </c>
      <c r="D336">
        <v>1.03631894545824E-3</v>
      </c>
      <c r="E336">
        <v>4.8248874223476301E-4</v>
      </c>
      <c r="F336">
        <v>1.43767856871626E-3</v>
      </c>
      <c r="G336" s="2">
        <v>9.5633977393602099E-5</v>
      </c>
      <c r="H336">
        <v>3.8398181358027801E-3</v>
      </c>
      <c r="J336">
        <f t="shared" si="10"/>
        <v>335239000</v>
      </c>
      <c r="K336" s="5">
        <f t="shared" si="11"/>
        <v>3.0912839659414324</v>
      </c>
    </row>
    <row r="337" spans="1:11" x14ac:dyDescent="0.25">
      <c r="A337">
        <v>336</v>
      </c>
      <c r="B337" s="1">
        <v>43344</v>
      </c>
      <c r="C337">
        <v>137</v>
      </c>
      <c r="D337">
        <v>1.03631894545824E-3</v>
      </c>
      <c r="E337">
        <v>4.8248874223476301E-4</v>
      </c>
      <c r="F337">
        <v>1.43767856871626E-3</v>
      </c>
      <c r="G337" s="2">
        <v>9.5633977393602099E-5</v>
      </c>
      <c r="H337">
        <v>3.8398181358027801E-3</v>
      </c>
      <c r="J337">
        <f t="shared" si="10"/>
        <v>335239000</v>
      </c>
      <c r="K337" s="5">
        <f t="shared" si="11"/>
        <v>3.0912839659414324</v>
      </c>
    </row>
    <row r="338" spans="1:11" x14ac:dyDescent="0.25">
      <c r="A338">
        <v>337</v>
      </c>
      <c r="B338" s="1">
        <v>43345</v>
      </c>
      <c r="C338">
        <v>137</v>
      </c>
      <c r="D338">
        <v>1.03631894545824E-3</v>
      </c>
      <c r="E338">
        <v>4.8248874223476301E-4</v>
      </c>
      <c r="F338">
        <v>1.43767856871626E-3</v>
      </c>
      <c r="G338" s="2">
        <v>9.5633977393602099E-5</v>
      </c>
      <c r="H338">
        <v>3.8398181358027801E-3</v>
      </c>
      <c r="J338">
        <f t="shared" si="10"/>
        <v>335239000</v>
      </c>
      <c r="K338" s="5">
        <f t="shared" si="11"/>
        <v>3.0912839659414324</v>
      </c>
    </row>
    <row r="339" spans="1:11" x14ac:dyDescent="0.25">
      <c r="A339">
        <v>338</v>
      </c>
      <c r="B339" s="1">
        <v>43346</v>
      </c>
      <c r="C339">
        <v>137</v>
      </c>
      <c r="D339">
        <v>1.03631894545824E-3</v>
      </c>
      <c r="E339">
        <v>4.8248874223476301E-4</v>
      </c>
      <c r="F339">
        <v>1.43767856871626E-3</v>
      </c>
      <c r="G339" s="2">
        <v>9.5633977393602099E-5</v>
      </c>
      <c r="H339">
        <v>3.8398181358027801E-3</v>
      </c>
      <c r="J339">
        <f t="shared" si="10"/>
        <v>335239000</v>
      </c>
      <c r="K339" s="5">
        <f t="shared" si="11"/>
        <v>3.0912839659414324</v>
      </c>
    </row>
    <row r="340" spans="1:11" x14ac:dyDescent="0.25">
      <c r="A340">
        <v>339</v>
      </c>
      <c r="B340" s="1">
        <v>43347</v>
      </c>
      <c r="C340">
        <v>136</v>
      </c>
      <c r="D340">
        <v>1.02534318466031E-3</v>
      </c>
      <c r="E340">
        <v>4.7905878442078601E-4</v>
      </c>
      <c r="F340">
        <v>1.42301670305942E-3</v>
      </c>
      <c r="G340" s="2">
        <v>9.4553888186514693E-5</v>
      </c>
      <c r="H340">
        <v>3.7998651677927202E-3</v>
      </c>
      <c r="J340">
        <f t="shared" si="10"/>
        <v>332792000</v>
      </c>
      <c r="K340" s="5">
        <f t="shared" si="11"/>
        <v>3.0810331518194851</v>
      </c>
    </row>
    <row r="341" spans="1:11" x14ac:dyDescent="0.25">
      <c r="A341">
        <v>340</v>
      </c>
      <c r="B341" s="1">
        <v>43348</v>
      </c>
      <c r="C341">
        <v>123</v>
      </c>
      <c r="D341">
        <v>8.8567795276303901E-4</v>
      </c>
      <c r="E341">
        <v>4.3479687382919302E-4</v>
      </c>
      <c r="F341">
        <v>1.23640815271533E-3</v>
      </c>
      <c r="G341" s="2">
        <v>8.0821106197885193E-5</v>
      </c>
      <c r="H341">
        <v>3.2913828328882998E-3</v>
      </c>
      <c r="J341">
        <f t="shared" si="10"/>
        <v>300981000</v>
      </c>
      <c r="K341" s="5">
        <f t="shared" si="11"/>
        <v>2.9426374181859951</v>
      </c>
    </row>
    <row r="342" spans="1:11" x14ac:dyDescent="0.25">
      <c r="A342">
        <v>341</v>
      </c>
      <c r="B342" s="1">
        <v>43349</v>
      </c>
      <c r="C342">
        <v>113</v>
      </c>
      <c r="D342">
        <v>7.8225218492998603E-4</v>
      </c>
      <c r="E342">
        <v>4.0106524190590398E-4</v>
      </c>
      <c r="F342">
        <v>1.09813452796681E-3</v>
      </c>
      <c r="G342" s="2">
        <v>7.0671919224064598E-5</v>
      </c>
      <c r="H342">
        <v>2.9146732353786701E-3</v>
      </c>
      <c r="J342">
        <f t="shared" si="10"/>
        <v>276511000</v>
      </c>
      <c r="K342" s="5">
        <f t="shared" si="11"/>
        <v>2.8290092796669426</v>
      </c>
    </row>
    <row r="343" spans="1:11" x14ac:dyDescent="0.25">
      <c r="A343">
        <v>342</v>
      </c>
      <c r="B343" s="1">
        <v>43350</v>
      </c>
      <c r="C343">
        <v>114</v>
      </c>
      <c r="D343">
        <v>7.9243042225864201E-4</v>
      </c>
      <c r="E343">
        <v>4.04429645838138E-4</v>
      </c>
      <c r="F343">
        <v>1.11174705396762E-3</v>
      </c>
      <c r="G343" s="2">
        <v>7.1669655199721607E-5</v>
      </c>
      <c r="H343">
        <v>2.9517544941694701E-3</v>
      </c>
      <c r="J343">
        <f t="shared" si="10"/>
        <v>278958000</v>
      </c>
      <c r="K343" s="5">
        <f t="shared" si="11"/>
        <v>2.8406800387823328</v>
      </c>
    </row>
    <row r="344" spans="1:11" x14ac:dyDescent="0.25">
      <c r="A344">
        <v>343</v>
      </c>
      <c r="B344" s="1">
        <v>43351</v>
      </c>
      <c r="C344">
        <v>114</v>
      </c>
      <c r="D344">
        <v>7.9243042225864201E-4</v>
      </c>
      <c r="E344">
        <v>4.04429645838138E-4</v>
      </c>
      <c r="F344">
        <v>1.11174705396762E-3</v>
      </c>
      <c r="G344" s="2">
        <v>7.1669655199721607E-5</v>
      </c>
      <c r="H344">
        <v>2.9517544941694701E-3</v>
      </c>
      <c r="J344">
        <f t="shared" si="10"/>
        <v>278958000</v>
      </c>
      <c r="K344" s="5">
        <f t="shared" si="11"/>
        <v>2.8406800387823328</v>
      </c>
    </row>
    <row r="345" spans="1:11" x14ac:dyDescent="0.25">
      <c r="A345">
        <v>344</v>
      </c>
      <c r="B345" s="1">
        <v>43352</v>
      </c>
      <c r="C345">
        <v>113</v>
      </c>
      <c r="D345">
        <v>7.8225218492998603E-4</v>
      </c>
      <c r="E345">
        <v>4.0106524190590398E-4</v>
      </c>
      <c r="F345">
        <v>1.09813452796681E-3</v>
      </c>
      <c r="G345" s="2">
        <v>7.0671919224064598E-5</v>
      </c>
      <c r="H345">
        <v>2.9146732353786701E-3</v>
      </c>
      <c r="J345">
        <f t="shared" si="10"/>
        <v>276511000</v>
      </c>
      <c r="K345" s="5">
        <f t="shared" si="11"/>
        <v>2.8290092796669426</v>
      </c>
    </row>
    <row r="346" spans="1:11" x14ac:dyDescent="0.25">
      <c r="A346">
        <v>345</v>
      </c>
      <c r="B346" s="1">
        <v>43353</v>
      </c>
      <c r="C346">
        <v>114</v>
      </c>
      <c r="D346">
        <v>7.9243042225864201E-4</v>
      </c>
      <c r="E346">
        <v>4.04429645838138E-4</v>
      </c>
      <c r="F346">
        <v>1.11174705396762E-3</v>
      </c>
      <c r="G346" s="2">
        <v>7.1669655199721607E-5</v>
      </c>
      <c r="H346">
        <v>2.9517544941694701E-3</v>
      </c>
      <c r="J346">
        <f t="shared" si="10"/>
        <v>278958000</v>
      </c>
      <c r="K346" s="5">
        <f t="shared" si="11"/>
        <v>2.8406800387823328</v>
      </c>
    </row>
    <row r="347" spans="1:11" x14ac:dyDescent="0.25">
      <c r="A347">
        <v>346</v>
      </c>
      <c r="B347" s="1">
        <v>43354</v>
      </c>
      <c r="C347">
        <v>114</v>
      </c>
      <c r="D347">
        <v>7.9243042225864201E-4</v>
      </c>
      <c r="E347">
        <v>4.04429645838138E-4</v>
      </c>
      <c r="F347">
        <v>1.11174705396762E-3</v>
      </c>
      <c r="G347" s="2">
        <v>7.1669655199721607E-5</v>
      </c>
      <c r="H347">
        <v>2.9517544941694701E-3</v>
      </c>
      <c r="J347">
        <f t="shared" si="10"/>
        <v>278958000</v>
      </c>
      <c r="K347" s="5">
        <f t="shared" si="11"/>
        <v>2.8406800387823328</v>
      </c>
    </row>
    <row r="348" spans="1:11" x14ac:dyDescent="0.25">
      <c r="A348">
        <v>347</v>
      </c>
      <c r="B348" s="1">
        <v>43355</v>
      </c>
      <c r="C348">
        <v>113</v>
      </c>
      <c r="D348">
        <v>7.8225218492998603E-4</v>
      </c>
      <c r="E348">
        <v>4.0106524190590398E-4</v>
      </c>
      <c r="F348">
        <v>1.09813452796681E-3</v>
      </c>
      <c r="G348" s="2">
        <v>7.0671919224064598E-5</v>
      </c>
      <c r="H348">
        <v>2.9146732353786701E-3</v>
      </c>
      <c r="J348">
        <f t="shared" si="10"/>
        <v>276511000</v>
      </c>
      <c r="K348" s="5">
        <f t="shared" si="11"/>
        <v>2.8290092796669426</v>
      </c>
    </row>
    <row r="349" spans="1:11" x14ac:dyDescent="0.25">
      <c r="A349">
        <v>348</v>
      </c>
      <c r="B349" s="1">
        <v>43356</v>
      </c>
      <c r="C349">
        <v>113</v>
      </c>
      <c r="D349">
        <v>7.8225218492998603E-4</v>
      </c>
      <c r="E349">
        <v>4.0106524190590398E-4</v>
      </c>
      <c r="F349">
        <v>1.09813452796681E-3</v>
      </c>
      <c r="G349" s="2">
        <v>7.0671919224064598E-5</v>
      </c>
      <c r="H349">
        <v>2.9146732353786701E-3</v>
      </c>
      <c r="J349">
        <f t="shared" si="10"/>
        <v>276511000</v>
      </c>
      <c r="K349" s="5">
        <f t="shared" si="11"/>
        <v>2.8290092796669426</v>
      </c>
    </row>
    <row r="350" spans="1:11" x14ac:dyDescent="0.25">
      <c r="A350">
        <v>349</v>
      </c>
      <c r="B350" s="1">
        <v>43357</v>
      </c>
      <c r="C350">
        <v>113</v>
      </c>
      <c r="D350">
        <v>7.8225218492998603E-4</v>
      </c>
      <c r="E350">
        <v>4.0106524190590398E-4</v>
      </c>
      <c r="F350">
        <v>1.09813452796681E-3</v>
      </c>
      <c r="G350" s="2">
        <v>7.0671919224064598E-5</v>
      </c>
      <c r="H350">
        <v>2.9146732353786701E-3</v>
      </c>
      <c r="J350">
        <f t="shared" si="10"/>
        <v>276511000</v>
      </c>
      <c r="K350" s="5">
        <f t="shared" si="11"/>
        <v>2.8290092796669426</v>
      </c>
    </row>
    <row r="351" spans="1:11" x14ac:dyDescent="0.25">
      <c r="A351">
        <v>350</v>
      </c>
      <c r="B351" s="1">
        <v>43358</v>
      </c>
      <c r="C351">
        <v>113</v>
      </c>
      <c r="D351">
        <v>7.8225218492998603E-4</v>
      </c>
      <c r="E351">
        <v>4.0106524190590398E-4</v>
      </c>
      <c r="F351">
        <v>1.09813452796681E-3</v>
      </c>
      <c r="G351" s="2">
        <v>7.0671919224064598E-5</v>
      </c>
      <c r="H351">
        <v>2.9146732353786701E-3</v>
      </c>
      <c r="J351">
        <f t="shared" si="10"/>
        <v>276511000</v>
      </c>
      <c r="K351" s="5">
        <f t="shared" si="11"/>
        <v>2.8290092796669426</v>
      </c>
    </row>
    <row r="352" spans="1:11" x14ac:dyDescent="0.25">
      <c r="A352">
        <v>351</v>
      </c>
      <c r="B352" s="1">
        <v>43359</v>
      </c>
      <c r="C352">
        <v>113</v>
      </c>
      <c r="D352">
        <v>7.8225218492998603E-4</v>
      </c>
      <c r="E352">
        <v>4.0106524190590398E-4</v>
      </c>
      <c r="F352">
        <v>1.09813452796681E-3</v>
      </c>
      <c r="G352" s="2">
        <v>7.0671919224064598E-5</v>
      </c>
      <c r="H352">
        <v>2.9146732353786701E-3</v>
      </c>
      <c r="J352">
        <f t="shared" si="10"/>
        <v>276511000</v>
      </c>
      <c r="K352" s="5">
        <f t="shared" si="11"/>
        <v>2.8290092796669426</v>
      </c>
    </row>
    <row r="353" spans="1:11" x14ac:dyDescent="0.25">
      <c r="A353">
        <v>352</v>
      </c>
      <c r="B353" s="1">
        <v>43360</v>
      </c>
      <c r="C353">
        <v>112</v>
      </c>
      <c r="D353">
        <v>7.7211136670264798E-4</v>
      </c>
      <c r="E353">
        <v>3.9770237330140497E-4</v>
      </c>
      <c r="F353">
        <v>1.0845707723033701E-3</v>
      </c>
      <c r="G353" s="2">
        <v>6.9678118350335004E-5</v>
      </c>
      <c r="H353">
        <v>2.8777260295989502E-3</v>
      </c>
      <c r="J353">
        <f t="shared" si="10"/>
        <v>274064000</v>
      </c>
      <c r="K353" s="5">
        <f t="shared" si="11"/>
        <v>2.8172666483107887</v>
      </c>
    </row>
    <row r="354" spans="1:11" x14ac:dyDescent="0.25">
      <c r="A354">
        <v>353</v>
      </c>
      <c r="B354" s="1">
        <v>43361</v>
      </c>
      <c r="C354">
        <v>93.7</v>
      </c>
      <c r="D354">
        <v>5.93469057976908E-4</v>
      </c>
      <c r="E354">
        <v>3.36294964892135E-4</v>
      </c>
      <c r="F354">
        <v>8.4533877687390999E-4</v>
      </c>
      <c r="G354" s="2">
        <v>5.2229238845659902E-5</v>
      </c>
      <c r="H354">
        <v>2.22635455692682E-3</v>
      </c>
      <c r="J354">
        <f t="shared" si="10"/>
        <v>229283900</v>
      </c>
      <c r="K354" s="5">
        <f t="shared" si="11"/>
        <v>2.5883590517123443</v>
      </c>
    </row>
    <row r="355" spans="1:11" x14ac:dyDescent="0.25">
      <c r="A355">
        <v>354</v>
      </c>
      <c r="B355" s="1">
        <v>43362</v>
      </c>
      <c r="C355">
        <v>75.400000000000006</v>
      </c>
      <c r="D355">
        <v>4.2932246044401901E-4</v>
      </c>
      <c r="E355">
        <v>2.7463726746319698E-4</v>
      </c>
      <c r="F355">
        <v>6.2466555742491997E-4</v>
      </c>
      <c r="G355" s="2">
        <v>3.6357811102420801E-5</v>
      </c>
      <c r="H355">
        <v>1.62640201585693E-3</v>
      </c>
      <c r="J355">
        <f t="shared" si="10"/>
        <v>184503800</v>
      </c>
      <c r="K355" s="5">
        <f t="shared" si="11"/>
        <v>2.32690307974155</v>
      </c>
    </row>
    <row r="356" spans="1:11" x14ac:dyDescent="0.25">
      <c r="A356">
        <v>355</v>
      </c>
      <c r="B356" s="1">
        <v>43363</v>
      </c>
      <c r="C356">
        <v>88.2</v>
      </c>
      <c r="D356">
        <v>5.4251262155282102E-4</v>
      </c>
      <c r="E356">
        <v>3.1782445156478201E-4</v>
      </c>
      <c r="F356">
        <v>7.7695406942858696E-4</v>
      </c>
      <c r="G356" s="2">
        <v>4.7280055664672898E-5</v>
      </c>
      <c r="H356">
        <v>2.0403088703806502E-3</v>
      </c>
      <c r="J356">
        <f t="shared" si="10"/>
        <v>215825400</v>
      </c>
      <c r="K356" s="5">
        <f t="shared" si="11"/>
        <v>2.5136643859009227</v>
      </c>
    </row>
    <row r="357" spans="1:11" x14ac:dyDescent="0.25">
      <c r="A357">
        <v>356</v>
      </c>
      <c r="B357" s="1">
        <v>43364</v>
      </c>
      <c r="C357">
        <v>82.7</v>
      </c>
      <c r="D357">
        <v>4.9292108570615399E-4</v>
      </c>
      <c r="E357">
        <v>2.99311185709851E-4</v>
      </c>
      <c r="F357">
        <v>7.1030842168199899E-4</v>
      </c>
      <c r="G357" s="2">
        <v>4.2480752340792299E-5</v>
      </c>
      <c r="H357">
        <v>1.85909171061541E-3</v>
      </c>
      <c r="J357">
        <f t="shared" si="10"/>
        <v>202366900</v>
      </c>
      <c r="K357" s="5">
        <f t="shared" si="11"/>
        <v>2.4357791995931843</v>
      </c>
    </row>
    <row r="358" spans="1:11" x14ac:dyDescent="0.25">
      <c r="A358">
        <v>357</v>
      </c>
      <c r="B358" s="1">
        <v>43365</v>
      </c>
      <c r="C358">
        <v>82.6</v>
      </c>
      <c r="D358">
        <v>4.9203245829980305E-4</v>
      </c>
      <c r="E358">
        <v>2.9897405596942303E-4</v>
      </c>
      <c r="F358">
        <v>7.0911323071069505E-4</v>
      </c>
      <c r="G358" s="2">
        <v>4.2394934023265199E-5</v>
      </c>
      <c r="H358">
        <v>1.8558428740061801E-3</v>
      </c>
      <c r="J358">
        <f t="shared" si="10"/>
        <v>202122200</v>
      </c>
      <c r="K358" s="5">
        <f t="shared" si="11"/>
        <v>2.4343315989030549</v>
      </c>
    </row>
    <row r="359" spans="1:11" x14ac:dyDescent="0.25">
      <c r="A359">
        <v>358</v>
      </c>
      <c r="B359" s="1">
        <v>43366</v>
      </c>
      <c r="C359">
        <v>82.8</v>
      </c>
      <c r="D359">
        <v>4.9381018607909995E-4</v>
      </c>
      <c r="E359">
        <v>2.9964829443980502E-4</v>
      </c>
      <c r="F359">
        <v>7.1150421186885998E-4</v>
      </c>
      <c r="G359" s="2">
        <v>4.2566623148188803E-5</v>
      </c>
      <c r="H359">
        <v>1.86234221501518E-3</v>
      </c>
      <c r="J359">
        <f t="shared" si="10"/>
        <v>202611600</v>
      </c>
      <c r="K359" s="5">
        <f t="shared" si="11"/>
        <v>2.4372256380143091</v>
      </c>
    </row>
    <row r="360" spans="1:11" x14ac:dyDescent="0.25">
      <c r="A360">
        <v>359</v>
      </c>
      <c r="B360" s="1">
        <v>43367</v>
      </c>
      <c r="C360">
        <v>82.6</v>
      </c>
      <c r="D360">
        <v>4.9203245829980305E-4</v>
      </c>
      <c r="E360">
        <v>2.9897405596942303E-4</v>
      </c>
      <c r="F360">
        <v>7.0911323071069505E-4</v>
      </c>
      <c r="G360" s="2">
        <v>4.2394934023265199E-5</v>
      </c>
      <c r="H360">
        <v>1.8558428740061801E-3</v>
      </c>
      <c r="J360">
        <f t="shared" si="10"/>
        <v>202122200</v>
      </c>
      <c r="K360" s="5">
        <f t="shared" si="11"/>
        <v>2.4343315989030549</v>
      </c>
    </row>
    <row r="361" spans="1:11" x14ac:dyDescent="0.25">
      <c r="A361">
        <v>360</v>
      </c>
      <c r="B361" s="1">
        <v>43368</v>
      </c>
      <c r="C361">
        <v>82.7</v>
      </c>
      <c r="D361">
        <v>4.9292108570615399E-4</v>
      </c>
      <c r="E361">
        <v>2.99311185709851E-4</v>
      </c>
      <c r="F361">
        <v>7.1030842168199899E-4</v>
      </c>
      <c r="G361" s="2">
        <v>4.2480752340792299E-5</v>
      </c>
      <c r="H361">
        <v>1.85909171061541E-3</v>
      </c>
      <c r="J361">
        <f t="shared" si="10"/>
        <v>202366900</v>
      </c>
      <c r="K361" s="5">
        <f t="shared" si="11"/>
        <v>2.4357791995931843</v>
      </c>
    </row>
    <row r="362" spans="1:11" x14ac:dyDescent="0.25">
      <c r="A362">
        <v>361</v>
      </c>
      <c r="B362" s="1">
        <v>43369</v>
      </c>
      <c r="C362">
        <v>82.6</v>
      </c>
      <c r="D362">
        <v>4.9203245829980305E-4</v>
      </c>
      <c r="E362">
        <v>2.9897405596942303E-4</v>
      </c>
      <c r="F362">
        <v>7.0911323071069505E-4</v>
      </c>
      <c r="G362" s="2">
        <v>4.2394934023265199E-5</v>
      </c>
      <c r="H362">
        <v>1.8558428740061801E-3</v>
      </c>
      <c r="J362">
        <f t="shared" si="10"/>
        <v>202122200</v>
      </c>
      <c r="K362" s="5">
        <f t="shared" si="11"/>
        <v>2.4343315989030549</v>
      </c>
    </row>
    <row r="363" spans="1:11" x14ac:dyDescent="0.25">
      <c r="A363">
        <v>362</v>
      </c>
      <c r="B363" s="1">
        <v>43370</v>
      </c>
      <c r="C363">
        <v>82.5</v>
      </c>
      <c r="D363">
        <v>4.9114430428030896E-4</v>
      </c>
      <c r="E363">
        <v>2.9863690509219999E-4</v>
      </c>
      <c r="F363">
        <v>7.0791863942282803E-4</v>
      </c>
      <c r="G363" s="2">
        <v>4.2309168252776699E-5</v>
      </c>
      <c r="H363">
        <v>1.8525957065662899E-3</v>
      </c>
      <c r="J363">
        <f t="shared" si="10"/>
        <v>201877500</v>
      </c>
      <c r="K363" s="5">
        <f t="shared" si="11"/>
        <v>2.4328828337992543</v>
      </c>
    </row>
    <row r="364" spans="1:11" x14ac:dyDescent="0.25">
      <c r="A364">
        <v>363</v>
      </c>
      <c r="B364" s="1">
        <v>43371</v>
      </c>
      <c r="C364">
        <v>82.5</v>
      </c>
      <c r="D364">
        <v>4.9114430428030896E-4</v>
      </c>
      <c r="E364">
        <v>2.9863690509219999E-4</v>
      </c>
      <c r="F364">
        <v>7.0791863942282803E-4</v>
      </c>
      <c r="G364" s="2">
        <v>4.2309168252776699E-5</v>
      </c>
      <c r="H364">
        <v>1.8525957065662899E-3</v>
      </c>
      <c r="J364">
        <f t="shared" si="10"/>
        <v>201877500</v>
      </c>
      <c r="K364" s="5">
        <f t="shared" si="11"/>
        <v>2.4328828337992543</v>
      </c>
    </row>
    <row r="365" spans="1:11" x14ac:dyDescent="0.25">
      <c r="A365">
        <v>364</v>
      </c>
      <c r="B365" s="1">
        <v>43372</v>
      </c>
      <c r="C365">
        <v>82.6</v>
      </c>
      <c r="D365">
        <v>4.9203245829980305E-4</v>
      </c>
      <c r="E365">
        <v>2.9897405596942303E-4</v>
      </c>
      <c r="F365">
        <v>7.0911323071069505E-4</v>
      </c>
      <c r="G365" s="2">
        <v>4.2394934023265199E-5</v>
      </c>
      <c r="H365">
        <v>1.8558428740061801E-3</v>
      </c>
      <c r="J365">
        <f t="shared" si="10"/>
        <v>202122200</v>
      </c>
      <c r="K365" s="5">
        <f t="shared" si="11"/>
        <v>2.4343315989030549</v>
      </c>
    </row>
    <row r="366" spans="1:11" x14ac:dyDescent="0.25">
      <c r="A366">
        <v>365</v>
      </c>
      <c r="B366" s="1">
        <v>43373</v>
      </c>
      <c r="C366">
        <v>82.5</v>
      </c>
      <c r="D366">
        <v>4.9114430428030896E-4</v>
      </c>
      <c r="E366">
        <v>2.9863690509219999E-4</v>
      </c>
      <c r="F366">
        <v>7.0791863942282803E-4</v>
      </c>
      <c r="G366" s="2">
        <v>4.2309168252776699E-5</v>
      </c>
      <c r="H366">
        <v>1.8525957065662899E-3</v>
      </c>
      <c r="J366">
        <f t="shared" si="10"/>
        <v>201877500</v>
      </c>
      <c r="K366" s="5">
        <f t="shared" si="11"/>
        <v>2.4328828337992543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1_CR1D_m1_pTHg_Flux_Daily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2019-04-04T16:39:57Z</dcterms:created>
  <dcterms:modified xsi:type="dcterms:W3CDTF">2019-04-04T16:39:57Z</dcterms:modified>
</cp:coreProperties>
</file>