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8_390035121033201\rloadest\1_pTHg\1_Flux Files\Model 7_selected\"/>
    </mc:Choice>
  </mc:AlternateContent>
  <xr:revisionPtr revIDLastSave="0" documentId="13_ncr:40009_{94067E1B-18A3-4A85-AE56-CAB3721894C7}" xr6:coauthVersionLast="36" xr6:coauthVersionMax="36" xr10:uidLastSave="{00000000-0000-0000-0000-000000000000}"/>
  <bookViews>
    <workbookView xWindow="0" yWindow="0" windowWidth="16095" windowHeight="9555"/>
  </bookViews>
  <sheets>
    <sheet name="1_CR8_m7_pTHg_Flux_Daily" sheetId="1" r:id="rId1"/>
  </sheets>
  <calcPr calcId="0"/>
</workbook>
</file>

<file path=xl/calcChain.xml><?xml version="1.0" encoding="utf-8"?>
<calcChain xmlns="http://schemas.openxmlformats.org/spreadsheetml/2006/main">
  <c r="K2" i="1" l="1"/>
  <c r="J2" i="1"/>
  <c r="J3" i="1"/>
  <c r="K3" i="1"/>
  <c r="J4" i="1"/>
  <c r="K4" i="1" s="1"/>
  <c r="J5" i="1"/>
  <c r="K5" i="1" s="1"/>
  <c r="J6" i="1"/>
  <c r="K6" i="1"/>
  <c r="J7" i="1"/>
  <c r="K7" i="1"/>
  <c r="J8" i="1"/>
  <c r="K8" i="1" s="1"/>
  <c r="J9" i="1"/>
  <c r="K9" i="1" s="1"/>
  <c r="J10" i="1"/>
  <c r="K10" i="1"/>
  <c r="J11" i="1"/>
  <c r="K11" i="1"/>
  <c r="J12" i="1"/>
  <c r="K12" i="1" s="1"/>
  <c r="J13" i="1"/>
  <c r="K13" i="1" s="1"/>
  <c r="J14" i="1"/>
  <c r="K14" i="1"/>
  <c r="J15" i="1"/>
  <c r="K15" i="1"/>
  <c r="J16" i="1"/>
  <c r="K16" i="1" s="1"/>
  <c r="J17" i="1"/>
  <c r="K17" i="1" s="1"/>
  <c r="J18" i="1"/>
  <c r="K18" i="1"/>
  <c r="J19" i="1"/>
  <c r="K19" i="1"/>
  <c r="J20" i="1"/>
  <c r="K20" i="1" s="1"/>
  <c r="J21" i="1"/>
  <c r="K21" i="1" s="1"/>
  <c r="J22" i="1"/>
  <c r="K22" i="1"/>
  <c r="J23" i="1"/>
  <c r="K23" i="1"/>
  <c r="J24" i="1"/>
  <c r="K24" i="1" s="1"/>
  <c r="J25" i="1"/>
  <c r="K25" i="1" s="1"/>
  <c r="J26" i="1"/>
  <c r="K26" i="1"/>
  <c r="J27" i="1"/>
  <c r="K27" i="1"/>
  <c r="J28" i="1"/>
  <c r="K28" i="1" s="1"/>
  <c r="J29" i="1"/>
  <c r="K29" i="1" s="1"/>
  <c r="J30" i="1"/>
  <c r="K30" i="1"/>
  <c r="J31" i="1"/>
  <c r="K31" i="1"/>
  <c r="J32" i="1"/>
  <c r="K32" i="1" s="1"/>
  <c r="J33" i="1"/>
  <c r="K33" i="1" s="1"/>
  <c r="J34" i="1"/>
  <c r="K34" i="1"/>
  <c r="J35" i="1"/>
  <c r="K35" i="1"/>
  <c r="J36" i="1"/>
  <c r="K36" i="1" s="1"/>
  <c r="J37" i="1"/>
  <c r="K37" i="1" s="1"/>
  <c r="J38" i="1"/>
  <c r="K38" i="1"/>
  <c r="J39" i="1"/>
  <c r="K39" i="1"/>
  <c r="J40" i="1"/>
  <c r="K40" i="1" s="1"/>
  <c r="J41" i="1"/>
  <c r="K41" i="1" s="1"/>
  <c r="J42" i="1"/>
  <c r="K42" i="1"/>
  <c r="J43" i="1"/>
  <c r="K43" i="1"/>
  <c r="J44" i="1"/>
  <c r="K44" i="1" s="1"/>
  <c r="J45" i="1"/>
  <c r="K45" i="1" s="1"/>
  <c r="J46" i="1"/>
  <c r="K46" i="1"/>
  <c r="J47" i="1"/>
  <c r="K47" i="1"/>
  <c r="J48" i="1"/>
  <c r="K48" i="1" s="1"/>
  <c r="J49" i="1"/>
  <c r="K49" i="1" s="1"/>
  <c r="J50" i="1"/>
  <c r="K50" i="1"/>
  <c r="J51" i="1"/>
  <c r="K51" i="1"/>
  <c r="J52" i="1"/>
  <c r="K52" i="1" s="1"/>
  <c r="J53" i="1"/>
  <c r="K53" i="1" s="1"/>
  <c r="J54" i="1"/>
  <c r="K54" i="1"/>
  <c r="J55" i="1"/>
  <c r="K55" i="1"/>
  <c r="J56" i="1"/>
  <c r="K56" i="1" s="1"/>
  <c r="J57" i="1"/>
  <c r="K57" i="1" s="1"/>
  <c r="J58" i="1"/>
  <c r="K58" i="1"/>
  <c r="J59" i="1"/>
  <c r="K59" i="1"/>
  <c r="J60" i="1"/>
  <c r="K60" i="1" s="1"/>
  <c r="J61" i="1"/>
  <c r="K61" i="1" s="1"/>
  <c r="J62" i="1"/>
  <c r="K62" i="1"/>
  <c r="J63" i="1"/>
  <c r="K63" i="1"/>
  <c r="J64" i="1"/>
  <c r="K64" i="1" s="1"/>
  <c r="J65" i="1"/>
  <c r="K65" i="1" s="1"/>
  <c r="J66" i="1"/>
  <c r="K66" i="1"/>
  <c r="J67" i="1"/>
  <c r="K67" i="1"/>
  <c r="J68" i="1"/>
  <c r="K68" i="1" s="1"/>
  <c r="J69" i="1"/>
  <c r="K69" i="1" s="1"/>
  <c r="J70" i="1"/>
  <c r="K70" i="1"/>
  <c r="J71" i="1"/>
  <c r="K71" i="1"/>
  <c r="J72" i="1"/>
  <c r="K72" i="1" s="1"/>
  <c r="J73" i="1"/>
  <c r="K73" i="1" s="1"/>
  <c r="J74" i="1"/>
  <c r="K74" i="1"/>
  <c r="J75" i="1"/>
  <c r="K75" i="1"/>
  <c r="J76" i="1"/>
  <c r="K76" i="1" s="1"/>
  <c r="J77" i="1"/>
  <c r="K77" i="1" s="1"/>
  <c r="J78" i="1"/>
  <c r="K78" i="1"/>
  <c r="J79" i="1"/>
  <c r="K79" i="1"/>
  <c r="J80" i="1"/>
  <c r="K80" i="1" s="1"/>
  <c r="J81" i="1"/>
  <c r="K81" i="1" s="1"/>
  <c r="J82" i="1"/>
  <c r="K82" i="1"/>
  <c r="J83" i="1"/>
  <c r="K83" i="1"/>
  <c r="J84" i="1"/>
  <c r="K84" i="1" s="1"/>
  <c r="J85" i="1"/>
  <c r="K85" i="1" s="1"/>
  <c r="J86" i="1"/>
  <c r="K86" i="1"/>
  <c r="J87" i="1"/>
  <c r="K87" i="1"/>
  <c r="J88" i="1"/>
  <c r="K88" i="1" s="1"/>
  <c r="J89" i="1"/>
  <c r="K89" i="1" s="1"/>
  <c r="J90" i="1"/>
  <c r="K90" i="1"/>
  <c r="J91" i="1"/>
  <c r="K91" i="1"/>
  <c r="J92" i="1"/>
  <c r="K92" i="1" s="1"/>
  <c r="J93" i="1"/>
  <c r="K93" i="1"/>
  <c r="J94" i="1"/>
  <c r="K94" i="1"/>
  <c r="J95" i="1"/>
  <c r="K95" i="1"/>
  <c r="J96" i="1"/>
  <c r="K96" i="1" s="1"/>
  <c r="J97" i="1"/>
  <c r="K97" i="1"/>
  <c r="J98" i="1"/>
  <c r="K98" i="1"/>
  <c r="J99" i="1"/>
  <c r="K99" i="1"/>
  <c r="J100" i="1"/>
  <c r="K100" i="1" s="1"/>
  <c r="J101" i="1"/>
  <c r="K101" i="1"/>
  <c r="J102" i="1"/>
  <c r="K102" i="1"/>
  <c r="J103" i="1"/>
  <c r="K103" i="1"/>
  <c r="J104" i="1"/>
  <c r="K104" i="1" s="1"/>
  <c r="J105" i="1"/>
  <c r="K105" i="1"/>
  <c r="J106" i="1"/>
  <c r="K106" i="1"/>
  <c r="J107" i="1"/>
  <c r="K107" i="1"/>
  <c r="J108" i="1"/>
  <c r="K108" i="1" s="1"/>
  <c r="J109" i="1"/>
  <c r="K109" i="1"/>
  <c r="J110" i="1"/>
  <c r="K110" i="1"/>
  <c r="J111" i="1"/>
  <c r="K111" i="1"/>
  <c r="J112" i="1"/>
  <c r="K112" i="1" s="1"/>
  <c r="J113" i="1"/>
  <c r="K113" i="1"/>
  <c r="J114" i="1"/>
  <c r="K114" i="1"/>
  <c r="J115" i="1"/>
  <c r="K115" i="1"/>
  <c r="J116" i="1"/>
  <c r="K116" i="1" s="1"/>
  <c r="J117" i="1"/>
  <c r="K117" i="1"/>
  <c r="J118" i="1"/>
  <c r="K118" i="1"/>
  <c r="J119" i="1"/>
  <c r="K119" i="1"/>
  <c r="J120" i="1"/>
  <c r="K120" i="1" s="1"/>
  <c r="J121" i="1"/>
  <c r="K121" i="1"/>
  <c r="J122" i="1"/>
  <c r="K122" i="1"/>
  <c r="J123" i="1"/>
  <c r="K123" i="1"/>
  <c r="J124" i="1"/>
  <c r="K124" i="1" s="1"/>
  <c r="J125" i="1"/>
  <c r="K125" i="1"/>
  <c r="J126" i="1"/>
  <c r="K126" i="1"/>
  <c r="J127" i="1"/>
  <c r="K127" i="1"/>
  <c r="J128" i="1"/>
  <c r="K128" i="1" s="1"/>
  <c r="J129" i="1"/>
  <c r="K129" i="1"/>
  <c r="J130" i="1"/>
  <c r="K130" i="1"/>
  <c r="J131" i="1"/>
  <c r="K131" i="1"/>
  <c r="J132" i="1"/>
  <c r="K132" i="1" s="1"/>
  <c r="J133" i="1"/>
  <c r="K133" i="1"/>
  <c r="J134" i="1"/>
  <c r="K134" i="1"/>
  <c r="J135" i="1"/>
  <c r="K135" i="1"/>
  <c r="J136" i="1"/>
  <c r="K136" i="1" s="1"/>
  <c r="J137" i="1"/>
  <c r="K137" i="1"/>
  <c r="J138" i="1"/>
  <c r="K138" i="1"/>
  <c r="J139" i="1"/>
  <c r="K139" i="1"/>
  <c r="J140" i="1"/>
  <c r="K140" i="1" s="1"/>
  <c r="J141" i="1"/>
  <c r="K141" i="1"/>
  <c r="J142" i="1"/>
  <c r="K142" i="1"/>
  <c r="J143" i="1"/>
  <c r="K143" i="1"/>
  <c r="J144" i="1"/>
  <c r="K144" i="1" s="1"/>
  <c r="J145" i="1"/>
  <c r="K145" i="1"/>
  <c r="J146" i="1"/>
  <c r="K146" i="1"/>
  <c r="J147" i="1"/>
  <c r="K147" i="1"/>
  <c r="J148" i="1"/>
  <c r="K148" i="1" s="1"/>
  <c r="J149" i="1"/>
  <c r="K149" i="1"/>
  <c r="J150" i="1"/>
  <c r="K150" i="1"/>
  <c r="J151" i="1"/>
  <c r="K151" i="1"/>
  <c r="J152" i="1"/>
  <c r="K152" i="1" s="1"/>
  <c r="J153" i="1"/>
  <c r="K153" i="1"/>
  <c r="J154" i="1"/>
  <c r="K154" i="1"/>
  <c r="J155" i="1"/>
  <c r="K155" i="1"/>
  <c r="J156" i="1"/>
  <c r="K156" i="1" s="1"/>
  <c r="J157" i="1"/>
  <c r="K157" i="1"/>
  <c r="J158" i="1"/>
  <c r="K158" i="1"/>
  <c r="J159" i="1"/>
  <c r="K159" i="1"/>
  <c r="J160" i="1"/>
  <c r="K160" i="1" s="1"/>
  <c r="J161" i="1"/>
  <c r="K161" i="1"/>
  <c r="J162" i="1"/>
  <c r="K162" i="1"/>
  <c r="J163" i="1"/>
  <c r="K163" i="1"/>
  <c r="J164" i="1"/>
  <c r="K164" i="1" s="1"/>
  <c r="J165" i="1"/>
  <c r="K165" i="1"/>
  <c r="J166" i="1"/>
  <c r="K166" i="1"/>
  <c r="J167" i="1"/>
  <c r="K167" i="1"/>
  <c r="J168" i="1"/>
  <c r="K168" i="1" s="1"/>
  <c r="J169" i="1"/>
  <c r="K169" i="1"/>
  <c r="J170" i="1"/>
  <c r="K170" i="1"/>
  <c r="J171" i="1"/>
  <c r="K171" i="1"/>
  <c r="J172" i="1"/>
  <c r="K172" i="1" s="1"/>
  <c r="J173" i="1"/>
  <c r="K173" i="1" s="1"/>
  <c r="J174" i="1"/>
  <c r="K174" i="1"/>
  <c r="J175" i="1"/>
  <c r="K175" i="1"/>
  <c r="J176" i="1"/>
  <c r="K176" i="1" s="1"/>
  <c r="J177" i="1"/>
  <c r="K177" i="1" s="1"/>
  <c r="J178" i="1"/>
  <c r="K178" i="1"/>
  <c r="J179" i="1"/>
  <c r="K179" i="1"/>
  <c r="J180" i="1"/>
  <c r="K180" i="1" s="1"/>
  <c r="J181" i="1"/>
  <c r="K181" i="1" s="1"/>
  <c r="J182" i="1"/>
  <c r="K182" i="1"/>
  <c r="J183" i="1"/>
  <c r="K183" i="1"/>
  <c r="J184" i="1"/>
  <c r="K184" i="1" s="1"/>
  <c r="J185" i="1"/>
  <c r="K185" i="1" s="1"/>
  <c r="J186" i="1"/>
  <c r="K186" i="1"/>
  <c r="J187" i="1"/>
  <c r="K187" i="1"/>
  <c r="J188" i="1"/>
  <c r="K188" i="1" s="1"/>
  <c r="J189" i="1"/>
  <c r="K189" i="1" s="1"/>
  <c r="J190" i="1"/>
  <c r="K190" i="1"/>
  <c r="J191" i="1"/>
  <c r="K191" i="1"/>
  <c r="J192" i="1"/>
  <c r="K192" i="1" s="1"/>
  <c r="J193" i="1"/>
  <c r="K193" i="1" s="1"/>
  <c r="J194" i="1"/>
  <c r="K194" i="1"/>
  <c r="J195" i="1"/>
  <c r="K195" i="1"/>
  <c r="J196" i="1"/>
  <c r="K196" i="1" s="1"/>
  <c r="J197" i="1"/>
  <c r="K197" i="1" s="1"/>
  <c r="J198" i="1"/>
  <c r="K198" i="1"/>
  <c r="J199" i="1"/>
  <c r="K199" i="1"/>
  <c r="J200" i="1"/>
  <c r="K200" i="1" s="1"/>
  <c r="J201" i="1"/>
  <c r="K201" i="1" s="1"/>
  <c r="J202" i="1"/>
  <c r="K202" i="1"/>
  <c r="J203" i="1"/>
  <c r="K203" i="1"/>
  <c r="J204" i="1"/>
  <c r="K204" i="1" s="1"/>
  <c r="J205" i="1"/>
  <c r="K205" i="1" s="1"/>
  <c r="J206" i="1"/>
  <c r="K206" i="1"/>
  <c r="J207" i="1"/>
  <c r="K207" i="1"/>
  <c r="J208" i="1"/>
  <c r="K208" i="1" s="1"/>
  <c r="J209" i="1"/>
  <c r="K209" i="1" s="1"/>
  <c r="J210" i="1"/>
  <c r="K210" i="1"/>
  <c r="J211" i="1"/>
  <c r="K211" i="1"/>
  <c r="J212" i="1"/>
  <c r="K212" i="1" s="1"/>
  <c r="J213" i="1"/>
  <c r="K213" i="1" s="1"/>
  <c r="J214" i="1"/>
  <c r="K214" i="1"/>
  <c r="J215" i="1"/>
  <c r="K215" i="1"/>
  <c r="J216" i="1"/>
  <c r="K216" i="1" s="1"/>
  <c r="J217" i="1"/>
  <c r="K217" i="1" s="1"/>
  <c r="J218" i="1"/>
  <c r="K218" i="1"/>
  <c r="J219" i="1"/>
  <c r="K219" i="1"/>
  <c r="J220" i="1"/>
  <c r="K220" i="1" s="1"/>
  <c r="J221" i="1"/>
  <c r="K221" i="1" s="1"/>
  <c r="J222" i="1"/>
  <c r="K222" i="1"/>
  <c r="J223" i="1"/>
  <c r="K223" i="1"/>
  <c r="J224" i="1"/>
  <c r="K224" i="1" s="1"/>
  <c r="J225" i="1"/>
  <c r="K225" i="1" s="1"/>
  <c r="J226" i="1"/>
  <c r="K226" i="1"/>
  <c r="J227" i="1"/>
  <c r="K227" i="1"/>
  <c r="J228" i="1"/>
  <c r="K228" i="1" s="1"/>
  <c r="J229" i="1"/>
  <c r="K229" i="1" s="1"/>
  <c r="J230" i="1"/>
  <c r="K230" i="1"/>
  <c r="J231" i="1"/>
  <c r="K231" i="1"/>
  <c r="J232" i="1"/>
  <c r="K232" i="1" s="1"/>
  <c r="J233" i="1"/>
  <c r="K233" i="1" s="1"/>
  <c r="J234" i="1"/>
  <c r="K234" i="1"/>
  <c r="J235" i="1"/>
  <c r="K235" i="1"/>
  <c r="J236" i="1"/>
  <c r="K236" i="1" s="1"/>
  <c r="J237" i="1"/>
  <c r="K237" i="1" s="1"/>
  <c r="J238" i="1"/>
  <c r="K238" i="1"/>
  <c r="J239" i="1"/>
  <c r="K239" i="1"/>
  <c r="J240" i="1"/>
  <c r="K240" i="1" s="1"/>
  <c r="J241" i="1"/>
  <c r="K241" i="1" s="1"/>
  <c r="J242" i="1"/>
  <c r="K242" i="1"/>
  <c r="J243" i="1"/>
  <c r="K243" i="1"/>
  <c r="J244" i="1"/>
  <c r="K244" i="1" s="1"/>
  <c r="J245" i="1"/>
  <c r="K245" i="1" s="1"/>
  <c r="J246" i="1"/>
  <c r="K246" i="1"/>
  <c r="J247" i="1"/>
  <c r="K247" i="1"/>
  <c r="J248" i="1"/>
  <c r="K248" i="1" s="1"/>
  <c r="J249" i="1"/>
  <c r="K249" i="1" s="1"/>
  <c r="J250" i="1"/>
  <c r="K250" i="1"/>
  <c r="J251" i="1"/>
  <c r="K251" i="1"/>
  <c r="J252" i="1"/>
  <c r="K252" i="1" s="1"/>
  <c r="J253" i="1"/>
  <c r="K253" i="1" s="1"/>
  <c r="J254" i="1"/>
  <c r="K254" i="1"/>
  <c r="J255" i="1"/>
  <c r="K255" i="1"/>
  <c r="J256" i="1"/>
  <c r="K256" i="1" s="1"/>
  <c r="J257" i="1"/>
  <c r="K257" i="1" s="1"/>
  <c r="J258" i="1"/>
  <c r="K258" i="1"/>
  <c r="J259" i="1"/>
  <c r="K259" i="1"/>
  <c r="J260" i="1"/>
  <c r="K260" i="1" s="1"/>
  <c r="J261" i="1"/>
  <c r="K261" i="1" s="1"/>
  <c r="J262" i="1"/>
  <c r="K262" i="1"/>
  <c r="J263" i="1"/>
  <c r="K263" i="1"/>
  <c r="J264" i="1"/>
  <c r="K264" i="1" s="1"/>
  <c r="J265" i="1"/>
  <c r="K265" i="1" s="1"/>
  <c r="J266" i="1"/>
  <c r="K266" i="1"/>
  <c r="J267" i="1"/>
  <c r="K267" i="1"/>
  <c r="J268" i="1"/>
  <c r="K268" i="1" s="1"/>
  <c r="J269" i="1"/>
  <c r="K269" i="1" s="1"/>
  <c r="J270" i="1"/>
  <c r="K270" i="1"/>
  <c r="J271" i="1"/>
  <c r="K271" i="1"/>
  <c r="J272" i="1"/>
  <c r="K272" i="1"/>
  <c r="J273" i="1"/>
  <c r="K273" i="1" s="1"/>
  <c r="J274" i="1"/>
  <c r="K274" i="1"/>
  <c r="J275" i="1"/>
  <c r="K275" i="1"/>
  <c r="J276" i="1"/>
  <c r="K276" i="1"/>
  <c r="J277" i="1"/>
  <c r="K277" i="1" s="1"/>
  <c r="J278" i="1"/>
  <c r="K278" i="1"/>
  <c r="J279" i="1"/>
  <c r="K279" i="1"/>
  <c r="J280" i="1"/>
  <c r="K280" i="1"/>
  <c r="J281" i="1"/>
  <c r="K281" i="1" s="1"/>
  <c r="J282" i="1"/>
  <c r="K282" i="1"/>
  <c r="J283" i="1"/>
  <c r="K283" i="1"/>
  <c r="J284" i="1"/>
  <c r="K284" i="1"/>
  <c r="J285" i="1"/>
  <c r="K285" i="1" s="1"/>
  <c r="J286" i="1"/>
  <c r="K286" i="1"/>
  <c r="J287" i="1"/>
  <c r="K287" i="1"/>
  <c r="J288" i="1"/>
  <c r="K288" i="1"/>
  <c r="J289" i="1"/>
  <c r="K289" i="1" s="1"/>
  <c r="J290" i="1"/>
  <c r="K290" i="1"/>
  <c r="J291" i="1"/>
  <c r="K291" i="1"/>
  <c r="J292" i="1"/>
  <c r="K292" i="1"/>
  <c r="J293" i="1"/>
  <c r="K293" i="1" s="1"/>
  <c r="J294" i="1"/>
  <c r="K294" i="1"/>
  <c r="J295" i="1"/>
  <c r="K295" i="1"/>
  <c r="J296" i="1"/>
  <c r="K296" i="1"/>
  <c r="J297" i="1"/>
  <c r="K297" i="1" s="1"/>
  <c r="J298" i="1"/>
  <c r="K298" i="1"/>
  <c r="J299" i="1"/>
  <c r="K299" i="1"/>
  <c r="J300" i="1"/>
  <c r="K300" i="1"/>
  <c r="J301" i="1"/>
  <c r="K301" i="1" s="1"/>
  <c r="J302" i="1"/>
  <c r="K302" i="1"/>
  <c r="J303" i="1"/>
  <c r="K303" i="1"/>
  <c r="J304" i="1"/>
  <c r="K304" i="1"/>
  <c r="J305" i="1"/>
  <c r="K305" i="1" s="1"/>
  <c r="J306" i="1"/>
  <c r="K306" i="1"/>
  <c r="J307" i="1"/>
  <c r="K307" i="1"/>
  <c r="J308" i="1"/>
  <c r="K308" i="1"/>
  <c r="J309" i="1"/>
  <c r="K309" i="1" s="1"/>
  <c r="J310" i="1"/>
  <c r="K310" i="1"/>
  <c r="J311" i="1"/>
  <c r="K311" i="1"/>
  <c r="J312" i="1"/>
  <c r="K312" i="1"/>
  <c r="J313" i="1"/>
  <c r="K313" i="1" s="1"/>
  <c r="J314" i="1"/>
  <c r="K314" i="1"/>
  <c r="J315" i="1"/>
  <c r="K315" i="1"/>
  <c r="J316" i="1"/>
  <c r="K316" i="1"/>
  <c r="J317" i="1"/>
  <c r="K317" i="1" s="1"/>
  <c r="J318" i="1"/>
  <c r="K318" i="1"/>
  <c r="J319" i="1"/>
  <c r="K319" i="1"/>
  <c r="J320" i="1"/>
  <c r="K320" i="1"/>
  <c r="J321" i="1"/>
  <c r="K321" i="1" s="1"/>
  <c r="J322" i="1"/>
  <c r="K322" i="1"/>
  <c r="J323" i="1"/>
  <c r="K323" i="1"/>
  <c r="J324" i="1"/>
  <c r="K324" i="1"/>
  <c r="J325" i="1"/>
  <c r="K325" i="1" s="1"/>
  <c r="J326" i="1"/>
  <c r="K326" i="1"/>
  <c r="J327" i="1"/>
  <c r="K327" i="1"/>
  <c r="J328" i="1"/>
  <c r="K328" i="1"/>
  <c r="J329" i="1"/>
  <c r="K329" i="1" s="1"/>
  <c r="J330" i="1"/>
  <c r="K330" i="1"/>
  <c r="J331" i="1"/>
  <c r="K331" i="1"/>
  <c r="J332" i="1"/>
  <c r="K332" i="1"/>
  <c r="J333" i="1"/>
  <c r="K333" i="1" s="1"/>
  <c r="J334" i="1"/>
  <c r="K334" i="1"/>
  <c r="J335" i="1"/>
  <c r="K335" i="1"/>
  <c r="J336" i="1"/>
  <c r="K336" i="1"/>
  <c r="J337" i="1"/>
  <c r="K337" i="1" s="1"/>
  <c r="J338" i="1"/>
  <c r="K338" i="1"/>
  <c r="J339" i="1"/>
  <c r="K339" i="1"/>
  <c r="J340" i="1"/>
  <c r="K340" i="1"/>
  <c r="J341" i="1"/>
  <c r="K341" i="1" s="1"/>
  <c r="J342" i="1"/>
  <c r="K342" i="1"/>
  <c r="J343" i="1"/>
  <c r="K343" i="1"/>
  <c r="J344" i="1"/>
  <c r="K344" i="1"/>
  <c r="J345" i="1"/>
  <c r="K345" i="1" s="1"/>
  <c r="J346" i="1"/>
  <c r="K346" i="1"/>
  <c r="J347" i="1"/>
  <c r="K347" i="1"/>
  <c r="J348" i="1"/>
  <c r="K348" i="1"/>
  <c r="J349" i="1"/>
  <c r="K349" i="1" s="1"/>
  <c r="J350" i="1"/>
  <c r="K350" i="1"/>
  <c r="J351" i="1"/>
  <c r="K351" i="1"/>
  <c r="J352" i="1"/>
  <c r="K352" i="1"/>
  <c r="J353" i="1"/>
  <c r="K353" i="1" s="1"/>
  <c r="J354" i="1"/>
  <c r="K354" i="1"/>
  <c r="J355" i="1"/>
  <c r="K355" i="1"/>
  <c r="J356" i="1"/>
  <c r="K356" i="1"/>
  <c r="J357" i="1"/>
  <c r="K357" i="1" s="1"/>
  <c r="J358" i="1"/>
  <c r="K358" i="1"/>
  <c r="J359" i="1"/>
  <c r="K359" i="1"/>
  <c r="J360" i="1"/>
  <c r="K360" i="1"/>
  <c r="J361" i="1"/>
  <c r="K361" i="1" s="1"/>
  <c r="J362" i="1"/>
  <c r="K362" i="1"/>
  <c r="J363" i="1"/>
  <c r="K363" i="1"/>
  <c r="J364" i="1"/>
  <c r="K364" i="1"/>
  <c r="J365" i="1"/>
  <c r="K365" i="1" s="1"/>
  <c r="J366" i="1"/>
  <c r="K366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<sst xmlns="http://schemas.openxmlformats.org/spreadsheetml/2006/main" count="9" uniqueCount="9">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</sst>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'1_CR8_m7_pTHg_Flux_Daily'!$K$1</c:f>
              <c:strCache>
                <c:ptCount val="1"/>
                <c:pt idx="0">
                  <c:v>THg (ng/L)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'1_CR8_m7_pTHg_Flux_Daily'!$J$2:$J$366</c:f>
              <c:numCache>
                <c:formatCode>General</c:formatCode>
                <c:ptCount val="365"/>
                <c:pt idx="0">
                  <c:v>12235000</c:v>
                </c:pt>
                <c:pt idx="1">
                  <c:v>12235000</c:v>
                </c:pt>
                <c:pt idx="2">
                  <c:v>12235000</c:v>
                </c:pt>
                <c:pt idx="3">
                  <c:v>12235000</c:v>
                </c:pt>
                <c:pt idx="4">
                  <c:v>12235000</c:v>
                </c:pt>
                <c:pt idx="5">
                  <c:v>12235000</c:v>
                </c:pt>
                <c:pt idx="6">
                  <c:v>12235000</c:v>
                </c:pt>
                <c:pt idx="7">
                  <c:v>12235000</c:v>
                </c:pt>
                <c:pt idx="8">
                  <c:v>12235000</c:v>
                </c:pt>
                <c:pt idx="9">
                  <c:v>12235000</c:v>
                </c:pt>
                <c:pt idx="10">
                  <c:v>12235000</c:v>
                </c:pt>
                <c:pt idx="11">
                  <c:v>12235000</c:v>
                </c:pt>
                <c:pt idx="12">
                  <c:v>12235000</c:v>
                </c:pt>
                <c:pt idx="13">
                  <c:v>12235000</c:v>
                </c:pt>
                <c:pt idx="14">
                  <c:v>12235000</c:v>
                </c:pt>
                <c:pt idx="15">
                  <c:v>12235000</c:v>
                </c:pt>
                <c:pt idx="16">
                  <c:v>12235000</c:v>
                </c:pt>
                <c:pt idx="17">
                  <c:v>12235000</c:v>
                </c:pt>
                <c:pt idx="18">
                  <c:v>12235000</c:v>
                </c:pt>
                <c:pt idx="19">
                  <c:v>12235000</c:v>
                </c:pt>
                <c:pt idx="20">
                  <c:v>12235000</c:v>
                </c:pt>
                <c:pt idx="21">
                  <c:v>12235000</c:v>
                </c:pt>
                <c:pt idx="22">
                  <c:v>12235000</c:v>
                </c:pt>
                <c:pt idx="23">
                  <c:v>12235000</c:v>
                </c:pt>
                <c:pt idx="24">
                  <c:v>12235000</c:v>
                </c:pt>
                <c:pt idx="25">
                  <c:v>12235000</c:v>
                </c:pt>
                <c:pt idx="26">
                  <c:v>12235000</c:v>
                </c:pt>
                <c:pt idx="27">
                  <c:v>12235000</c:v>
                </c:pt>
                <c:pt idx="28">
                  <c:v>12235000</c:v>
                </c:pt>
                <c:pt idx="29">
                  <c:v>12235000</c:v>
                </c:pt>
                <c:pt idx="30">
                  <c:v>12235000</c:v>
                </c:pt>
                <c:pt idx="31">
                  <c:v>12235000</c:v>
                </c:pt>
                <c:pt idx="32">
                  <c:v>393967000</c:v>
                </c:pt>
                <c:pt idx="33">
                  <c:v>1519587000</c:v>
                </c:pt>
                <c:pt idx="34">
                  <c:v>1849932000</c:v>
                </c:pt>
                <c:pt idx="35">
                  <c:v>1252864000</c:v>
                </c:pt>
                <c:pt idx="36">
                  <c:v>841768000</c:v>
                </c:pt>
                <c:pt idx="37">
                  <c:v>621538000</c:v>
                </c:pt>
                <c:pt idx="38">
                  <c:v>12235000</c:v>
                </c:pt>
                <c:pt idx="39">
                  <c:v>12235000</c:v>
                </c:pt>
                <c:pt idx="40">
                  <c:v>12235000</c:v>
                </c:pt>
                <c:pt idx="41">
                  <c:v>12235000</c:v>
                </c:pt>
                <c:pt idx="42">
                  <c:v>550575000</c:v>
                </c:pt>
                <c:pt idx="43">
                  <c:v>604409000</c:v>
                </c:pt>
                <c:pt idx="44">
                  <c:v>611750000</c:v>
                </c:pt>
                <c:pt idx="45">
                  <c:v>856450000</c:v>
                </c:pt>
                <c:pt idx="46">
                  <c:v>4245545000</c:v>
                </c:pt>
                <c:pt idx="47">
                  <c:v>6394011000</c:v>
                </c:pt>
                <c:pt idx="48">
                  <c:v>2708829000</c:v>
                </c:pt>
                <c:pt idx="49">
                  <c:v>1818121000</c:v>
                </c:pt>
                <c:pt idx="50">
                  <c:v>1805886000</c:v>
                </c:pt>
                <c:pt idx="51">
                  <c:v>1886637000</c:v>
                </c:pt>
                <c:pt idx="52">
                  <c:v>1727582000</c:v>
                </c:pt>
                <c:pt idx="53">
                  <c:v>1732476000</c:v>
                </c:pt>
                <c:pt idx="54">
                  <c:v>1693324000</c:v>
                </c:pt>
                <c:pt idx="55">
                  <c:v>1727582000</c:v>
                </c:pt>
                <c:pt idx="56">
                  <c:v>1827909000</c:v>
                </c:pt>
                <c:pt idx="57">
                  <c:v>2050586000</c:v>
                </c:pt>
                <c:pt idx="58">
                  <c:v>1823015000</c:v>
                </c:pt>
                <c:pt idx="59">
                  <c:v>1752052000</c:v>
                </c:pt>
                <c:pt idx="60">
                  <c:v>1722688000</c:v>
                </c:pt>
                <c:pt idx="61">
                  <c:v>1837697000</c:v>
                </c:pt>
                <c:pt idx="62">
                  <c:v>1778969000</c:v>
                </c:pt>
                <c:pt idx="63">
                  <c:v>1925789000</c:v>
                </c:pt>
                <c:pt idx="64">
                  <c:v>1945365000</c:v>
                </c:pt>
                <c:pt idx="65">
                  <c:v>2033457000</c:v>
                </c:pt>
                <c:pt idx="66">
                  <c:v>1879296000</c:v>
                </c:pt>
                <c:pt idx="67">
                  <c:v>1808333000</c:v>
                </c:pt>
                <c:pt idx="68">
                  <c:v>1808333000</c:v>
                </c:pt>
                <c:pt idx="69">
                  <c:v>1805886000</c:v>
                </c:pt>
                <c:pt idx="70">
                  <c:v>1800992000</c:v>
                </c:pt>
                <c:pt idx="71">
                  <c:v>1800992000</c:v>
                </c:pt>
                <c:pt idx="72">
                  <c:v>1803439000</c:v>
                </c:pt>
                <c:pt idx="73">
                  <c:v>1803439000</c:v>
                </c:pt>
                <c:pt idx="74">
                  <c:v>1791204000</c:v>
                </c:pt>
                <c:pt idx="75">
                  <c:v>1803439000</c:v>
                </c:pt>
                <c:pt idx="76">
                  <c:v>1796098000</c:v>
                </c:pt>
                <c:pt idx="77">
                  <c:v>1793651000</c:v>
                </c:pt>
                <c:pt idx="78">
                  <c:v>1810780000</c:v>
                </c:pt>
                <c:pt idx="79">
                  <c:v>1837697000</c:v>
                </c:pt>
                <c:pt idx="80">
                  <c:v>2390719000</c:v>
                </c:pt>
                <c:pt idx="81">
                  <c:v>1754499000</c:v>
                </c:pt>
                <c:pt idx="82">
                  <c:v>1678642000</c:v>
                </c:pt>
                <c:pt idx="83">
                  <c:v>1666407000</c:v>
                </c:pt>
                <c:pt idx="84">
                  <c:v>1671301000</c:v>
                </c:pt>
                <c:pt idx="85">
                  <c:v>1641937000</c:v>
                </c:pt>
                <c:pt idx="86">
                  <c:v>1639490000</c:v>
                </c:pt>
                <c:pt idx="87">
                  <c:v>1553845000</c:v>
                </c:pt>
                <c:pt idx="88">
                  <c:v>1284675000</c:v>
                </c:pt>
                <c:pt idx="89">
                  <c:v>1245523000</c:v>
                </c:pt>
                <c:pt idx="90">
                  <c:v>1243076000</c:v>
                </c:pt>
                <c:pt idx="91">
                  <c:v>1328721000</c:v>
                </c:pt>
                <c:pt idx="92">
                  <c:v>1213712000</c:v>
                </c:pt>
                <c:pt idx="93">
                  <c:v>1194136000</c:v>
                </c:pt>
                <c:pt idx="94">
                  <c:v>1189242000</c:v>
                </c:pt>
                <c:pt idx="95">
                  <c:v>814851000</c:v>
                </c:pt>
                <c:pt idx="96">
                  <c:v>824639000</c:v>
                </c:pt>
                <c:pt idx="97">
                  <c:v>861344000</c:v>
                </c:pt>
                <c:pt idx="98">
                  <c:v>866238000</c:v>
                </c:pt>
                <c:pt idx="99">
                  <c:v>734100000</c:v>
                </c:pt>
                <c:pt idx="100">
                  <c:v>1064445000</c:v>
                </c:pt>
                <c:pt idx="101">
                  <c:v>1250417000</c:v>
                </c:pt>
                <c:pt idx="102">
                  <c:v>1108491000</c:v>
                </c:pt>
                <c:pt idx="103">
                  <c:v>1118279000</c:v>
                </c:pt>
                <c:pt idx="104">
                  <c:v>1137855000</c:v>
                </c:pt>
                <c:pt idx="105">
                  <c:v>1152537000</c:v>
                </c:pt>
                <c:pt idx="106">
                  <c:v>1145196000</c:v>
                </c:pt>
                <c:pt idx="107">
                  <c:v>1152537000</c:v>
                </c:pt>
                <c:pt idx="108">
                  <c:v>1191689000</c:v>
                </c:pt>
                <c:pt idx="109">
                  <c:v>1318933000</c:v>
                </c:pt>
                <c:pt idx="110">
                  <c:v>1842591000</c:v>
                </c:pt>
                <c:pt idx="111">
                  <c:v>1796098000</c:v>
                </c:pt>
                <c:pt idx="112">
                  <c:v>1761840000</c:v>
                </c:pt>
                <c:pt idx="113">
                  <c:v>1810780000</c:v>
                </c:pt>
                <c:pt idx="114">
                  <c:v>1761840000</c:v>
                </c:pt>
                <c:pt idx="115">
                  <c:v>1791204000</c:v>
                </c:pt>
                <c:pt idx="116">
                  <c:v>2060374000</c:v>
                </c:pt>
                <c:pt idx="117">
                  <c:v>1930683000</c:v>
                </c:pt>
                <c:pt idx="118">
                  <c:v>1849932000</c:v>
                </c:pt>
                <c:pt idx="119">
                  <c:v>1798545000</c:v>
                </c:pt>
                <c:pt idx="120">
                  <c:v>1756946000</c:v>
                </c:pt>
                <c:pt idx="121">
                  <c:v>1732476000</c:v>
                </c:pt>
                <c:pt idx="122">
                  <c:v>1218606000</c:v>
                </c:pt>
                <c:pt idx="123">
                  <c:v>482059000</c:v>
                </c:pt>
                <c:pt idx="124">
                  <c:v>239561300</c:v>
                </c:pt>
                <c:pt idx="125">
                  <c:v>291193000</c:v>
                </c:pt>
                <c:pt idx="126">
                  <c:v>313216000</c:v>
                </c:pt>
                <c:pt idx="127">
                  <c:v>310769000</c:v>
                </c:pt>
                <c:pt idx="128">
                  <c:v>296087000</c:v>
                </c:pt>
                <c:pt idx="129">
                  <c:v>153426900</c:v>
                </c:pt>
                <c:pt idx="130">
                  <c:v>25448800</c:v>
                </c:pt>
                <c:pt idx="131">
                  <c:v>25204100</c:v>
                </c:pt>
                <c:pt idx="132">
                  <c:v>25204100</c:v>
                </c:pt>
                <c:pt idx="133">
                  <c:v>24959400</c:v>
                </c:pt>
                <c:pt idx="134">
                  <c:v>24714700</c:v>
                </c:pt>
                <c:pt idx="135">
                  <c:v>24470000</c:v>
                </c:pt>
                <c:pt idx="136">
                  <c:v>24470000</c:v>
                </c:pt>
                <c:pt idx="137">
                  <c:v>24470000</c:v>
                </c:pt>
                <c:pt idx="138">
                  <c:v>24470000</c:v>
                </c:pt>
                <c:pt idx="139">
                  <c:v>24470000</c:v>
                </c:pt>
                <c:pt idx="140">
                  <c:v>24470000</c:v>
                </c:pt>
                <c:pt idx="141">
                  <c:v>24470000</c:v>
                </c:pt>
                <c:pt idx="142">
                  <c:v>24470000</c:v>
                </c:pt>
                <c:pt idx="143">
                  <c:v>24470000</c:v>
                </c:pt>
                <c:pt idx="144">
                  <c:v>12235000</c:v>
                </c:pt>
                <c:pt idx="145">
                  <c:v>12235000</c:v>
                </c:pt>
                <c:pt idx="146">
                  <c:v>12235000</c:v>
                </c:pt>
                <c:pt idx="147">
                  <c:v>12235000</c:v>
                </c:pt>
                <c:pt idx="148">
                  <c:v>12235000</c:v>
                </c:pt>
                <c:pt idx="149">
                  <c:v>12235000</c:v>
                </c:pt>
                <c:pt idx="150">
                  <c:v>288746000</c:v>
                </c:pt>
                <c:pt idx="151">
                  <c:v>1634596000</c:v>
                </c:pt>
                <c:pt idx="152">
                  <c:v>2143572000</c:v>
                </c:pt>
                <c:pt idx="153">
                  <c:v>2018775000</c:v>
                </c:pt>
                <c:pt idx="154">
                  <c:v>1876849000</c:v>
                </c:pt>
                <c:pt idx="155">
                  <c:v>1468200000</c:v>
                </c:pt>
                <c:pt idx="156">
                  <c:v>1265099000</c:v>
                </c:pt>
                <c:pt idx="157">
                  <c:v>1069339000</c:v>
                </c:pt>
                <c:pt idx="158">
                  <c:v>274064000</c:v>
                </c:pt>
                <c:pt idx="159">
                  <c:v>271617000</c:v>
                </c:pt>
                <c:pt idx="160">
                  <c:v>271617000</c:v>
                </c:pt>
                <c:pt idx="161">
                  <c:v>271617000</c:v>
                </c:pt>
                <c:pt idx="162">
                  <c:v>12235000</c:v>
                </c:pt>
                <c:pt idx="163">
                  <c:v>106444500</c:v>
                </c:pt>
                <c:pt idx="164">
                  <c:v>1705559000</c:v>
                </c:pt>
                <c:pt idx="165">
                  <c:v>2082397000</c:v>
                </c:pt>
                <c:pt idx="166">
                  <c:v>5390741000</c:v>
                </c:pt>
                <c:pt idx="167">
                  <c:v>4279803000</c:v>
                </c:pt>
                <c:pt idx="168">
                  <c:v>2539986000</c:v>
                </c:pt>
                <c:pt idx="169">
                  <c:v>2099526000</c:v>
                </c:pt>
                <c:pt idx="170">
                  <c:v>1867061000</c:v>
                </c:pt>
                <c:pt idx="171">
                  <c:v>3601984000</c:v>
                </c:pt>
                <c:pt idx="172">
                  <c:v>17760326000</c:v>
                </c:pt>
                <c:pt idx="173">
                  <c:v>12736635000</c:v>
                </c:pt>
                <c:pt idx="174">
                  <c:v>7311636000</c:v>
                </c:pt>
                <c:pt idx="175">
                  <c:v>5679487000</c:v>
                </c:pt>
                <c:pt idx="176">
                  <c:v>4708028000</c:v>
                </c:pt>
                <c:pt idx="177">
                  <c:v>3861366000</c:v>
                </c:pt>
                <c:pt idx="178">
                  <c:v>3044068000</c:v>
                </c:pt>
                <c:pt idx="179">
                  <c:v>2547327000</c:v>
                </c:pt>
                <c:pt idx="180">
                  <c:v>2339332000</c:v>
                </c:pt>
                <c:pt idx="181">
                  <c:v>2253687000</c:v>
                </c:pt>
                <c:pt idx="182">
                  <c:v>2229217000</c:v>
                </c:pt>
                <c:pt idx="183">
                  <c:v>2295286000</c:v>
                </c:pt>
                <c:pt idx="184">
                  <c:v>2177830000</c:v>
                </c:pt>
                <c:pt idx="185">
                  <c:v>2400507000</c:v>
                </c:pt>
                <c:pt idx="186">
                  <c:v>2669677000</c:v>
                </c:pt>
                <c:pt idx="187">
                  <c:v>3849131000</c:v>
                </c:pt>
                <c:pt idx="188">
                  <c:v>10732542000</c:v>
                </c:pt>
                <c:pt idx="189">
                  <c:v>7962538000</c:v>
                </c:pt>
                <c:pt idx="190">
                  <c:v>3819767000</c:v>
                </c:pt>
                <c:pt idx="191">
                  <c:v>2456788000</c:v>
                </c:pt>
                <c:pt idx="192">
                  <c:v>2319756000</c:v>
                </c:pt>
                <c:pt idx="193">
                  <c:v>2089738000</c:v>
                </c:pt>
                <c:pt idx="194">
                  <c:v>1810780000</c:v>
                </c:pt>
                <c:pt idx="195">
                  <c:v>1715347000</c:v>
                </c:pt>
                <c:pt idx="196">
                  <c:v>1712900000</c:v>
                </c:pt>
                <c:pt idx="197">
                  <c:v>1710453000</c:v>
                </c:pt>
                <c:pt idx="198">
                  <c:v>1737370000</c:v>
                </c:pt>
                <c:pt idx="199">
                  <c:v>1994305000</c:v>
                </c:pt>
                <c:pt idx="200">
                  <c:v>1871955000</c:v>
                </c:pt>
                <c:pt idx="201">
                  <c:v>1372767000</c:v>
                </c:pt>
                <c:pt idx="202">
                  <c:v>1617467000</c:v>
                </c:pt>
                <c:pt idx="203">
                  <c:v>1174560000</c:v>
                </c:pt>
                <c:pt idx="204">
                  <c:v>1071786000</c:v>
                </c:pt>
                <c:pt idx="205">
                  <c:v>1057104000</c:v>
                </c:pt>
                <c:pt idx="206">
                  <c:v>1152537000</c:v>
                </c:pt>
                <c:pt idx="207">
                  <c:v>1203924000</c:v>
                </c:pt>
                <c:pt idx="208">
                  <c:v>1262652000</c:v>
                </c:pt>
                <c:pt idx="209">
                  <c:v>1274887000</c:v>
                </c:pt>
                <c:pt idx="210">
                  <c:v>1233288000</c:v>
                </c:pt>
                <c:pt idx="211">
                  <c:v>1027740000</c:v>
                </c:pt>
                <c:pt idx="212">
                  <c:v>1260205000</c:v>
                </c:pt>
                <c:pt idx="213">
                  <c:v>1380108000</c:v>
                </c:pt>
                <c:pt idx="214">
                  <c:v>1125620000</c:v>
                </c:pt>
                <c:pt idx="215">
                  <c:v>1194136000</c:v>
                </c:pt>
                <c:pt idx="216">
                  <c:v>1304251000</c:v>
                </c:pt>
                <c:pt idx="217">
                  <c:v>1167219000</c:v>
                </c:pt>
                <c:pt idx="218">
                  <c:v>1218606000</c:v>
                </c:pt>
                <c:pt idx="219">
                  <c:v>1069339000</c:v>
                </c:pt>
                <c:pt idx="220">
                  <c:v>787934000</c:v>
                </c:pt>
                <c:pt idx="221">
                  <c:v>927413000</c:v>
                </c:pt>
                <c:pt idx="222">
                  <c:v>1008164000</c:v>
                </c:pt>
                <c:pt idx="223">
                  <c:v>993482000</c:v>
                </c:pt>
                <c:pt idx="224">
                  <c:v>863791000</c:v>
                </c:pt>
                <c:pt idx="225">
                  <c:v>978800000</c:v>
                </c:pt>
                <c:pt idx="226">
                  <c:v>1005717000</c:v>
                </c:pt>
                <c:pt idx="227">
                  <c:v>1086468000</c:v>
                </c:pt>
                <c:pt idx="228">
                  <c:v>1049763000</c:v>
                </c:pt>
                <c:pt idx="229">
                  <c:v>1010611000</c:v>
                </c:pt>
                <c:pt idx="230">
                  <c:v>895602000</c:v>
                </c:pt>
                <c:pt idx="231">
                  <c:v>805063000</c:v>
                </c:pt>
                <c:pt idx="232">
                  <c:v>714524000</c:v>
                </c:pt>
                <c:pt idx="233">
                  <c:v>878473000</c:v>
                </c:pt>
                <c:pt idx="234">
                  <c:v>814851000</c:v>
                </c:pt>
                <c:pt idx="235">
                  <c:v>570151000</c:v>
                </c:pt>
                <c:pt idx="236">
                  <c:v>582386000</c:v>
                </c:pt>
                <c:pt idx="237">
                  <c:v>575045000</c:v>
                </c:pt>
                <c:pt idx="238">
                  <c:v>924966000</c:v>
                </c:pt>
                <c:pt idx="239">
                  <c:v>866238000</c:v>
                </c:pt>
                <c:pt idx="240">
                  <c:v>633773000</c:v>
                </c:pt>
                <c:pt idx="241">
                  <c:v>883367000</c:v>
                </c:pt>
                <c:pt idx="242">
                  <c:v>885814000</c:v>
                </c:pt>
                <c:pt idx="243">
                  <c:v>934754000</c:v>
                </c:pt>
                <c:pt idx="244">
                  <c:v>915178000</c:v>
                </c:pt>
                <c:pt idx="245">
                  <c:v>831980000</c:v>
                </c:pt>
                <c:pt idx="246">
                  <c:v>562810000</c:v>
                </c:pt>
                <c:pt idx="247">
                  <c:v>550575000</c:v>
                </c:pt>
                <c:pt idx="248">
                  <c:v>330345000</c:v>
                </c:pt>
                <c:pt idx="249">
                  <c:v>281405000</c:v>
                </c:pt>
                <c:pt idx="250">
                  <c:v>12479700</c:v>
                </c:pt>
                <c:pt idx="251">
                  <c:v>12724400</c:v>
                </c:pt>
                <c:pt idx="252">
                  <c:v>12724400</c:v>
                </c:pt>
                <c:pt idx="253">
                  <c:v>12969100</c:v>
                </c:pt>
                <c:pt idx="254">
                  <c:v>12969100</c:v>
                </c:pt>
                <c:pt idx="255">
                  <c:v>13213800</c:v>
                </c:pt>
                <c:pt idx="256">
                  <c:v>13213800</c:v>
                </c:pt>
                <c:pt idx="257">
                  <c:v>13458500</c:v>
                </c:pt>
                <c:pt idx="258">
                  <c:v>13458500</c:v>
                </c:pt>
                <c:pt idx="259">
                  <c:v>13458500</c:v>
                </c:pt>
                <c:pt idx="260">
                  <c:v>13458500</c:v>
                </c:pt>
                <c:pt idx="261">
                  <c:v>13458500</c:v>
                </c:pt>
                <c:pt idx="262">
                  <c:v>13458500</c:v>
                </c:pt>
                <c:pt idx="263">
                  <c:v>13458500</c:v>
                </c:pt>
                <c:pt idx="264">
                  <c:v>13458500</c:v>
                </c:pt>
                <c:pt idx="265">
                  <c:v>13458500</c:v>
                </c:pt>
                <c:pt idx="266">
                  <c:v>13458500</c:v>
                </c:pt>
                <c:pt idx="267">
                  <c:v>13458500</c:v>
                </c:pt>
                <c:pt idx="268">
                  <c:v>13458500</c:v>
                </c:pt>
                <c:pt idx="269">
                  <c:v>13458500</c:v>
                </c:pt>
                <c:pt idx="270">
                  <c:v>13458500</c:v>
                </c:pt>
                <c:pt idx="271">
                  <c:v>13458500</c:v>
                </c:pt>
                <c:pt idx="272">
                  <c:v>13458500</c:v>
                </c:pt>
                <c:pt idx="273">
                  <c:v>13458500</c:v>
                </c:pt>
                <c:pt idx="274">
                  <c:v>13458500</c:v>
                </c:pt>
                <c:pt idx="275">
                  <c:v>13458500</c:v>
                </c:pt>
                <c:pt idx="276">
                  <c:v>13458500</c:v>
                </c:pt>
                <c:pt idx="277">
                  <c:v>13458500</c:v>
                </c:pt>
                <c:pt idx="278">
                  <c:v>13458500</c:v>
                </c:pt>
                <c:pt idx="279">
                  <c:v>13458500</c:v>
                </c:pt>
                <c:pt idx="280">
                  <c:v>13458500</c:v>
                </c:pt>
                <c:pt idx="281">
                  <c:v>13458500</c:v>
                </c:pt>
                <c:pt idx="282">
                  <c:v>13213800</c:v>
                </c:pt>
                <c:pt idx="283">
                  <c:v>120881800</c:v>
                </c:pt>
                <c:pt idx="284">
                  <c:v>281405000</c:v>
                </c:pt>
                <c:pt idx="285">
                  <c:v>281405000</c:v>
                </c:pt>
                <c:pt idx="286">
                  <c:v>281405000</c:v>
                </c:pt>
                <c:pt idx="287">
                  <c:v>281405000</c:v>
                </c:pt>
                <c:pt idx="288">
                  <c:v>281405000</c:v>
                </c:pt>
                <c:pt idx="289">
                  <c:v>281405000</c:v>
                </c:pt>
                <c:pt idx="290">
                  <c:v>281405000</c:v>
                </c:pt>
                <c:pt idx="291">
                  <c:v>281405000</c:v>
                </c:pt>
                <c:pt idx="292">
                  <c:v>266723000</c:v>
                </c:pt>
                <c:pt idx="293">
                  <c:v>266723000</c:v>
                </c:pt>
                <c:pt idx="294">
                  <c:v>269170000</c:v>
                </c:pt>
                <c:pt idx="295">
                  <c:v>269170000</c:v>
                </c:pt>
                <c:pt idx="296">
                  <c:v>264276000</c:v>
                </c:pt>
                <c:pt idx="297">
                  <c:v>283852000</c:v>
                </c:pt>
                <c:pt idx="298">
                  <c:v>283852000</c:v>
                </c:pt>
                <c:pt idx="299">
                  <c:v>283852000</c:v>
                </c:pt>
                <c:pt idx="300">
                  <c:v>283852000</c:v>
                </c:pt>
                <c:pt idx="301">
                  <c:v>281405000</c:v>
                </c:pt>
                <c:pt idx="302">
                  <c:v>367050000</c:v>
                </c:pt>
                <c:pt idx="303">
                  <c:v>450248000</c:v>
                </c:pt>
                <c:pt idx="304">
                  <c:v>724312000</c:v>
                </c:pt>
                <c:pt idx="305">
                  <c:v>555469000</c:v>
                </c:pt>
                <c:pt idx="306">
                  <c:v>553022000</c:v>
                </c:pt>
                <c:pt idx="307">
                  <c:v>553022000</c:v>
                </c:pt>
                <c:pt idx="308">
                  <c:v>553022000</c:v>
                </c:pt>
                <c:pt idx="309">
                  <c:v>553022000</c:v>
                </c:pt>
                <c:pt idx="310">
                  <c:v>553022000</c:v>
                </c:pt>
                <c:pt idx="311">
                  <c:v>553022000</c:v>
                </c:pt>
                <c:pt idx="312">
                  <c:v>283852000</c:v>
                </c:pt>
                <c:pt idx="313">
                  <c:v>283852000</c:v>
                </c:pt>
                <c:pt idx="314">
                  <c:v>283852000</c:v>
                </c:pt>
                <c:pt idx="315">
                  <c:v>283852000</c:v>
                </c:pt>
                <c:pt idx="316">
                  <c:v>283852000</c:v>
                </c:pt>
                <c:pt idx="317">
                  <c:v>283852000</c:v>
                </c:pt>
                <c:pt idx="318">
                  <c:v>13458500</c:v>
                </c:pt>
                <c:pt idx="319">
                  <c:v>13458500</c:v>
                </c:pt>
                <c:pt idx="320">
                  <c:v>13458500</c:v>
                </c:pt>
                <c:pt idx="321">
                  <c:v>13458500</c:v>
                </c:pt>
                <c:pt idx="322">
                  <c:v>13458500</c:v>
                </c:pt>
                <c:pt idx="323">
                  <c:v>13458500</c:v>
                </c:pt>
                <c:pt idx="324">
                  <c:v>13458500</c:v>
                </c:pt>
                <c:pt idx="325">
                  <c:v>13458500</c:v>
                </c:pt>
                <c:pt idx="326">
                  <c:v>13458500</c:v>
                </c:pt>
                <c:pt idx="327">
                  <c:v>13458500</c:v>
                </c:pt>
                <c:pt idx="328">
                  <c:v>13458500</c:v>
                </c:pt>
                <c:pt idx="329">
                  <c:v>13458500</c:v>
                </c:pt>
                <c:pt idx="330">
                  <c:v>13458500</c:v>
                </c:pt>
                <c:pt idx="331">
                  <c:v>13458500</c:v>
                </c:pt>
                <c:pt idx="332">
                  <c:v>13458500</c:v>
                </c:pt>
                <c:pt idx="333">
                  <c:v>13458500</c:v>
                </c:pt>
                <c:pt idx="334">
                  <c:v>13458500</c:v>
                </c:pt>
                <c:pt idx="335">
                  <c:v>13458500</c:v>
                </c:pt>
                <c:pt idx="336">
                  <c:v>13458500</c:v>
                </c:pt>
                <c:pt idx="337">
                  <c:v>13458500</c:v>
                </c:pt>
                <c:pt idx="338">
                  <c:v>13458500</c:v>
                </c:pt>
                <c:pt idx="339">
                  <c:v>13458500</c:v>
                </c:pt>
                <c:pt idx="340">
                  <c:v>13458500</c:v>
                </c:pt>
                <c:pt idx="341">
                  <c:v>13458500</c:v>
                </c:pt>
                <c:pt idx="342">
                  <c:v>13458500</c:v>
                </c:pt>
                <c:pt idx="343">
                  <c:v>13458500</c:v>
                </c:pt>
                <c:pt idx="344">
                  <c:v>13458500</c:v>
                </c:pt>
                <c:pt idx="345">
                  <c:v>283852000</c:v>
                </c:pt>
                <c:pt idx="346">
                  <c:v>283852000</c:v>
                </c:pt>
                <c:pt idx="347">
                  <c:v>13458500</c:v>
                </c:pt>
                <c:pt idx="348">
                  <c:v>13458500</c:v>
                </c:pt>
                <c:pt idx="349">
                  <c:v>13458500</c:v>
                </c:pt>
                <c:pt idx="350">
                  <c:v>13213800</c:v>
                </c:pt>
                <c:pt idx="351">
                  <c:v>13213800</c:v>
                </c:pt>
                <c:pt idx="352">
                  <c:v>13213800</c:v>
                </c:pt>
                <c:pt idx="353">
                  <c:v>12969100</c:v>
                </c:pt>
                <c:pt idx="354">
                  <c:v>12969100</c:v>
                </c:pt>
                <c:pt idx="355">
                  <c:v>12724400</c:v>
                </c:pt>
                <c:pt idx="356">
                  <c:v>12724400</c:v>
                </c:pt>
                <c:pt idx="357">
                  <c:v>12724400</c:v>
                </c:pt>
                <c:pt idx="358">
                  <c:v>12479700</c:v>
                </c:pt>
                <c:pt idx="359">
                  <c:v>12479700</c:v>
                </c:pt>
                <c:pt idx="360">
                  <c:v>12479700</c:v>
                </c:pt>
                <c:pt idx="361">
                  <c:v>12235000</c:v>
                </c:pt>
                <c:pt idx="362">
                  <c:v>12235000</c:v>
                </c:pt>
                <c:pt idx="363">
                  <c:v>12235000</c:v>
                </c:pt>
                <c:pt idx="364">
                  <c:v>12235000</c:v>
                </c:pt>
              </c:numCache>
            </c:numRef>
          </c:xVal>
          <c:yVal>
            <c:numRef>
              <c:f>'1_CR8_m7_pTHg_Flux_Daily'!$K$2:$K$366</c:f>
              <c:numCache>
                <c:formatCode>0.00</c:formatCode>
                <c:ptCount val="365"/>
                <c:pt idx="0">
                  <c:v>6.0183599270901356</c:v>
                </c:pt>
                <c:pt idx="1">
                  <c:v>5.8661889098669393</c:v>
                </c:pt>
                <c:pt idx="2">
                  <c:v>5.7164216842941</c:v>
                </c:pt>
                <c:pt idx="3">
                  <c:v>5.5691509847658276</c:v>
                </c:pt>
                <c:pt idx="4">
                  <c:v>5.4244586056765263</c:v>
                </c:pt>
                <c:pt idx="5">
                  <c:v>5.2824158955151619</c:v>
                </c:pt>
                <c:pt idx="6">
                  <c:v>5.1430842530687864</c:v>
                </c:pt>
                <c:pt idx="7">
                  <c:v>5.0065156236996655</c:v>
                </c:pt>
                <c:pt idx="8">
                  <c:v>4.8727529934124973</c:v>
                </c:pt>
                <c:pt idx="9">
                  <c:v>4.7418308788426566</c:v>
                </c:pt>
                <c:pt idx="10">
                  <c:v>4.6137758114572618</c:v>
                </c:pt>
                <c:pt idx="11">
                  <c:v>4.4886068142127993</c:v>
                </c:pt>
                <c:pt idx="12">
                  <c:v>4.3663358694551047</c:v>
                </c:pt>
                <c:pt idx="13">
                  <c:v>4.2469683766246344</c:v>
                </c:pt>
                <c:pt idx="14">
                  <c:v>4.1305035987119574</c:v>
                </c:pt>
                <c:pt idx="15">
                  <c:v>4.0169350964678054</c:v>
                </c:pt>
                <c:pt idx="16">
                  <c:v>3.9062511495892935</c:v>
                </c:pt>
                <c:pt idx="17">
                  <c:v>3.7984351640385698</c:v>
                </c:pt>
                <c:pt idx="18">
                  <c:v>3.693466065106187</c:v>
                </c:pt>
                <c:pt idx="19">
                  <c:v>3.5913186756180138</c:v>
                </c:pt>
                <c:pt idx="20">
                  <c:v>3.4919640789949487</c:v>
                </c:pt>
                <c:pt idx="21">
                  <c:v>3.3953699669024111</c:v>
                </c:pt>
                <c:pt idx="22">
                  <c:v>3.3015009713875356</c:v>
                </c:pt>
                <c:pt idx="23">
                  <c:v>3.2103189813219286</c:v>
                </c:pt>
                <c:pt idx="24">
                  <c:v>3.1217834433285416</c:v>
                </c:pt>
                <c:pt idx="25">
                  <c:v>3.0358516471627954</c:v>
                </c:pt>
                <c:pt idx="26">
                  <c:v>2.9524789957467354</c:v>
                </c:pt>
                <c:pt idx="27">
                  <c:v>2.8716192601052959</c:v>
                </c:pt>
                <c:pt idx="28">
                  <c:v>2.7932248193699718</c:v>
                </c:pt>
                <c:pt idx="29">
                  <c:v>2.7172468863033101</c:v>
                </c:pt>
                <c:pt idx="30">
                  <c:v>2.6436357185946302</c:v>
                </c:pt>
                <c:pt idx="31">
                  <c:v>2.572340816358921</c:v>
                </c:pt>
                <c:pt idx="32">
                  <c:v>5.0063213164136338</c:v>
                </c:pt>
                <c:pt idx="33">
                  <c:v>5.9439524412681726</c:v>
                </c:pt>
                <c:pt idx="34">
                  <c:v>5.9283146602011323</c:v>
                </c:pt>
                <c:pt idx="35">
                  <c:v>5.4695212327981642</c:v>
                </c:pt>
                <c:pt idx="36">
                  <c:v>5.0270160105161752</c:v>
                </c:pt>
                <c:pt idx="37">
                  <c:v>4.674300246976645</c:v>
                </c:pt>
                <c:pt idx="38">
                  <c:v>2.1338100892586924</c:v>
                </c:pt>
                <c:pt idx="39">
                  <c:v>2.0791914024310341</c:v>
                </c:pt>
                <c:pt idx="40">
                  <c:v>2.0264267186407192</c:v>
                </c:pt>
                <c:pt idx="41">
                  <c:v>1.975466111022828</c:v>
                </c:pt>
                <c:pt idx="42">
                  <c:v>4.012515660171184</c:v>
                </c:pt>
                <c:pt idx="43">
                  <c:v>3.9652954369908793</c:v>
                </c:pt>
                <c:pt idx="44">
                  <c:v>3.871747065450641</c:v>
                </c:pt>
                <c:pt idx="45">
                  <c:v>3.9654380653822643</c:v>
                </c:pt>
                <c:pt idx="46">
                  <c:v>4.7351655994134552</c:v>
                </c:pt>
                <c:pt idx="47">
                  <c:v>4.8220324179647793</c:v>
                </c:pt>
                <c:pt idx="48">
                  <c:v>4.2794868696902979</c:v>
                </c:pt>
                <c:pt idx="49">
                  <c:v>3.9771227145407759</c:v>
                </c:pt>
                <c:pt idx="50">
                  <c:v>3.8801044972489294</c:v>
                </c:pt>
                <c:pt idx="51">
                  <c:v>3.8111337223570776</c:v>
                </c:pt>
                <c:pt idx="52">
                  <c:v>3.6828616418806979</c:v>
                </c:pt>
                <c:pt idx="53">
                  <c:v>3.6015797208073645</c:v>
                </c:pt>
                <c:pt idx="54">
                  <c:v>3.5119854310306415</c:v>
                </c:pt>
                <c:pt idx="55">
                  <c:v>3.444793709807314</c:v>
                </c:pt>
                <c:pt idx="56">
                  <c:v>3.3958196537726764</c:v>
                </c:pt>
                <c:pt idx="57">
                  <c:v>3.3730719745551223</c:v>
                </c:pt>
                <c:pt idx="58">
                  <c:v>3.2561830970012151</c:v>
                </c:pt>
                <c:pt idx="59">
                  <c:v>3.175220370420039</c:v>
                </c:pt>
                <c:pt idx="60">
                  <c:v>3.1065370185893153</c:v>
                </c:pt>
                <c:pt idx="61">
                  <c:v>3.0721073334949884</c:v>
                </c:pt>
                <c:pt idx="62">
                  <c:v>3.0025276929439526</c:v>
                </c:pt>
                <c:pt idx="63">
                  <c:v>2.9772249443810357</c:v>
                </c:pt>
                <c:pt idx="64">
                  <c:v>2.9280419660838248</c:v>
                </c:pt>
                <c:pt idx="65">
                  <c:v>2.8931779954023567</c:v>
                </c:pt>
                <c:pt idx="66">
                  <c:v>2.816906377187085</c:v>
                </c:pt>
                <c:pt idx="67">
                  <c:v>2.7575772602331985</c:v>
                </c:pt>
                <c:pt idx="68">
                  <c:v>2.7138171529078443</c:v>
                </c:pt>
                <c:pt idx="69">
                  <c:v>2.6716056982210343</c:v>
                </c:pt>
                <c:pt idx="70">
                  <c:v>2.6309010392805248</c:v>
                </c:pt>
                <c:pt idx="71">
                  <c:v>2.5929856644118514</c:v>
                </c:pt>
                <c:pt idx="72">
                  <c:v>2.5573313648743818</c:v>
                </c:pt>
                <c:pt idx="73">
                  <c:v>2.5230106566017594</c:v>
                </c:pt>
                <c:pt idx="74">
                  <c:v>2.48829279080562</c:v>
                </c:pt>
                <c:pt idx="75">
                  <c:v>2.4594925891499351</c:v>
                </c:pt>
                <c:pt idx="76">
                  <c:v>2.4289612697469738</c:v>
                </c:pt>
                <c:pt idx="77">
                  <c:v>2.4008606327030675</c:v>
                </c:pt>
                <c:pt idx="78">
                  <c:v>2.3775446028590053</c:v>
                </c:pt>
                <c:pt idx="79">
                  <c:v>2.3572189641533559</c:v>
                </c:pt>
                <c:pt idx="80">
                  <c:v>2.4101737260776108</c:v>
                </c:pt>
                <c:pt idx="81">
                  <c:v>2.2987927797162895</c:v>
                </c:pt>
                <c:pt idx="82">
                  <c:v>2.2658263143225774</c:v>
                </c:pt>
                <c:pt idx="83">
                  <c:v>2.2449199316887469</c:v>
                </c:pt>
                <c:pt idx="84">
                  <c:v>2.228267219281177</c:v>
                </c:pt>
                <c:pt idx="85">
                  <c:v>2.2070960585581969</c:v>
                </c:pt>
                <c:pt idx="86">
                  <c:v>2.1917893484752207</c:v>
                </c:pt>
                <c:pt idx="87">
                  <c:v>2.1632352319021977</c:v>
                </c:pt>
                <c:pt idx="88">
                  <c:v>2.0981220046058886</c:v>
                </c:pt>
                <c:pt idx="89">
                  <c:v>2.0786407958472948</c:v>
                </c:pt>
                <c:pt idx="90">
                  <c:v>2.0683591087954074</c:v>
                </c:pt>
                <c:pt idx="91">
                  <c:v>2.0780337128938804</c:v>
                </c:pt>
                <c:pt idx="92">
                  <c:v>2.0456665700002143</c:v>
                </c:pt>
                <c:pt idx="93">
                  <c:v>2.0347998301943577</c:v>
                </c:pt>
                <c:pt idx="94">
                  <c:v>2.0283336237673746</c:v>
                </c:pt>
                <c:pt idx="95">
                  <c:v>1.9207756565151175</c:v>
                </c:pt>
                <c:pt idx="96">
                  <c:v>1.9208793675702216</c:v>
                </c:pt>
                <c:pt idx="97">
                  <c:v>1.9305852059413311</c:v>
                </c:pt>
                <c:pt idx="98">
                  <c:v>1.93091535825698</c:v>
                </c:pt>
                <c:pt idx="99">
                  <c:v>1.88543837542768</c:v>
                </c:pt>
                <c:pt idx="100">
                  <c:v>1.9877113403000999</c:v>
                </c:pt>
                <c:pt idx="101">
                  <c:v>2.033489572473631</c:v>
                </c:pt>
                <c:pt idx="102">
                  <c:v>2.0033204606543582</c:v>
                </c:pt>
                <c:pt idx="103">
                  <c:v>2.0094742895067061</c:v>
                </c:pt>
                <c:pt idx="104">
                  <c:v>2.0189796463197682</c:v>
                </c:pt>
                <c:pt idx="105">
                  <c:v>2.028239502518479</c:v>
                </c:pt>
                <c:pt idx="106">
                  <c:v>2.0331662853799872</c:v>
                </c:pt>
                <c:pt idx="107">
                  <c:v>2.0426200768598406</c:v>
                </c:pt>
                <c:pt idx="108">
                  <c:v>2.0606463975723197</c:v>
                </c:pt>
                <c:pt idx="109">
                  <c:v>2.0989258588918012</c:v>
                </c:pt>
                <c:pt idx="110">
                  <c:v>2.2041558830286103</c:v>
                </c:pt>
                <c:pt idx="111">
                  <c:v>2.2093952016646083</c:v>
                </c:pt>
                <c:pt idx="112">
                  <c:v>2.2173726347822957</c:v>
                </c:pt>
                <c:pt idx="113">
                  <c:v>2.2397252093896167</c:v>
                </c:pt>
                <c:pt idx="114">
                  <c:v>2.2473840842443695</c:v>
                </c:pt>
                <c:pt idx="115">
                  <c:v>2.2688037161631338</c:v>
                </c:pt>
                <c:pt idx="116">
                  <c:v>2.3276654228776184</c:v>
                </c:pt>
                <c:pt idx="117">
                  <c:v>2.3275495114392624</c:v>
                </c:pt>
                <c:pt idx="118">
                  <c:v>2.3348080032688392</c:v>
                </c:pt>
                <c:pt idx="119">
                  <c:v>2.3473057391572243</c:v>
                </c:pt>
                <c:pt idx="120">
                  <c:v>2.3621822578074738</c:v>
                </c:pt>
                <c:pt idx="121">
                  <c:v>2.380912854585489</c:v>
                </c:pt>
                <c:pt idx="122">
                  <c:v>2.2943181113136157</c:v>
                </c:pt>
                <c:pt idx="123">
                  <c:v>2.0226194258845513</c:v>
                </c:pt>
                <c:pt idx="124">
                  <c:v>1.8229116188294268</c:v>
                </c:pt>
                <c:pt idx="125">
                  <c:v>1.9047177654952554</c:v>
                </c:pt>
                <c:pt idx="126">
                  <c:v>1.9497841128945617</c:v>
                </c:pt>
                <c:pt idx="127">
                  <c:v>1.9699278209821829</c:v>
                </c:pt>
                <c:pt idx="128">
                  <c:v>1.9774884594209812</c:v>
                </c:pt>
                <c:pt idx="129">
                  <c:v>1.7852313516437599</c:v>
                </c:pt>
                <c:pt idx="130">
                  <c:v>1.2613479777571792</c:v>
                </c:pt>
                <c:pt idx="131">
                  <c:v>1.2744872531686511</c:v>
                </c:pt>
                <c:pt idx="132">
                  <c:v>1.2908787402650244</c:v>
                </c:pt>
                <c:pt idx="133">
                  <c:v>1.3050366639697388</c:v>
                </c:pt>
                <c:pt idx="134">
                  <c:v>1.3196757542863478</c:v>
                </c:pt>
                <c:pt idx="135">
                  <c:v>1.3347963433365548</c:v>
                </c:pt>
                <c:pt idx="136">
                  <c:v>1.353410803031933</c:v>
                </c:pt>
                <c:pt idx="137">
                  <c:v>1.372622872245991</c:v>
                </c:pt>
                <c:pt idx="138">
                  <c:v>1.3924380244185572</c:v>
                </c:pt>
                <c:pt idx="139">
                  <c:v>1.4128616226719453</c:v>
                </c:pt>
                <c:pt idx="140">
                  <c:v>1.4338988925251901</c:v>
                </c:pt>
                <c:pt idx="141">
                  <c:v>1.4555548936851368</c:v>
                </c:pt>
                <c:pt idx="142">
                  <c:v>1.4778344909411443</c:v>
                </c:pt>
                <c:pt idx="143">
                  <c:v>1.5007423241335023</c:v>
                </c:pt>
                <c:pt idx="144">
                  <c:v>1.2992834668847648</c:v>
                </c:pt>
                <c:pt idx="145">
                  <c:v>1.3198073143757092</c:v>
                </c:pt>
                <c:pt idx="146">
                  <c:v>1.3408779212693664</c:v>
                </c:pt>
                <c:pt idx="147">
                  <c:v>1.3624983795396077</c:v>
                </c:pt>
                <c:pt idx="148">
                  <c:v>1.3846714648793461</c:v>
                </c:pt>
                <c:pt idx="149">
                  <c:v>1.4073996073724806</c:v>
                </c:pt>
                <c:pt idx="150">
                  <c:v>2.7238282671192917</c:v>
                </c:pt>
                <c:pt idx="151">
                  <c:v>3.6073804575475408</c:v>
                </c:pt>
                <c:pt idx="152">
                  <c:v>3.8028023322891507</c:v>
                </c:pt>
                <c:pt idx="153">
                  <c:v>3.8380941396558454</c:v>
                </c:pt>
                <c:pt idx="154">
                  <c:v>3.8670672377910051</c:v>
                </c:pt>
                <c:pt idx="155">
                  <c:v>3.805973642783361</c:v>
                </c:pt>
                <c:pt idx="156">
                  <c:v>3.7928057725583209</c:v>
                </c:pt>
                <c:pt idx="157">
                  <c:v>3.7676836382380987</c:v>
                </c:pt>
                <c:pt idx="158">
                  <c:v>3.0931074811658337</c:v>
                </c:pt>
                <c:pt idx="159">
                  <c:v>3.1420421402702776</c:v>
                </c:pt>
                <c:pt idx="160">
                  <c:v>3.1967284685878421</c:v>
                </c:pt>
                <c:pt idx="161">
                  <c:v>3.2523989025389981</c:v>
                </c:pt>
                <c:pt idx="162">
                  <c:v>1.7536607427629098</c:v>
                </c:pt>
                <c:pt idx="163">
                  <c:v>2.8402992477579017</c:v>
                </c:pt>
                <c:pt idx="164">
                  <c:v>4.5371520357068391</c:v>
                </c:pt>
                <c:pt idx="165">
                  <c:v>4.739464345287181</c:v>
                </c:pt>
                <c:pt idx="166">
                  <c:v>5.4076602258765538</c:v>
                </c:pt>
                <c:pt idx="167">
                  <c:v>5.3589122994612604</c:v>
                </c:pt>
                <c:pt idx="168">
                  <c:v>5.1175685799001647</c:v>
                </c:pt>
                <c:pt idx="169">
                  <c:v>5.0795320664600014</c:v>
                </c:pt>
                <c:pt idx="170">
                  <c:v>5.0869770377123515</c:v>
                </c:pt>
                <c:pt idx="171">
                  <c:v>5.6185118069951452</c:v>
                </c:pt>
                <c:pt idx="172">
                  <c:v>6.7274467438492964</c:v>
                </c:pt>
                <c:pt idx="173">
                  <c:v>6.6390491020057958</c:v>
                </c:pt>
                <c:pt idx="174">
                  <c:v>6.3893046276421313</c:v>
                </c:pt>
                <c:pt idx="175">
                  <c:v>6.3208638225106073</c:v>
                </c:pt>
                <c:pt idx="176">
                  <c:v>6.2906544841005401</c:v>
                </c:pt>
                <c:pt idx="177">
                  <c:v>6.247492542026345</c:v>
                </c:pt>
                <c:pt idx="178">
                  <c:v>6.169101120923119</c:v>
                </c:pt>
                <c:pt idx="179">
                  <c:v>6.1298772870133673</c:v>
                </c:pt>
                <c:pt idx="180">
                  <c:v>6.1590261008436169</c:v>
                </c:pt>
                <c:pt idx="181">
                  <c:v>6.2244964957253597</c:v>
                </c:pt>
                <c:pt idx="182">
                  <c:v>6.3106411399115032</c:v>
                </c:pt>
                <c:pt idx="183">
                  <c:v>6.429538388720534</c:v>
                </c:pt>
                <c:pt idx="184">
                  <c:v>6.481390214543973</c:v>
                </c:pt>
                <c:pt idx="185">
                  <c:v>6.6580136835853425</c:v>
                </c:pt>
                <c:pt idx="186">
                  <c:v>6.8439726244086465</c:v>
                </c:pt>
                <c:pt idx="187">
                  <c:v>7.2516576900262431</c:v>
                </c:pt>
                <c:pt idx="188">
                  <c:v>8.1897792780498513</c:v>
                </c:pt>
                <c:pt idx="189">
                  <c:v>8.0614611803594531</c:v>
                </c:pt>
                <c:pt idx="190">
                  <c:v>7.544546147795244</c:v>
                </c:pt>
                <c:pt idx="191">
                  <c:v>7.2489390224441435</c:v>
                </c:pt>
                <c:pt idx="192">
                  <c:v>7.289853399467833</c:v>
                </c:pt>
                <c:pt idx="193">
                  <c:v>7.2850611687652229</c:v>
                </c:pt>
                <c:pt idx="194">
                  <c:v>7.2403554942933983</c:v>
                </c:pt>
                <c:pt idx="195">
                  <c:v>7.2763484907697968</c:v>
                </c:pt>
                <c:pt idx="196">
                  <c:v>7.3609079213533182</c:v>
                </c:pt>
                <c:pt idx="197">
                  <c:v>7.4442343412559717</c:v>
                </c:pt>
                <c:pt idx="198">
                  <c:v>7.5429348987623239</c:v>
                </c:pt>
                <c:pt idx="199">
                  <c:v>7.7612074614350357</c:v>
                </c:pt>
                <c:pt idx="200">
                  <c:v>7.7799323408681307</c:v>
                </c:pt>
                <c:pt idx="201">
                  <c:v>7.5467906687096935</c:v>
                </c:pt>
                <c:pt idx="202">
                  <c:v>7.7889571090323324</c:v>
                </c:pt>
                <c:pt idx="203">
                  <c:v>7.5350656255129165</c:v>
                </c:pt>
                <c:pt idx="204">
                  <c:v>7.510399640943219</c:v>
                </c:pt>
                <c:pt idx="205">
                  <c:v>7.5636947886320742</c:v>
                </c:pt>
                <c:pt idx="206">
                  <c:v>7.7201408260123534</c:v>
                </c:pt>
                <c:pt idx="207">
                  <c:v>7.8301878312380691</c:v>
                </c:pt>
                <c:pt idx="208">
                  <c:v>7.9426606096562633</c:v>
                </c:pt>
                <c:pt idx="209">
                  <c:v>8.0126768937672903</c:v>
                </c:pt>
                <c:pt idx="210">
                  <c:v>8.0343550481494095</c:v>
                </c:pt>
                <c:pt idx="211">
                  <c:v>7.8922099512987813</c:v>
                </c:pt>
                <c:pt idx="212">
                  <c:v>8.163783344599409</c:v>
                </c:pt>
                <c:pt idx="213">
                  <c:v>8.3110492121360799</c:v>
                </c:pt>
                <c:pt idx="214">
                  <c:v>8.1358319586243919</c:v>
                </c:pt>
                <c:pt idx="215">
                  <c:v>8.2429295889880727</c:v>
                </c:pt>
                <c:pt idx="216">
                  <c:v>8.3788444109832394</c:v>
                </c:pt>
                <c:pt idx="217">
                  <c:v>8.2941863794329365</c:v>
                </c:pt>
                <c:pt idx="218">
                  <c:v>8.3745521440494297</c:v>
                </c:pt>
                <c:pt idx="219">
                  <c:v>8.2612216677845112</c:v>
                </c:pt>
                <c:pt idx="220">
                  <c:v>7.9515757300787628</c:v>
                </c:pt>
                <c:pt idx="221">
                  <c:v>8.1542626093904556</c:v>
                </c:pt>
                <c:pt idx="222">
                  <c:v>8.2656498327874832</c:v>
                </c:pt>
                <c:pt idx="223">
                  <c:v>8.2656449042050379</c:v>
                </c:pt>
                <c:pt idx="224">
                  <c:v>8.124902006717134</c:v>
                </c:pt>
                <c:pt idx="225">
                  <c:v>8.2708202138018194</c:v>
                </c:pt>
                <c:pt idx="226">
                  <c:v>8.3056235711093187</c:v>
                </c:pt>
                <c:pt idx="227">
                  <c:v>8.3907303497431958</c:v>
                </c:pt>
                <c:pt idx="228">
                  <c:v>8.3510821443770915</c:v>
                </c:pt>
                <c:pt idx="229">
                  <c:v>8.3040065758740997</c:v>
                </c:pt>
                <c:pt idx="230">
                  <c:v>8.1647643129741905</c:v>
                </c:pt>
                <c:pt idx="231">
                  <c:v>8.037972896210583</c:v>
                </c:pt>
                <c:pt idx="232">
                  <c:v>7.8949532381925165</c:v>
                </c:pt>
                <c:pt idx="233">
                  <c:v>8.0942154230986265</c:v>
                </c:pt>
                <c:pt idx="234">
                  <c:v>7.9913487949460711</c:v>
                </c:pt>
                <c:pt idx="235">
                  <c:v>7.5911360104961672</c:v>
                </c:pt>
                <c:pt idx="236">
                  <c:v>7.5851596919635274</c:v>
                </c:pt>
                <c:pt idx="237">
                  <c:v>7.5403647433837522</c:v>
                </c:pt>
                <c:pt idx="238">
                  <c:v>7.9882953564101928</c:v>
                </c:pt>
                <c:pt idx="239">
                  <c:v>7.8794396768478974</c:v>
                </c:pt>
                <c:pt idx="240">
                  <c:v>7.5220350188014642</c:v>
                </c:pt>
                <c:pt idx="241">
                  <c:v>7.8026571364324795</c:v>
                </c:pt>
                <c:pt idx="242">
                  <c:v>7.7518033974047258</c:v>
                </c:pt>
                <c:pt idx="243">
                  <c:v>7.746117764476022</c:v>
                </c:pt>
                <c:pt idx="244">
                  <c:v>7.6650363776974322</c:v>
                </c:pt>
                <c:pt idx="245">
                  <c:v>7.5119472429518499</c:v>
                </c:pt>
                <c:pt idx="246">
                  <c:v>7.0830628155621618</c:v>
                </c:pt>
                <c:pt idx="247">
                  <c:v>6.9984433770554597</c:v>
                </c:pt>
                <c:pt idx="248">
                  <c:v>6.4657254600097174</c:v>
                </c:pt>
                <c:pt idx="249">
                  <c:v>6.2580811678607349</c:v>
                </c:pt>
                <c:pt idx="250">
                  <c:v>3.5834831740775659</c:v>
                </c:pt>
                <c:pt idx="251">
                  <c:v>3.5670741950464699</c:v>
                </c:pt>
                <c:pt idx="252">
                  <c:v>3.534620367011474</c:v>
                </c:pt>
                <c:pt idx="253">
                  <c:v>3.5144687966146608</c:v>
                </c:pt>
                <c:pt idx="254">
                  <c:v>3.4789388159208197</c:v>
                </c:pt>
                <c:pt idx="255">
                  <c:v>3.4551783678490291</c:v>
                </c:pt>
                <c:pt idx="256">
                  <c:v>3.4167171494301334</c:v>
                </c:pt>
                <c:pt idx="257">
                  <c:v>3.3895044240900845</c:v>
                </c:pt>
                <c:pt idx="258">
                  <c:v>3.3482772290605416</c:v>
                </c:pt>
                <c:pt idx="259">
                  <c:v>3.3058350280627335</c:v>
                </c:pt>
                <c:pt idx="260">
                  <c:v>3.2622286381405061</c:v>
                </c:pt>
                <c:pt idx="261">
                  <c:v>3.2175105507967454</c:v>
                </c:pt>
                <c:pt idx="262">
                  <c:v>3.1717348127262626</c:v>
                </c:pt>
                <c:pt idx="263">
                  <c:v>3.1249569019756884</c:v>
                </c:pt>
                <c:pt idx="264">
                  <c:v>3.0772335998838574</c:v>
                </c:pt>
                <c:pt idx="265">
                  <c:v>3.0286228592541291</c:v>
                </c:pt>
                <c:pt idx="266">
                  <c:v>2.9791836692009359</c:v>
                </c:pt>
                <c:pt idx="267">
                  <c:v>2.9289759171638141</c:v>
                </c:pt>
                <c:pt idx="268">
                  <c:v>2.8780602485120927</c:v>
                </c:pt>
                <c:pt idx="269">
                  <c:v>2.8264979243211057</c:v>
                </c:pt>
                <c:pt idx="270">
                  <c:v>2.7743506777690605</c:v>
                </c:pt>
                <c:pt idx="271">
                  <c:v>2.7216805696987927</c:v>
                </c:pt>
                <c:pt idx="272">
                  <c:v>2.6685498438618716</c:v>
                </c:pt>
                <c:pt idx="273">
                  <c:v>2.615020782401694</c:v>
                </c:pt>
                <c:pt idx="274">
                  <c:v>2.56115556204022</c:v>
                </c:pt>
                <c:pt idx="275">
                  <c:v>2.5070161115855258</c:v>
                </c:pt>
                <c:pt idx="276">
                  <c:v>2.45266397121862</c:v>
                </c:pt>
                <c:pt idx="277">
                  <c:v>2.39816015409831</c:v>
                </c:pt>
                <c:pt idx="278">
                  <c:v>2.3435650108128319</c:v>
                </c:pt>
                <c:pt idx="279">
                  <c:v>2.2889380971038751</c:v>
                </c:pt>
                <c:pt idx="280">
                  <c:v>2.2343380454303152</c:v>
                </c:pt>
                <c:pt idx="281">
                  <c:v>2.1798224407620093</c:v>
                </c:pt>
                <c:pt idx="282">
                  <c:v>2.1183489350232483</c:v>
                </c:pt>
                <c:pt idx="283">
                  <c:v>2.9339641987263589</c:v>
                </c:pt>
                <c:pt idx="284">
                  <c:v>3.1747420304313176</c:v>
                </c:pt>
                <c:pt idx="285">
                  <c:v>3.0826921301154742</c:v>
                </c:pt>
                <c:pt idx="286">
                  <c:v>2.9916114190057854</c:v>
                </c:pt>
                <c:pt idx="287">
                  <c:v>2.9015731859238003</c:v>
                </c:pt>
                <c:pt idx="288">
                  <c:v>2.8126470785784616</c:v>
                </c:pt>
                <c:pt idx="289">
                  <c:v>2.7248990254776353</c:v>
                </c:pt>
                <c:pt idx="290">
                  <c:v>2.6383911710855599</c:v>
                </c:pt>
                <c:pt idx="291">
                  <c:v>2.5531818240942914</c:v>
                </c:pt>
                <c:pt idx="292">
                  <c:v>2.4545631365243681</c:v>
                </c:pt>
                <c:pt idx="293">
                  <c:v>2.3727107962784912</c:v>
                </c:pt>
                <c:pt idx="294">
                  <c:v>2.2946109036087083</c:v>
                </c:pt>
                <c:pt idx="295">
                  <c:v>2.2155731480510532</c:v>
                </c:pt>
                <c:pt idx="296">
                  <c:v>2.1337798476808483</c:v>
                </c:pt>
                <c:pt idx="297">
                  <c:v>2.0738894910865415</c:v>
                </c:pt>
                <c:pt idx="298">
                  <c:v>1.9989909676843638</c:v>
                </c:pt>
                <c:pt idx="299">
                  <c:v>1.9257199120183406</c:v>
                </c:pt>
                <c:pt idx="300">
                  <c:v>1.8540998657345411</c:v>
                </c:pt>
                <c:pt idx="301">
                  <c:v>1.7825524543366464</c:v>
                </c:pt>
                <c:pt idx="302">
                  <c:v>1.7604890788891594</c:v>
                </c:pt>
                <c:pt idx="303">
                  <c:v>1.7246299006692223</c:v>
                </c:pt>
                <c:pt idx="304">
                  <c:v>1.7251030562713998</c:v>
                </c:pt>
                <c:pt idx="305">
                  <c:v>1.6190560067556679</c:v>
                </c:pt>
                <c:pt idx="306">
                  <c:v>1.5521656558248369</c:v>
                </c:pt>
                <c:pt idx="307">
                  <c:v>1.4877873033413103</c:v>
                </c:pt>
                <c:pt idx="308">
                  <c:v>1.4253030490592509</c:v>
                </c:pt>
                <c:pt idx="309">
                  <c:v>1.3647034208836719</c:v>
                </c:pt>
                <c:pt idx="310">
                  <c:v>1.3059760496304522</c:v>
                </c:pt>
                <c:pt idx="311">
                  <c:v>1.2491058186419222</c:v>
                </c:pt>
                <c:pt idx="312">
                  <c:v>1.127256529357912</c:v>
                </c:pt>
                <c:pt idx="313">
                  <c:v>1.0776960478110282</c:v>
                </c:pt>
                <c:pt idx="314">
                  <c:v>1.0297748455021984</c:v>
                </c:pt>
                <c:pt idx="315">
                  <c:v>0.98347244577345938</c:v>
                </c:pt>
                <c:pt idx="316">
                  <c:v>0.93876647025610527</c:v>
                </c:pt>
                <c:pt idx="317">
                  <c:v>0.89563277930300289</c:v>
                </c:pt>
                <c:pt idx="318">
                  <c:v>0.5916173752089029</c:v>
                </c:pt>
                <c:pt idx="319">
                  <c:v>0.56535455840899429</c:v>
                </c:pt>
                <c:pt idx="320">
                  <c:v>0.53998934937542287</c:v>
                </c:pt>
                <c:pt idx="321">
                  <c:v>0.51550833945995989</c:v>
                </c:pt>
                <c:pt idx="322">
                  <c:v>0.49189720086944166</c:v>
                </c:pt>
                <c:pt idx="323">
                  <c:v>0.46914076502312968</c:v>
                </c:pt>
                <c:pt idx="324">
                  <c:v>0.44722309992465059</c:v>
                </c:pt>
                <c:pt idx="325">
                  <c:v>0.4261275862529153</c:v>
                </c:pt>
                <c:pt idx="326">
                  <c:v>0.4058369919614675</c:v>
                </c:pt>
                <c:pt idx="327">
                  <c:v>0.38633354512903667</c:v>
                </c:pt>
                <c:pt idx="328">
                  <c:v>0.36759900486425306</c:v>
                </c:pt>
                <c:pt idx="329">
                  <c:v>0.34961473007278371</c:v>
                </c:pt>
                <c:pt idx="330">
                  <c:v>0.33236174592786644</c:v>
                </c:pt>
                <c:pt idx="331">
                  <c:v>0.3158208078743493</c:v>
                </c:pt>
                <c:pt idx="332">
                  <c:v>0.29997246306862579</c:v>
                </c:pt>
                <c:pt idx="333">
                  <c:v>0.28479710912412748</c:v>
                </c:pt>
                <c:pt idx="334">
                  <c:v>0.27027505008187391</c:v>
                </c:pt>
                <c:pt idx="335">
                  <c:v>0.25638654954192741</c:v>
                </c:pt>
                <c:pt idx="336">
                  <c:v>0.24311188088617974</c:v>
                </c:pt>
                <c:pt idx="337">
                  <c:v>0.23043137458225804</c:v>
                </c:pt>
                <c:pt idx="338">
                  <c:v>0.21832546253248508</c:v>
                </c:pt>
                <c:pt idx="339">
                  <c:v>0.20677471947300813</c:v>
                </c:pt>
                <c:pt idx="340">
                  <c:v>0.19575990143339078</c:v>
                </c:pt>
                <c:pt idx="341">
                  <c:v>0.18526198128816437</c:v>
                </c:pt>
                <c:pt idx="342">
                  <c:v>0.17526218142545155</c:v>
                </c:pt>
                <c:pt idx="343">
                  <c:v>0.16574200360133001</c:v>
                </c:pt>
                <c:pt idx="344">
                  <c:v>0.15668325602698668</c:v>
                </c:pt>
                <c:pt idx="345">
                  <c:v>0.19848987596974374</c:v>
                </c:pt>
                <c:pt idx="346">
                  <c:v>0.18696862832114167</c:v>
                </c:pt>
                <c:pt idx="347">
                  <c:v>0.13209876784917263</c:v>
                </c:pt>
                <c:pt idx="348">
                  <c:v>0.12471075207862838</c:v>
                </c:pt>
                <c:pt idx="349">
                  <c:v>0.11769856869093734</c:v>
                </c:pt>
                <c:pt idx="350">
                  <c:v>0.11078808061827863</c:v>
                </c:pt>
                <c:pt idx="351">
                  <c:v>0.1044963985826091</c:v>
                </c:pt>
                <c:pt idx="352">
                  <c:v>9.8533107783851742E-2</c:v>
                </c:pt>
                <c:pt idx="353">
                  <c:v>9.2667038492512968E-2</c:v>
                </c:pt>
                <c:pt idx="354">
                  <c:v>8.7331006345041665E-2</c:v>
                </c:pt>
                <c:pt idx="355">
                  <c:v>8.2086442545720034E-2</c:v>
                </c:pt>
                <c:pt idx="356">
                  <c:v>7.7319951410673049E-2</c:v>
                </c:pt>
                <c:pt idx="357">
                  <c:v>7.2811907286853522E-2</c:v>
                </c:pt>
                <c:pt idx="358">
                  <c:v>6.8388129713747289E-2</c:v>
                </c:pt>
                <c:pt idx="359">
                  <c:v>6.4371099072313753E-2</c:v>
                </c:pt>
                <c:pt idx="360">
                  <c:v>6.057634822113056E-2</c:v>
                </c:pt>
                <c:pt idx="361">
                  <c:v>5.6857861831583076E-2</c:v>
                </c:pt>
                <c:pt idx="362">
                  <c:v>5.3484140118806867E-2</c:v>
                </c:pt>
                <c:pt idx="363">
                  <c:v>5.0300581329460567E-2</c:v>
                </c:pt>
                <c:pt idx="364">
                  <c:v>4.7297519788578504E-2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B-4F15-8D43-652AC381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30296"/>
        <c:axId val="683238168"/>
      </c:scatterChart>
      <c:valAx>
        <c:axId val="683230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38168"/>
        <c:crosses val="autoZero"/>
        <c:crossBetween val="midCat"/>
      </c:valAx>
      <c:valAx>
        <c:axId val="6832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6</xdr:row>
      <xdr:rowOff>23812</xdr:rowOff>
    </xdr:from>
    <xdr:to>
      <xdr:col>20</xdr:col>
      <xdr:colOff>33337</xdr:colOff>
      <xdr:row>20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E3FD6-451F-4576-B4E1-7983D4793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M4" sqref="M4"/>
    </sheetView>
  </sheetViews>
  <sheetFormatPr defaultRowHeight="15" x14ac:dyDescent="0.25"/>
  <cols>
    <col min="2" max="2" width="15.5703125" customWidth="1"/>
    <col min="3" max="5" width="15.7109375" customWidth="1"/>
    <col min="10" max="10" width="12.28515625" customWidth="1"/>
    <col min="11" max="11" width="10.7109375" customWidth="1"/>
  </cols>
  <sheetData>
    <row r="1" spans="1:11" x14ac:dyDescent="0.25">
      <c r="B1" s="3" t="s">
        <v>0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3" t="s">
        <v>3</v>
      </c>
      <c r="J1" s="3" t="s">
        <v>7</v>
      </c>
      <c r="K1" s="5" t="s">
        <v>8</v>
      </c>
    </row>
    <row r="2" spans="1:11" x14ac:dyDescent="0.25">
      <c r="A2">
        <v>1</v>
      </c>
      <c r="B2" s="1">
        <v>43009</v>
      </c>
      <c r="C2">
        <v>5</v>
      </c>
      <c r="D2" s="2">
        <v>7.3634633707947805E-5</v>
      </c>
      <c r="E2">
        <v>2.4897191324549199E-4</v>
      </c>
      <c r="F2">
        <v>2.5909465368002197E-4</v>
      </c>
      <c r="G2" s="2">
        <v>1.0511710019843501E-6</v>
      </c>
      <c r="H2">
        <v>3.8548294726590198E-4</v>
      </c>
      <c r="J2">
        <f>C2*2447000</f>
        <v>12235000</v>
      </c>
      <c r="K2" s="4">
        <f>1000000000000*D2/J2</f>
        <v>6.0183599270901356</v>
      </c>
    </row>
    <row r="3" spans="1:11" x14ac:dyDescent="0.25">
      <c r="A3">
        <v>2</v>
      </c>
      <c r="B3" s="1">
        <v>43010</v>
      </c>
      <c r="C3">
        <v>5</v>
      </c>
      <c r="D3" s="2">
        <v>7.1772821312221998E-5</v>
      </c>
      <c r="E3">
        <v>2.3340918756212199E-4</v>
      </c>
      <c r="F3">
        <v>2.4365156565379599E-4</v>
      </c>
      <c r="G3" s="2">
        <v>1.0999444319990201E-6</v>
      </c>
      <c r="H3">
        <v>3.73931724902063E-4</v>
      </c>
      <c r="J3">
        <f t="shared" ref="J3:J66" si="0">C3*2447000</f>
        <v>12235000</v>
      </c>
      <c r="K3" s="4">
        <f t="shared" ref="K3:K66" si="1">1000000000000*D3/J3</f>
        <v>5.8661889098669393</v>
      </c>
    </row>
    <row r="4" spans="1:11" x14ac:dyDescent="0.25">
      <c r="A4">
        <v>3</v>
      </c>
      <c r="B4" s="1">
        <v>43011</v>
      </c>
      <c r="C4">
        <v>5</v>
      </c>
      <c r="D4" s="2">
        <v>6.9940419307338306E-5</v>
      </c>
      <c r="E4">
        <v>2.1892946057525299E-4</v>
      </c>
      <c r="F4">
        <v>2.2928155894693099E-4</v>
      </c>
      <c r="G4" s="2">
        <v>1.1486992454871901E-6</v>
      </c>
      <c r="H4">
        <v>3.6251681378738699E-4</v>
      </c>
      <c r="J4">
        <f t="shared" si="0"/>
        <v>12235000</v>
      </c>
      <c r="K4" s="4">
        <f t="shared" si="1"/>
        <v>5.7164216842941</v>
      </c>
    </row>
    <row r="5" spans="1:11" x14ac:dyDescent="0.25">
      <c r="A5">
        <v>4</v>
      </c>
      <c r="B5" s="1">
        <v>43012</v>
      </c>
      <c r="C5">
        <v>5</v>
      </c>
      <c r="D5" s="2">
        <v>6.81385622986099E-5</v>
      </c>
      <c r="E5">
        <v>2.05453149476914E-4</v>
      </c>
      <c r="F5">
        <v>2.1590490137542899E-4</v>
      </c>
      <c r="G5" s="2">
        <v>1.1972414003198199E-6</v>
      </c>
      <c r="H5">
        <v>3.5126126319815599E-4</v>
      </c>
      <c r="J5">
        <f t="shared" si="0"/>
        <v>12235000</v>
      </c>
      <c r="K5" s="4">
        <f t="shared" si="1"/>
        <v>5.5691509847658276</v>
      </c>
    </row>
    <row r="6" spans="1:11" x14ac:dyDescent="0.25">
      <c r="A6">
        <v>5</v>
      </c>
      <c r="B6" s="1">
        <v>43013</v>
      </c>
      <c r="C6">
        <v>5</v>
      </c>
      <c r="D6" s="2">
        <v>6.63682510404523E-5</v>
      </c>
      <c r="E6">
        <v>1.92906767037747E-4</v>
      </c>
      <c r="F6">
        <v>2.03447993038604E-4</v>
      </c>
      <c r="G6" s="2">
        <v>1.2453726383708101E-6</v>
      </c>
      <c r="H6">
        <v>3.4018583987070999E-4</v>
      </c>
      <c r="J6">
        <f t="shared" si="0"/>
        <v>12235000</v>
      </c>
      <c r="K6" s="4">
        <f t="shared" si="1"/>
        <v>5.4244586056765263</v>
      </c>
    </row>
    <row r="7" spans="1:11" x14ac:dyDescent="0.25">
      <c r="A7">
        <v>6</v>
      </c>
      <c r="B7" s="1">
        <v>43014</v>
      </c>
      <c r="C7">
        <v>5</v>
      </c>
      <c r="D7" s="2">
        <v>6.4630358481628005E-5</v>
      </c>
      <c r="E7">
        <v>1.81222441033138E-4</v>
      </c>
      <c r="F7">
        <v>1.9184288567034101E-4</v>
      </c>
      <c r="G7" s="2">
        <v>1.2928924662263301E-6</v>
      </c>
      <c r="H7">
        <v>3.2930905783972098E-4</v>
      </c>
      <c r="J7">
        <f t="shared" si="0"/>
        <v>12235000</v>
      </c>
      <c r="K7" s="4">
        <f t="shared" si="1"/>
        <v>5.2824158955151619</v>
      </c>
    </row>
    <row r="8" spans="1:11" x14ac:dyDescent="0.25">
      <c r="A8">
        <v>7</v>
      </c>
      <c r="B8" s="1">
        <v>43015</v>
      </c>
      <c r="C8">
        <v>5</v>
      </c>
      <c r="D8" s="2">
        <v>6.2925635836296603E-5</v>
      </c>
      <c r="E8">
        <v>1.70337472129136E-4</v>
      </c>
      <c r="F8">
        <v>1.8102684024024401E-4</v>
      </c>
      <c r="G8" s="2">
        <v>1.3396002291872101E-6</v>
      </c>
      <c r="H8">
        <v>3.1864722490623499E-4</v>
      </c>
      <c r="J8">
        <f t="shared" si="0"/>
        <v>12235000</v>
      </c>
      <c r="K8" s="4">
        <f t="shared" si="1"/>
        <v>5.1430842530687864</v>
      </c>
    </row>
    <row r="9" spans="1:11" x14ac:dyDescent="0.25">
      <c r="A9">
        <v>8</v>
      </c>
      <c r="B9" s="1">
        <v>43016</v>
      </c>
      <c r="C9">
        <v>5</v>
      </c>
      <c r="D9" s="2">
        <v>6.1254718655965405E-5</v>
      </c>
      <c r="E9">
        <v>1.6019392717897801E-4</v>
      </c>
      <c r="F9">
        <v>1.7094191975998299E-4</v>
      </c>
      <c r="G9" s="2">
        <v>1.3852972389580801E-6</v>
      </c>
      <c r="H9">
        <v>3.0821450428439599E-4</v>
      </c>
      <c r="J9">
        <f t="shared" si="0"/>
        <v>12235000</v>
      </c>
      <c r="K9" s="4">
        <f t="shared" si="1"/>
        <v>5.0065156236996655</v>
      </c>
    </row>
    <row r="10" spans="1:11" x14ac:dyDescent="0.25">
      <c r="A10">
        <v>9</v>
      </c>
      <c r="B10" s="1">
        <v>43017</v>
      </c>
      <c r="C10">
        <v>5</v>
      </c>
      <c r="D10" s="2">
        <v>5.9618132874401902E-5</v>
      </c>
      <c r="E10">
        <v>1.5073826508169599E-4</v>
      </c>
      <c r="F10">
        <v>1.61534614452521E-4</v>
      </c>
      <c r="G10" s="2">
        <v>1.42978891294164E-6</v>
      </c>
      <c r="H10">
        <v>2.9802298981124902E-4</v>
      </c>
      <c r="J10">
        <f t="shared" si="0"/>
        <v>12235000</v>
      </c>
      <c r="K10" s="4">
        <f t="shared" si="1"/>
        <v>4.8727529934124973</v>
      </c>
    </row>
    <row r="11" spans="1:11" x14ac:dyDescent="0.25">
      <c r="A11">
        <v>10</v>
      </c>
      <c r="B11" s="1">
        <v>43018</v>
      </c>
      <c r="C11">
        <v>5</v>
      </c>
      <c r="D11" s="2">
        <v>5.8016300802639898E-5</v>
      </c>
      <c r="E11">
        <v>1.4192099259621E-4</v>
      </c>
      <c r="F11">
        <v>1.5275549668523401E-4</v>
      </c>
      <c r="G11" s="2">
        <v>1.47288688172307E-6</v>
      </c>
      <c r="H11">
        <v>2.8808279301992002E-4</v>
      </c>
      <c r="J11">
        <f t="shared" si="0"/>
        <v>12235000</v>
      </c>
      <c r="K11" s="4">
        <f t="shared" si="1"/>
        <v>4.7418308788426566</v>
      </c>
    </row>
    <row r="12" spans="1:11" x14ac:dyDescent="0.25">
      <c r="A12">
        <v>11</v>
      </c>
      <c r="B12" s="1">
        <v>43019</v>
      </c>
      <c r="C12">
        <v>5</v>
      </c>
      <c r="D12" s="2">
        <v>5.6449547053179599E-5</v>
      </c>
      <c r="E12">
        <v>1.3369634770644099E-4</v>
      </c>
      <c r="F12">
        <v>1.4455890327156099E-4</v>
      </c>
      <c r="G12" s="2">
        <v>1.51441102152935E-6</v>
      </c>
      <c r="H12">
        <v>2.7840214030517901E-4</v>
      </c>
      <c r="J12">
        <f t="shared" si="0"/>
        <v>12235000</v>
      </c>
      <c r="K12" s="4">
        <f t="shared" si="1"/>
        <v>4.6137758114572618</v>
      </c>
    </row>
    <row r="13" spans="1:11" x14ac:dyDescent="0.25">
      <c r="A13">
        <v>12</v>
      </c>
      <c r="B13" s="1">
        <v>43020</v>
      </c>
      <c r="C13">
        <v>5</v>
      </c>
      <c r="D13" s="2">
        <v>5.49181043718936E-5</v>
      </c>
      <c r="E13">
        <v>1.2602200830862299E-4</v>
      </c>
      <c r="F13">
        <v>1.3690264292302699E-4</v>
      </c>
      <c r="G13" s="2">
        <v>1.5541913701784401E-6</v>
      </c>
      <c r="H13">
        <v>2.6898747835762298E-4</v>
      </c>
      <c r="J13">
        <f t="shared" si="0"/>
        <v>12235000</v>
      </c>
      <c r="K13" s="4">
        <f t="shared" si="1"/>
        <v>4.4886068142127993</v>
      </c>
    </row>
    <row r="14" spans="1:11" x14ac:dyDescent="0.25">
      <c r="A14">
        <v>13</v>
      </c>
      <c r="B14" s="1">
        <v>43021</v>
      </c>
      <c r="C14">
        <v>5</v>
      </c>
      <c r="D14" s="2">
        <v>5.3422119362783198E-5</v>
      </c>
      <c r="E14">
        <v>1.18858824193142E-4</v>
      </c>
      <c r="F14">
        <v>1.29747726835875E-4</v>
      </c>
      <c r="G14" s="2">
        <v>1.5920698879682699E-6</v>
      </c>
      <c r="H14">
        <v>2.5984358606947902E-4</v>
      </c>
      <c r="J14">
        <f t="shared" si="0"/>
        <v>12235000</v>
      </c>
      <c r="K14" s="4">
        <f t="shared" si="1"/>
        <v>4.3663358694551047</v>
      </c>
    </row>
    <row r="15" spans="1:11" x14ac:dyDescent="0.25">
      <c r="A15">
        <v>14</v>
      </c>
      <c r="B15" s="1">
        <v>43022</v>
      </c>
      <c r="C15">
        <v>5</v>
      </c>
      <c r="D15" s="2">
        <v>5.1961658088002399E-5</v>
      </c>
      <c r="E15">
        <v>1.12170570429993E-4</v>
      </c>
      <c r="F15">
        <v>1.23058120534811E-4</v>
      </c>
      <c r="G15" s="2">
        <v>1.62790202941311E-6</v>
      </c>
      <c r="H15">
        <v>2.5097369111775697E-4</v>
      </c>
      <c r="J15">
        <f t="shared" si="0"/>
        <v>12235000</v>
      </c>
      <c r="K15" s="4">
        <f t="shared" si="1"/>
        <v>4.2469683766246344</v>
      </c>
    </row>
    <row r="16" spans="1:11" x14ac:dyDescent="0.25">
      <c r="A16">
        <v>15</v>
      </c>
      <c r="B16" s="1">
        <v>43023</v>
      </c>
      <c r="C16">
        <v>5</v>
      </c>
      <c r="D16" s="2">
        <v>5.0536711530240799E-5</v>
      </c>
      <c r="E16">
        <v>1.0592372043287701E-4</v>
      </c>
      <c r="F16">
        <v>1.1680051526335499E-4</v>
      </c>
      <c r="G16" s="2">
        <v>1.66155809706555E-6</v>
      </c>
      <c r="H16">
        <v>2.42379589511272E-4</v>
      </c>
      <c r="J16">
        <f t="shared" si="0"/>
        <v>12235000</v>
      </c>
      <c r="K16" s="4">
        <f t="shared" si="1"/>
        <v>4.1305035987119574</v>
      </c>
    </row>
    <row r="17" spans="1:11" x14ac:dyDescent="0.25">
      <c r="A17">
        <v>16</v>
      </c>
      <c r="B17" s="1">
        <v>43024</v>
      </c>
      <c r="C17">
        <v>5</v>
      </c>
      <c r="D17" s="2">
        <v>4.9147200905283602E-5</v>
      </c>
      <c r="E17">
        <v>1.00087237109872E-4</v>
      </c>
      <c r="F17">
        <v>1.10944117344352E-4</v>
      </c>
      <c r="G17" s="2">
        <v>1.6929243549305E-6</v>
      </c>
      <c r="H17">
        <v>2.3406176647356301E-4</v>
      </c>
      <c r="J17">
        <f t="shared" si="0"/>
        <v>12235000</v>
      </c>
      <c r="K17" s="4">
        <f t="shared" si="1"/>
        <v>4.0169350964678054</v>
      </c>
    </row>
    <row r="18" spans="1:11" x14ac:dyDescent="0.25">
      <c r="A18">
        <v>17</v>
      </c>
      <c r="B18" s="1">
        <v>43025</v>
      </c>
      <c r="C18">
        <v>5</v>
      </c>
      <c r="D18" s="2">
        <v>4.7792982815225002E-5</v>
      </c>
      <c r="E18" s="2">
        <v>9.4632380640886701E-5</v>
      </c>
      <c r="F18">
        <v>1.05460454067318E-4</v>
      </c>
      <c r="G18" s="2">
        <v>1.7219038857506601E-6</v>
      </c>
      <c r="H18">
        <v>2.2601951715618099E-4</v>
      </c>
      <c r="J18">
        <f t="shared" si="0"/>
        <v>12235000</v>
      </c>
      <c r="K18" s="4">
        <f t="shared" si="1"/>
        <v>3.9062511495892935</v>
      </c>
    </row>
    <row r="19" spans="1:11" x14ac:dyDescent="0.25">
      <c r="A19">
        <v>18</v>
      </c>
      <c r="B19" s="1">
        <v>43026</v>
      </c>
      <c r="C19">
        <v>5</v>
      </c>
      <c r="D19" s="2">
        <v>4.6473854232011902E-5</v>
      </c>
      <c r="E19" s="2">
        <v>8.9532531530070401E-5</v>
      </c>
      <c r="F19">
        <v>1.0032319476795E-4</v>
      </c>
      <c r="G19" s="2">
        <v>1.74841718355338E-6</v>
      </c>
      <c r="H19">
        <v>2.18251065799342E-4</v>
      </c>
      <c r="J19">
        <f t="shared" si="0"/>
        <v>12235000</v>
      </c>
      <c r="K19" s="4">
        <f t="shared" si="1"/>
        <v>3.7984351640385698</v>
      </c>
    </row>
    <row r="20" spans="1:11" x14ac:dyDescent="0.25">
      <c r="A20">
        <v>19</v>
      </c>
      <c r="B20" s="1">
        <v>43027</v>
      </c>
      <c r="C20">
        <v>5</v>
      </c>
      <c r="D20" s="2">
        <v>4.5189557306574198E-5</v>
      </c>
      <c r="E20" s="2">
        <v>8.4763027707151895E-5</v>
      </c>
      <c r="F20" s="2">
        <v>9.5507985891462495E-5</v>
      </c>
      <c r="G20" s="2">
        <v>1.7724024797832001E-6</v>
      </c>
      <c r="H20">
        <v>2.1075368213324601E-4</v>
      </c>
      <c r="J20">
        <f t="shared" si="0"/>
        <v>12235000</v>
      </c>
      <c r="K20" s="4">
        <f t="shared" si="1"/>
        <v>3.693466065106187</v>
      </c>
    </row>
    <row r="21" spans="1:11" x14ac:dyDescent="0.25">
      <c r="A21">
        <v>20</v>
      </c>
      <c r="B21" s="1">
        <v>43028</v>
      </c>
      <c r="C21">
        <v>5</v>
      </c>
      <c r="D21" s="2">
        <v>4.3939783996186399E-5</v>
      </c>
      <c r="E21" s="2">
        <v>8.0301014534876099E-5</v>
      </c>
      <c r="F21" s="2">
        <v>9.0992298914782899E-5</v>
      </c>
      <c r="G21" s="2">
        <v>1.79381580815658E-6</v>
      </c>
      <c r="H21">
        <v>2.0352379395131999E-4</v>
      </c>
      <c r="J21">
        <f t="shared" si="0"/>
        <v>12235000</v>
      </c>
      <c r="K21" s="4">
        <f t="shared" si="1"/>
        <v>3.5913186756180138</v>
      </c>
    </row>
    <row r="22" spans="1:11" x14ac:dyDescent="0.25">
      <c r="A22">
        <v>21</v>
      </c>
      <c r="B22" s="1">
        <v>43029</v>
      </c>
      <c r="C22">
        <v>5</v>
      </c>
      <c r="D22" s="2">
        <v>4.2724180506503197E-5</v>
      </c>
      <c r="E22" s="2">
        <v>7.6125306682333995E-5</v>
      </c>
      <c r="F22" s="2">
        <v>8.6755290105348102E-5</v>
      </c>
      <c r="G22" s="2">
        <v>1.81263081949282E-6</v>
      </c>
      <c r="H22">
        <v>1.96557094968403E-4</v>
      </c>
      <c r="J22">
        <f t="shared" si="0"/>
        <v>12235000</v>
      </c>
      <c r="K22" s="4">
        <f t="shared" si="1"/>
        <v>3.4919640789949487</v>
      </c>
    </row>
    <row r="23" spans="1:11" x14ac:dyDescent="0.25">
      <c r="A23">
        <v>22</v>
      </c>
      <c r="B23" s="1">
        <v>43030</v>
      </c>
      <c r="C23">
        <v>5</v>
      </c>
      <c r="D23" s="2">
        <v>4.1542351545051E-5</v>
      </c>
      <c r="E23" s="2">
        <v>7.2216260905131593E-5</v>
      </c>
      <c r="F23" s="2">
        <v>8.2777671175120998E-5</v>
      </c>
      <c r="G23" s="2">
        <v>1.8288383632225199E-6</v>
      </c>
      <c r="H23">
        <v>1.89848647238934E-4</v>
      </c>
      <c r="J23">
        <f t="shared" si="0"/>
        <v>12235000</v>
      </c>
      <c r="K23" s="4">
        <f t="shared" si="1"/>
        <v>3.3953699669024111</v>
      </c>
    </row>
    <row r="24" spans="1:11" x14ac:dyDescent="0.25">
      <c r="A24">
        <v>23</v>
      </c>
      <c r="B24" s="1">
        <v>43031</v>
      </c>
      <c r="C24">
        <v>5</v>
      </c>
      <c r="D24" s="2">
        <v>4.0393864384926501E-5</v>
      </c>
      <c r="E24" s="2">
        <v>6.8555658854157806E-5</v>
      </c>
      <c r="F24" s="2">
        <v>7.9041589968867099E-5</v>
      </c>
      <c r="G24" s="2">
        <v>1.84244585679665E-6</v>
      </c>
      <c r="H24">
        <v>1.8339297757807399E-4</v>
      </c>
      <c r="J24">
        <f t="shared" si="0"/>
        <v>12235000</v>
      </c>
      <c r="K24" s="4">
        <f t="shared" si="1"/>
        <v>3.3015009713875356</v>
      </c>
    </row>
    <row r="25" spans="1:11" x14ac:dyDescent="0.25">
      <c r="A25">
        <v>24</v>
      </c>
      <c r="B25" s="1">
        <v>43032</v>
      </c>
      <c r="C25">
        <v>5</v>
      </c>
      <c r="D25" s="2">
        <v>3.9278252736473797E-5</v>
      </c>
      <c r="E25" s="2">
        <v>6.5126599099811196E-5</v>
      </c>
      <c r="F25" s="2">
        <v>7.5530520390019505E-5</v>
      </c>
      <c r="G25" s="2">
        <v>1.85347646779113E-6</v>
      </c>
      <c r="H25">
        <v>1.7718416757275999E-4</v>
      </c>
      <c r="J25">
        <f t="shared" si="0"/>
        <v>12235000</v>
      </c>
      <c r="K25" s="4">
        <f t="shared" si="1"/>
        <v>3.2103189813219286</v>
      </c>
    </row>
    <row r="26" spans="1:11" x14ac:dyDescent="0.25">
      <c r="A26">
        <v>25</v>
      </c>
      <c r="B26" s="1">
        <v>43033</v>
      </c>
      <c r="C26">
        <v>5</v>
      </c>
      <c r="D26" s="2">
        <v>3.8195020429124703E-5</v>
      </c>
      <c r="E26" s="2">
        <v>6.1913397635827099E-5</v>
      </c>
      <c r="F26" s="2">
        <v>7.2229160844056894E-5</v>
      </c>
      <c r="G26" s="2">
        <v>1.8619681359693799E-6</v>
      </c>
      <c r="H26">
        <v>1.71215936934035E-4</v>
      </c>
      <c r="J26">
        <f t="shared" si="0"/>
        <v>12235000</v>
      </c>
      <c r="K26" s="4">
        <f t="shared" si="1"/>
        <v>3.1217834433285416</v>
      </c>
    </row>
    <row r="27" spans="1:11" x14ac:dyDescent="0.25">
      <c r="A27">
        <v>26</v>
      </c>
      <c r="B27" s="1">
        <v>43034</v>
      </c>
      <c r="C27">
        <v>5</v>
      </c>
      <c r="D27" s="2">
        <v>3.7143644903036802E-5</v>
      </c>
      <c r="E27" s="2">
        <v>5.8901496176058598E-5</v>
      </c>
      <c r="F27" s="2">
        <v>6.9123340527263202E-5</v>
      </c>
      <c r="G27" s="2">
        <v>1.86797246410565E-6</v>
      </c>
      <c r="H27">
        <v>1.65481720054339E-4</v>
      </c>
      <c r="J27">
        <f t="shared" si="0"/>
        <v>12235000</v>
      </c>
      <c r="K27" s="4">
        <f t="shared" si="1"/>
        <v>3.0358516471627954</v>
      </c>
    </row>
    <row r="28" spans="1:11" x14ac:dyDescent="0.25">
      <c r="A28">
        <v>27</v>
      </c>
      <c r="B28" s="1">
        <v>43035</v>
      </c>
      <c r="C28">
        <v>5</v>
      </c>
      <c r="D28" s="2">
        <v>3.6123580512961302E-5</v>
      </c>
      <c r="E28" s="2">
        <v>5.6077377619927297E-5</v>
      </c>
      <c r="F28" s="2">
        <v>6.6199932949978198E-5</v>
      </c>
      <c r="G28" s="2">
        <v>1.8715535068651001E-6</v>
      </c>
      <c r="H28">
        <v>1.5997473576209801E-4</v>
      </c>
      <c r="J28">
        <f t="shared" si="0"/>
        <v>12235000</v>
      </c>
      <c r="K28" s="4">
        <f t="shared" si="1"/>
        <v>2.9524789957467354</v>
      </c>
    </row>
    <row r="29" spans="1:11" x14ac:dyDescent="0.25">
      <c r="A29">
        <v>28</v>
      </c>
      <c r="B29" s="1">
        <v>43036</v>
      </c>
      <c r="C29">
        <v>5</v>
      </c>
      <c r="D29" s="2">
        <v>3.5134261647388298E-5</v>
      </c>
      <c r="E29" s="2">
        <v>5.3428488112637898E-5</v>
      </c>
      <c r="F29" s="2">
        <v>6.3446776132491299E-5</v>
      </c>
      <c r="G29" s="2">
        <v>1.8727864866832199E-6</v>
      </c>
      <c r="H29">
        <v>1.5468805036694699E-4</v>
      </c>
      <c r="J29">
        <f t="shared" si="0"/>
        <v>12235000</v>
      </c>
      <c r="K29" s="4">
        <f t="shared" si="1"/>
        <v>2.8716192601052959</v>
      </c>
    </row>
    <row r="30" spans="1:11" x14ac:dyDescent="0.25">
      <c r="A30">
        <v>29</v>
      </c>
      <c r="B30" s="1">
        <v>43037</v>
      </c>
      <c r="C30">
        <v>5</v>
      </c>
      <c r="D30" s="2">
        <v>3.4175105664991599E-5</v>
      </c>
      <c r="E30" s="2">
        <v>5.0943165168664902E-5</v>
      </c>
      <c r="F30" s="2">
        <v>6.08525989525171E-5</v>
      </c>
      <c r="G30" s="2">
        <v>1.8717564644601799E-6</v>
      </c>
      <c r="H30">
        <v>1.49614634166011E-4</v>
      </c>
      <c r="J30">
        <f t="shared" si="0"/>
        <v>12235000</v>
      </c>
      <c r="K30" s="4">
        <f t="shared" si="1"/>
        <v>2.7932248193699718</v>
      </c>
    </row>
    <row r="31" spans="1:11" x14ac:dyDescent="0.25">
      <c r="A31">
        <v>30</v>
      </c>
      <c r="B31" s="1">
        <v>43038</v>
      </c>
      <c r="C31">
        <v>5</v>
      </c>
      <c r="D31" s="2">
        <v>3.3245515653921002E-5</v>
      </c>
      <c r="E31" s="2">
        <v>4.8610571378232702E-5</v>
      </c>
      <c r="F31" s="2">
        <v>5.8406953173179399E-5</v>
      </c>
      <c r="G31" s="2">
        <v>1.86855699110403E-6</v>
      </c>
      <c r="H31">
        <v>1.4474741166807899E-4</v>
      </c>
      <c r="J31">
        <f t="shared" si="0"/>
        <v>12235000</v>
      </c>
      <c r="K31" s="4">
        <f t="shared" si="1"/>
        <v>2.7172468863033101</v>
      </c>
    </row>
    <row r="32" spans="1:11" x14ac:dyDescent="0.25">
      <c r="A32">
        <v>31</v>
      </c>
      <c r="B32" s="1">
        <v>43039</v>
      </c>
      <c r="C32">
        <v>5</v>
      </c>
      <c r="D32" s="2">
        <v>3.2344883017005301E-5</v>
      </c>
      <c r="E32" s="2">
        <v>4.6420633247783501E-5</v>
      </c>
      <c r="F32" s="2">
        <v>5.6100150709862303E-5</v>
      </c>
      <c r="G32" s="2">
        <v>1.86328876369533E-6</v>
      </c>
      <c r="H32">
        <v>1.4007930583202299E-4</v>
      </c>
      <c r="J32">
        <f t="shared" si="0"/>
        <v>12235000</v>
      </c>
      <c r="K32" s="4">
        <f t="shared" si="1"/>
        <v>2.6436357185946302</v>
      </c>
    </row>
    <row r="33" spans="1:11" x14ac:dyDescent="0.25">
      <c r="A33">
        <v>32</v>
      </c>
      <c r="B33" s="1">
        <v>43040</v>
      </c>
      <c r="C33">
        <v>5</v>
      </c>
      <c r="D33" s="2">
        <v>3.14725898881514E-5</v>
      </c>
      <c r="E33" s="2">
        <v>4.4363984766674498E-5</v>
      </c>
      <c r="F33" s="2">
        <v>5.3923205734152599E-5</v>
      </c>
      <c r="G33" s="2">
        <v>1.8560583074045899E-6</v>
      </c>
      <c r="H33">
        <v>1.3560327666720001E-4</v>
      </c>
      <c r="J33">
        <f t="shared" si="0"/>
        <v>12235000</v>
      </c>
      <c r="K33" s="4">
        <f t="shared" si="1"/>
        <v>2.572340816358921</v>
      </c>
    </row>
    <row r="34" spans="1:11" x14ac:dyDescent="0.25">
      <c r="A34">
        <v>33</v>
      </c>
      <c r="B34" s="1">
        <v>43041</v>
      </c>
      <c r="C34">
        <v>161</v>
      </c>
      <c r="D34">
        <v>1.9723253900635301E-3</v>
      </c>
      <c r="E34">
        <v>1.28454268438137E-3</v>
      </c>
      <c r="F34">
        <v>2.31082763178821E-3</v>
      </c>
      <c r="G34">
        <v>2.3299422475744601E-4</v>
      </c>
      <c r="H34">
        <v>7.0366798312058703E-3</v>
      </c>
      <c r="J34">
        <f t="shared" si="0"/>
        <v>393967000</v>
      </c>
      <c r="K34" s="4">
        <f t="shared" si="1"/>
        <v>5.0063213164136338</v>
      </c>
    </row>
    <row r="35" spans="1:11" x14ac:dyDescent="0.25">
      <c r="A35">
        <v>34</v>
      </c>
      <c r="B35" s="1">
        <v>43042</v>
      </c>
      <c r="C35">
        <v>621</v>
      </c>
      <c r="D35">
        <v>9.0323528583693795E-3</v>
      </c>
      <c r="E35">
        <v>5.4898805025545101E-3</v>
      </c>
      <c r="F35">
        <v>1.03693631342326E-2</v>
      </c>
      <c r="G35">
        <v>1.1048457448520801E-3</v>
      </c>
      <c r="H35">
        <v>3.18562112487559E-2</v>
      </c>
      <c r="J35">
        <f t="shared" si="0"/>
        <v>1519587000</v>
      </c>
      <c r="K35" s="4">
        <f t="shared" si="1"/>
        <v>5.9439524412681726</v>
      </c>
    </row>
    <row r="36" spans="1:11" x14ac:dyDescent="0.25">
      <c r="A36">
        <v>35</v>
      </c>
      <c r="B36" s="1">
        <v>43043</v>
      </c>
      <c r="C36">
        <v>756</v>
      </c>
      <c r="D36">
        <v>1.09669789959752E-2</v>
      </c>
      <c r="E36">
        <v>6.6056618403177699E-3</v>
      </c>
      <c r="F36">
        <v>1.25586524289468E-2</v>
      </c>
      <c r="G36">
        <v>1.3472693072043699E-3</v>
      </c>
      <c r="H36">
        <v>3.8624032687482497E-2</v>
      </c>
      <c r="J36">
        <f t="shared" si="0"/>
        <v>1849932000</v>
      </c>
      <c r="K36" s="4">
        <f t="shared" si="1"/>
        <v>5.9283146602011323</v>
      </c>
    </row>
    <row r="37" spans="1:11" x14ac:dyDescent="0.25">
      <c r="A37">
        <v>36</v>
      </c>
      <c r="B37" s="1">
        <v>43044</v>
      </c>
      <c r="C37">
        <v>512</v>
      </c>
      <c r="D37">
        <v>6.8525662498084396E-3</v>
      </c>
      <c r="E37">
        <v>3.9873713904110602E-3</v>
      </c>
      <c r="F37">
        <v>7.7743315492858501E-3</v>
      </c>
      <c r="G37">
        <v>8.5526426715522904E-4</v>
      </c>
      <c r="H37">
        <v>2.40058381582628E-2</v>
      </c>
      <c r="J37">
        <f t="shared" si="0"/>
        <v>1252864000</v>
      </c>
      <c r="K37" s="4">
        <f t="shared" si="1"/>
        <v>5.4695212327981642</v>
      </c>
    </row>
    <row r="38" spans="1:11" x14ac:dyDescent="0.25">
      <c r="A38">
        <v>37</v>
      </c>
      <c r="B38" s="1">
        <v>43045</v>
      </c>
      <c r="C38">
        <v>344</v>
      </c>
      <c r="D38">
        <v>4.2315812131401799E-3</v>
      </c>
      <c r="E38">
        <v>2.41862484745865E-3</v>
      </c>
      <c r="F38">
        <v>4.7785480959060701E-3</v>
      </c>
      <c r="G38">
        <v>5.3231465088865405E-4</v>
      </c>
      <c r="H38">
        <v>1.47847073872779E-2</v>
      </c>
      <c r="J38">
        <f t="shared" si="0"/>
        <v>841768000</v>
      </c>
      <c r="K38" s="4">
        <f t="shared" si="1"/>
        <v>5.0270160105161752</v>
      </c>
    </row>
    <row r="39" spans="1:11" x14ac:dyDescent="0.25">
      <c r="A39">
        <v>38</v>
      </c>
      <c r="B39" s="1">
        <v>43046</v>
      </c>
      <c r="C39">
        <v>254</v>
      </c>
      <c r="D39">
        <v>2.9052552269053702E-3</v>
      </c>
      <c r="E39">
        <v>1.65098112406071E-3</v>
      </c>
      <c r="F39">
        <v>3.2759542229248298E-3</v>
      </c>
      <c r="G39">
        <v>3.6638121902594499E-4</v>
      </c>
      <c r="H39">
        <v>1.01420989325526E-2</v>
      </c>
      <c r="J39">
        <f t="shared" si="0"/>
        <v>621538000</v>
      </c>
      <c r="K39" s="4">
        <f t="shared" si="1"/>
        <v>4.674300246976645</v>
      </c>
    </row>
    <row r="40" spans="1:11" x14ac:dyDescent="0.25">
      <c r="A40">
        <v>39</v>
      </c>
      <c r="B40" s="1">
        <v>43047</v>
      </c>
      <c r="C40">
        <v>5</v>
      </c>
      <c r="D40" s="2">
        <v>2.6107166442080099E-5</v>
      </c>
      <c r="E40" s="2">
        <v>3.3039069121090097E-5</v>
      </c>
      <c r="F40" s="2">
        <v>4.1690384166431003E-5</v>
      </c>
      <c r="G40" s="2">
        <v>1.76011711750005E-6</v>
      </c>
      <c r="H40">
        <v>1.09078922076468E-4</v>
      </c>
      <c r="J40">
        <f t="shared" si="0"/>
        <v>12235000</v>
      </c>
      <c r="K40" s="4">
        <f t="shared" si="1"/>
        <v>2.1338100892586924</v>
      </c>
    </row>
    <row r="41" spans="1:11" x14ac:dyDescent="0.25">
      <c r="A41">
        <v>40</v>
      </c>
      <c r="B41" s="1">
        <v>43048</v>
      </c>
      <c r="C41">
        <v>5</v>
      </c>
      <c r="D41" s="2">
        <v>2.5438906808743701E-5</v>
      </c>
      <c r="E41" s="2">
        <v>3.1780983522815298E-5</v>
      </c>
      <c r="F41" s="2">
        <v>4.0297214375021502E-5</v>
      </c>
      <c r="G41" s="2">
        <v>1.7413348562575501E-6</v>
      </c>
      <c r="H41">
        <v>1.05899445718874E-4</v>
      </c>
      <c r="J41">
        <f t="shared" si="0"/>
        <v>12235000</v>
      </c>
      <c r="K41" s="4">
        <f t="shared" si="1"/>
        <v>2.0791914024310341</v>
      </c>
    </row>
    <row r="42" spans="1:11" x14ac:dyDescent="0.25">
      <c r="A42">
        <v>41</v>
      </c>
      <c r="B42" s="1">
        <v>43049</v>
      </c>
      <c r="C42">
        <v>5</v>
      </c>
      <c r="D42" s="2">
        <v>2.4793330902569198E-5</v>
      </c>
      <c r="E42" s="2">
        <v>3.0596322519989302E-5</v>
      </c>
      <c r="F42" s="2">
        <v>3.8977040275546098E-5</v>
      </c>
      <c r="G42" s="2">
        <v>1.72162514699486E-6</v>
      </c>
      <c r="H42">
        <v>1.02854428188316E-4</v>
      </c>
      <c r="J42">
        <f t="shared" si="0"/>
        <v>12235000</v>
      </c>
      <c r="K42" s="4">
        <f t="shared" si="1"/>
        <v>2.0264267186407192</v>
      </c>
    </row>
    <row r="43" spans="1:11" x14ac:dyDescent="0.25">
      <c r="A43">
        <v>42</v>
      </c>
      <c r="B43" s="1">
        <v>43050</v>
      </c>
      <c r="C43">
        <v>5</v>
      </c>
      <c r="D43" s="2">
        <v>2.4169827868364301E-5</v>
      </c>
      <c r="E43" s="2">
        <v>2.9480497292465401E-5</v>
      </c>
      <c r="F43" s="2">
        <v>3.77255463151965E-5</v>
      </c>
      <c r="G43" s="2">
        <v>1.7010953441854599E-6</v>
      </c>
      <c r="H43" s="2">
        <v>9.9938358421372501E-5</v>
      </c>
      <c r="J43">
        <f t="shared" si="0"/>
        <v>12235000</v>
      </c>
      <c r="K43" s="4">
        <f t="shared" si="1"/>
        <v>1.975466111022828</v>
      </c>
    </row>
    <row r="44" spans="1:11" x14ac:dyDescent="0.25">
      <c r="A44">
        <v>43</v>
      </c>
      <c r="B44" s="1">
        <v>43051</v>
      </c>
      <c r="C44">
        <v>225</v>
      </c>
      <c r="D44">
        <v>2.2091908095987498E-3</v>
      </c>
      <c r="E44">
        <v>1.1667287715967701E-3</v>
      </c>
      <c r="F44">
        <v>2.4475734052273098E-3</v>
      </c>
      <c r="G44">
        <v>2.8700111641890902E-4</v>
      </c>
      <c r="H44">
        <v>7.6343884243719002E-3</v>
      </c>
      <c r="J44">
        <f t="shared" si="0"/>
        <v>550575000</v>
      </c>
      <c r="K44" s="4">
        <f t="shared" si="1"/>
        <v>4.012515660171184</v>
      </c>
    </row>
    <row r="45" spans="1:11" x14ac:dyDescent="0.25">
      <c r="A45">
        <v>44</v>
      </c>
      <c r="B45" s="1">
        <v>43052</v>
      </c>
      <c r="C45">
        <v>247</v>
      </c>
      <c r="D45">
        <v>2.3966602497762202E-3</v>
      </c>
      <c r="E45">
        <v>1.24064452200915E-3</v>
      </c>
      <c r="F45">
        <v>2.6434029175866399E-3</v>
      </c>
      <c r="G45">
        <v>3.1370535251417302E-4</v>
      </c>
      <c r="H45">
        <v>8.2608048789667102E-3</v>
      </c>
      <c r="J45">
        <f t="shared" si="0"/>
        <v>604409000</v>
      </c>
      <c r="K45" s="4">
        <f t="shared" si="1"/>
        <v>3.9652954369908793</v>
      </c>
    </row>
    <row r="46" spans="1:11" x14ac:dyDescent="0.25">
      <c r="A46">
        <v>45</v>
      </c>
      <c r="B46" s="1">
        <v>43053</v>
      </c>
      <c r="C46">
        <v>250</v>
      </c>
      <c r="D46">
        <v>2.3685412672894298E-3</v>
      </c>
      <c r="E46">
        <v>1.20914852336087E-3</v>
      </c>
      <c r="F46">
        <v>2.6044813874496401E-3</v>
      </c>
      <c r="G46">
        <v>3.1160345728948398E-4</v>
      </c>
      <c r="H46">
        <v>8.1495608472957805E-3</v>
      </c>
      <c r="J46">
        <f t="shared" si="0"/>
        <v>611750000</v>
      </c>
      <c r="K46" s="4">
        <f t="shared" si="1"/>
        <v>3.871747065450641</v>
      </c>
    </row>
    <row r="47" spans="1:11" x14ac:dyDescent="0.25">
      <c r="A47">
        <v>46</v>
      </c>
      <c r="B47" s="1">
        <v>43054</v>
      </c>
      <c r="C47">
        <v>350</v>
      </c>
      <c r="D47">
        <v>3.3961994310966401E-3</v>
      </c>
      <c r="E47">
        <v>1.6930824230602E-3</v>
      </c>
      <c r="F47">
        <v>3.7157933460340198E-3</v>
      </c>
      <c r="G47">
        <v>4.5057147239377398E-4</v>
      </c>
      <c r="H47">
        <v>1.16514591353617E-2</v>
      </c>
      <c r="J47">
        <f t="shared" si="0"/>
        <v>856450000</v>
      </c>
      <c r="K47" s="4">
        <f t="shared" si="1"/>
        <v>3.9654380653822643</v>
      </c>
    </row>
    <row r="48" spans="1:11" x14ac:dyDescent="0.25">
      <c r="A48">
        <v>47</v>
      </c>
      <c r="B48" s="1">
        <v>43055</v>
      </c>
      <c r="C48">
        <v>1735</v>
      </c>
      <c r="D48">
        <v>2.01033586347618E-2</v>
      </c>
      <c r="E48">
        <v>1.14843355121825E-2</v>
      </c>
      <c r="F48">
        <v>2.2698824510637899E-2</v>
      </c>
      <c r="G48">
        <v>2.5294930665501199E-3</v>
      </c>
      <c r="H48">
        <v>7.0233635718714493E-2</v>
      </c>
      <c r="J48">
        <f t="shared" si="0"/>
        <v>4245545000</v>
      </c>
      <c r="K48" s="4">
        <f t="shared" si="1"/>
        <v>4.7351655994134552</v>
      </c>
    </row>
    <row r="49" spans="1:11" x14ac:dyDescent="0.25">
      <c r="A49">
        <v>48</v>
      </c>
      <c r="B49" s="1">
        <v>43056</v>
      </c>
      <c r="C49">
        <v>2613</v>
      </c>
      <c r="D49">
        <v>3.08321283228234E-2</v>
      </c>
      <c r="E49">
        <v>1.8958151750842402E-2</v>
      </c>
      <c r="F49">
        <v>3.5512114342850301E-2</v>
      </c>
      <c r="G49">
        <v>3.75040268475208E-3</v>
      </c>
      <c r="H49">
        <v>0.108944154006181</v>
      </c>
      <c r="J49">
        <f t="shared" si="0"/>
        <v>6394011000</v>
      </c>
      <c r="K49" s="4">
        <f t="shared" si="1"/>
        <v>4.8220324179647793</v>
      </c>
    </row>
    <row r="50" spans="1:11" x14ac:dyDescent="0.25">
      <c r="A50">
        <v>49</v>
      </c>
      <c r="B50" s="1">
        <v>43057</v>
      </c>
      <c r="C50">
        <v>1107</v>
      </c>
      <c r="D50">
        <v>1.15923981377363E-2</v>
      </c>
      <c r="E50">
        <v>6.0690559281425102E-3</v>
      </c>
      <c r="F50">
        <v>1.2818010739066001E-2</v>
      </c>
      <c r="G50">
        <v>1.5109828933366799E-3</v>
      </c>
      <c r="H50">
        <v>4.0014745305782098E-2</v>
      </c>
      <c r="J50">
        <f t="shared" si="0"/>
        <v>2708829000</v>
      </c>
      <c r="K50" s="4">
        <f t="shared" si="1"/>
        <v>4.2794868696902979</v>
      </c>
    </row>
    <row r="51" spans="1:11" x14ac:dyDescent="0.25">
      <c r="A51">
        <v>50</v>
      </c>
      <c r="B51" s="1">
        <v>43058</v>
      </c>
      <c r="C51">
        <v>743</v>
      </c>
      <c r="D51">
        <v>7.2308903268835899E-3</v>
      </c>
      <c r="E51">
        <v>3.5826748698859399E-3</v>
      </c>
      <c r="F51">
        <v>7.9013019120432997E-3</v>
      </c>
      <c r="G51">
        <v>9.6135398833153095E-4</v>
      </c>
      <c r="H51">
        <v>2.4788968598594901E-2</v>
      </c>
      <c r="J51">
        <f t="shared" si="0"/>
        <v>1818121000</v>
      </c>
      <c r="K51" s="4">
        <f t="shared" si="1"/>
        <v>3.9771227145407759</v>
      </c>
    </row>
    <row r="52" spans="1:11" x14ac:dyDescent="0.25">
      <c r="A52">
        <v>51</v>
      </c>
      <c r="B52" s="1">
        <v>43059</v>
      </c>
      <c r="C52">
        <v>738</v>
      </c>
      <c r="D52">
        <v>7.0070263901188803E-3</v>
      </c>
      <c r="E52">
        <v>3.4446691272412202E-3</v>
      </c>
      <c r="F52">
        <v>7.64443795456826E-3</v>
      </c>
      <c r="G52">
        <v>9.3408292842644199E-4</v>
      </c>
      <c r="H52">
        <v>2.3999174502175001E-2</v>
      </c>
      <c r="J52">
        <f t="shared" si="0"/>
        <v>1805886000</v>
      </c>
      <c r="K52" s="4">
        <f t="shared" si="1"/>
        <v>3.8801044972489294</v>
      </c>
    </row>
    <row r="53" spans="1:11" x14ac:dyDescent="0.25">
      <c r="A53">
        <v>52</v>
      </c>
      <c r="B53" s="1">
        <v>43060</v>
      </c>
      <c r="C53">
        <v>771</v>
      </c>
      <c r="D53">
        <v>7.1902258925465902E-3</v>
      </c>
      <c r="E53">
        <v>3.5276152011722E-3</v>
      </c>
      <c r="F53">
        <v>7.8410990424557202E-3</v>
      </c>
      <c r="G53">
        <v>9.5915805633582304E-4</v>
      </c>
      <c r="H53">
        <v>2.4620784969800299E-2</v>
      </c>
      <c r="J53">
        <f t="shared" si="0"/>
        <v>1886637000</v>
      </c>
      <c r="K53" s="4">
        <f t="shared" si="1"/>
        <v>3.8111337223570776</v>
      </c>
    </row>
    <row r="54" spans="1:11" x14ac:dyDescent="0.25">
      <c r="A54">
        <v>53</v>
      </c>
      <c r="B54" s="1">
        <v>43061</v>
      </c>
      <c r="C54">
        <v>706</v>
      </c>
      <c r="D54">
        <v>6.3624454810035404E-3</v>
      </c>
      <c r="E54">
        <v>3.0760266303262299E-3</v>
      </c>
      <c r="F54">
        <v>6.9180495349970197E-3</v>
      </c>
      <c r="G54">
        <v>8.5289765170893197E-4</v>
      </c>
      <c r="H54">
        <v>2.17491046555181E-2</v>
      </c>
      <c r="J54">
        <f t="shared" si="0"/>
        <v>1727582000</v>
      </c>
      <c r="K54" s="4">
        <f t="shared" si="1"/>
        <v>3.6828616418806979</v>
      </c>
    </row>
    <row r="55" spans="1:11" x14ac:dyDescent="0.25">
      <c r="A55">
        <v>54</v>
      </c>
      <c r="B55" s="1">
        <v>43062</v>
      </c>
      <c r="C55">
        <v>708</v>
      </c>
      <c r="D55">
        <v>6.2396504283854601E-3</v>
      </c>
      <c r="E55">
        <v>3.0017143582447602E-3</v>
      </c>
      <c r="F55">
        <v>6.7778994308175401E-3</v>
      </c>
      <c r="G55">
        <v>8.37800360022418E-4</v>
      </c>
      <c r="H55">
        <v>2.13171986352419E-2</v>
      </c>
      <c r="J55">
        <f t="shared" si="0"/>
        <v>1732476000</v>
      </c>
      <c r="K55" s="4">
        <f t="shared" si="1"/>
        <v>3.6015797208073645</v>
      </c>
    </row>
    <row r="56" spans="1:11" x14ac:dyDescent="0.25">
      <c r="A56">
        <v>55</v>
      </c>
      <c r="B56" s="1">
        <v>43063</v>
      </c>
      <c r="C56">
        <v>692</v>
      </c>
      <c r="D56">
        <v>5.9469292180145301E-3</v>
      </c>
      <c r="E56">
        <v>2.8414187868906499E-3</v>
      </c>
      <c r="F56">
        <v>6.4513256786774102E-3</v>
      </c>
      <c r="G56">
        <v>8.0026971558932601E-4</v>
      </c>
      <c r="H56">
        <v>2.0301370869069E-2</v>
      </c>
      <c r="J56">
        <f t="shared" si="0"/>
        <v>1693324000</v>
      </c>
      <c r="K56" s="4">
        <f t="shared" si="1"/>
        <v>3.5119854310306415</v>
      </c>
    </row>
    <row r="57" spans="1:11" x14ac:dyDescent="0.25">
      <c r="A57">
        <v>56</v>
      </c>
      <c r="B57" s="1">
        <v>43064</v>
      </c>
      <c r="C57">
        <v>706</v>
      </c>
      <c r="D57">
        <v>5.9511636067763399E-3</v>
      </c>
      <c r="E57">
        <v>2.83766712198605E-3</v>
      </c>
      <c r="F57">
        <v>6.4533778279524797E-3</v>
      </c>
      <c r="G57">
        <v>8.0136441795559499E-4</v>
      </c>
      <c r="H57">
        <v>2.0311162665145099E-2</v>
      </c>
      <c r="J57">
        <f t="shared" si="0"/>
        <v>1727582000</v>
      </c>
      <c r="K57" s="4">
        <f t="shared" si="1"/>
        <v>3.444793709807314</v>
      </c>
    </row>
    <row r="58" spans="1:11" x14ac:dyDescent="0.25">
      <c r="A58">
        <v>57</v>
      </c>
      <c r="B58" s="1">
        <v>43065</v>
      </c>
      <c r="C58">
        <v>747</v>
      </c>
      <c r="D58">
        <v>6.2072493075079598E-3</v>
      </c>
      <c r="E58">
        <v>2.9673118422459299E-3</v>
      </c>
      <c r="F58">
        <v>6.7343917473437799E-3</v>
      </c>
      <c r="G58">
        <v>8.3516301509115802E-4</v>
      </c>
      <c r="H58">
        <v>2.1191263314237999E-2</v>
      </c>
      <c r="J58">
        <f t="shared" si="0"/>
        <v>1827909000</v>
      </c>
      <c r="K58" s="4">
        <f t="shared" si="1"/>
        <v>3.3958196537726764</v>
      </c>
    </row>
    <row r="59" spans="1:11" x14ac:dyDescent="0.25">
      <c r="A59">
        <v>58</v>
      </c>
      <c r="B59" s="1">
        <v>43066</v>
      </c>
      <c r="C59">
        <v>838</v>
      </c>
      <c r="D59">
        <v>6.9167741680150902E-3</v>
      </c>
      <c r="E59">
        <v>3.3421226691905601E-3</v>
      </c>
      <c r="F59">
        <v>7.5199392901266499E-3</v>
      </c>
      <c r="G59">
        <v>9.2738022389730304E-4</v>
      </c>
      <c r="H59">
        <v>2.36424483529536E-2</v>
      </c>
      <c r="J59">
        <f t="shared" si="0"/>
        <v>2050586000</v>
      </c>
      <c r="K59" s="4">
        <f t="shared" si="1"/>
        <v>3.3730719745551223</v>
      </c>
    </row>
    <row r="60" spans="1:11" x14ac:dyDescent="0.25">
      <c r="A60">
        <v>59</v>
      </c>
      <c r="B60" s="1">
        <v>43067</v>
      </c>
      <c r="C60">
        <v>745</v>
      </c>
      <c r="D60">
        <v>5.93607062857967E-3</v>
      </c>
      <c r="E60">
        <v>2.8227840085371398E-3</v>
      </c>
      <c r="F60">
        <v>6.4336350212650904E-3</v>
      </c>
      <c r="G60">
        <v>8.0003004995122899E-4</v>
      </c>
      <c r="H60">
        <v>2.02534532119799E-2</v>
      </c>
      <c r="J60">
        <f t="shared" si="0"/>
        <v>1823015000</v>
      </c>
      <c r="K60" s="4">
        <f t="shared" si="1"/>
        <v>3.2561830970012151</v>
      </c>
    </row>
    <row r="61" spans="1:11" x14ac:dyDescent="0.25">
      <c r="A61">
        <v>60</v>
      </c>
      <c r="B61" s="1">
        <v>43068</v>
      </c>
      <c r="C61">
        <v>716</v>
      </c>
      <c r="D61">
        <v>5.5631512004351699E-3</v>
      </c>
      <c r="E61">
        <v>2.6295487023579901E-3</v>
      </c>
      <c r="F61">
        <v>6.0224977715207396E-3</v>
      </c>
      <c r="G61">
        <v>7.5121160744560001E-4</v>
      </c>
      <c r="H61">
        <v>1.8968294048838E-2</v>
      </c>
      <c r="J61">
        <f t="shared" si="0"/>
        <v>1752052000</v>
      </c>
      <c r="K61" s="4">
        <f t="shared" si="1"/>
        <v>3.175220370420039</v>
      </c>
    </row>
    <row r="62" spans="1:11" x14ac:dyDescent="0.25">
      <c r="A62">
        <v>61</v>
      </c>
      <c r="B62" s="1">
        <v>43069</v>
      </c>
      <c r="C62">
        <v>704</v>
      </c>
      <c r="D62">
        <v>5.35159404347959E-3</v>
      </c>
      <c r="E62">
        <v>2.5218708873581499E-3</v>
      </c>
      <c r="F62">
        <v>5.7901230769299601E-3</v>
      </c>
      <c r="G62">
        <v>7.2333939830595401E-4</v>
      </c>
      <c r="H62">
        <v>1.82408050144208E-2</v>
      </c>
      <c r="J62">
        <f t="shared" si="0"/>
        <v>1722688000</v>
      </c>
      <c r="K62" s="4">
        <f t="shared" si="1"/>
        <v>3.1065370185893153</v>
      </c>
    </row>
    <row r="63" spans="1:11" x14ac:dyDescent="0.25">
      <c r="A63">
        <v>62</v>
      </c>
      <c r="B63" s="1">
        <v>43070</v>
      </c>
      <c r="C63">
        <v>751</v>
      </c>
      <c r="D63">
        <v>5.64560243044174E-3</v>
      </c>
      <c r="E63">
        <v>2.6772583454528799E-3</v>
      </c>
      <c r="F63">
        <v>6.1155768592171204E-3</v>
      </c>
      <c r="G63">
        <v>7.6155360111695395E-4</v>
      </c>
      <c r="H63">
        <v>1.9256440935170399E-2</v>
      </c>
      <c r="J63">
        <f t="shared" si="0"/>
        <v>1837697000</v>
      </c>
      <c r="K63" s="4">
        <f t="shared" si="1"/>
        <v>3.0721073334949884</v>
      </c>
    </row>
    <row r="64" spans="1:11" x14ac:dyDescent="0.25">
      <c r="A64">
        <v>63</v>
      </c>
      <c r="B64" s="1">
        <v>43071</v>
      </c>
      <c r="C64">
        <v>727</v>
      </c>
      <c r="D64">
        <v>5.3414036873888097E-3</v>
      </c>
      <c r="E64">
        <v>2.5229460820769402E-3</v>
      </c>
      <c r="F64">
        <v>5.7816599345055404E-3</v>
      </c>
      <c r="G64">
        <v>7.21430218246298E-4</v>
      </c>
      <c r="H64">
        <v>1.8210781827459801E-2</v>
      </c>
      <c r="J64">
        <f t="shared" si="0"/>
        <v>1778969000</v>
      </c>
      <c r="K64" s="4">
        <f t="shared" si="1"/>
        <v>3.0025276929439526</v>
      </c>
    </row>
    <row r="65" spans="1:11" x14ac:dyDescent="0.25">
      <c r="A65">
        <v>64</v>
      </c>
      <c r="B65" s="1">
        <v>43072</v>
      </c>
      <c r="C65">
        <v>787</v>
      </c>
      <c r="D65">
        <v>5.7335070484146097E-3</v>
      </c>
      <c r="E65">
        <v>2.7333918164874102E-3</v>
      </c>
      <c r="F65">
        <v>6.2171374717810103E-3</v>
      </c>
      <c r="G65">
        <v>7.7210010800026895E-4</v>
      </c>
      <c r="H65">
        <v>1.9567910349356499E-2</v>
      </c>
      <c r="J65">
        <f t="shared" si="0"/>
        <v>1925789000</v>
      </c>
      <c r="K65" s="4">
        <f t="shared" si="1"/>
        <v>2.9772249443810357</v>
      </c>
    </row>
    <row r="66" spans="1:11" x14ac:dyDescent="0.25">
      <c r="A66">
        <v>65</v>
      </c>
      <c r="B66" s="1">
        <v>43073</v>
      </c>
      <c r="C66">
        <v>795</v>
      </c>
      <c r="D66">
        <v>5.6961103593506602E-3</v>
      </c>
      <c r="E66">
        <v>2.72021547581178E-3</v>
      </c>
      <c r="F66">
        <v>6.1786330657367401E-3</v>
      </c>
      <c r="G66">
        <v>7.6664131054722203E-4</v>
      </c>
      <c r="H66">
        <v>1.9444034980507102E-2</v>
      </c>
      <c r="J66">
        <f t="shared" si="0"/>
        <v>1945365000</v>
      </c>
      <c r="K66" s="4">
        <f t="shared" si="1"/>
        <v>2.9280419660838248</v>
      </c>
    </row>
    <row r="67" spans="1:11" x14ac:dyDescent="0.25">
      <c r="A67">
        <v>66</v>
      </c>
      <c r="B67" s="1">
        <v>43074</v>
      </c>
      <c r="C67">
        <v>831</v>
      </c>
      <c r="D67">
        <v>5.8831530469968902E-3</v>
      </c>
      <c r="E67">
        <v>2.8275609227505199E-3</v>
      </c>
      <c r="F67">
        <v>6.3894751805354602E-3</v>
      </c>
      <c r="G67">
        <v>7.9017510811249297E-4</v>
      </c>
      <c r="H67">
        <v>2.0097105243516201E-2</v>
      </c>
      <c r="J67">
        <f t="shared" ref="J67:J130" si="2">C67*2447000</f>
        <v>2033457000</v>
      </c>
      <c r="K67" s="4">
        <f t="shared" ref="K67:K130" si="3">1000000000000*D67/J67</f>
        <v>2.8931779954023567</v>
      </c>
    </row>
    <row r="68" spans="1:11" x14ac:dyDescent="0.25">
      <c r="A68">
        <v>67</v>
      </c>
      <c r="B68" s="1">
        <v>43075</v>
      </c>
      <c r="C68">
        <v>768</v>
      </c>
      <c r="D68">
        <v>5.2938008870221801E-3</v>
      </c>
      <c r="E68">
        <v>2.5224432061805601E-3</v>
      </c>
      <c r="F68">
        <v>5.7397598047673297E-3</v>
      </c>
      <c r="G68">
        <v>7.1300747338639702E-4</v>
      </c>
      <c r="H68">
        <v>1.80661678790408E-2</v>
      </c>
      <c r="J68">
        <f t="shared" si="2"/>
        <v>1879296000</v>
      </c>
      <c r="K68" s="4">
        <f t="shared" si="3"/>
        <v>2.816906377187085</v>
      </c>
    </row>
    <row r="69" spans="1:11" x14ac:dyDescent="0.25">
      <c r="A69">
        <v>68</v>
      </c>
      <c r="B69" s="1">
        <v>43076</v>
      </c>
      <c r="C69">
        <v>739</v>
      </c>
      <c r="D69">
        <v>4.98661795972928E-3</v>
      </c>
      <c r="E69">
        <v>2.36876477787666E-3</v>
      </c>
      <c r="F69">
        <v>5.4034912444066302E-3</v>
      </c>
      <c r="G69">
        <v>6.7229734400598405E-4</v>
      </c>
      <c r="H69">
        <v>1.7011954186242899E-2</v>
      </c>
      <c r="J69">
        <f t="shared" si="2"/>
        <v>1808333000</v>
      </c>
      <c r="K69" s="4">
        <f t="shared" si="3"/>
        <v>2.7575772602331985</v>
      </c>
    </row>
    <row r="70" spans="1:11" x14ac:dyDescent="0.25">
      <c r="A70">
        <v>69</v>
      </c>
      <c r="B70" s="1">
        <v>43077</v>
      </c>
      <c r="C70">
        <v>739</v>
      </c>
      <c r="D70">
        <v>4.9074851135693003E-3</v>
      </c>
      <c r="E70">
        <v>2.33506947733244E-3</v>
      </c>
      <c r="F70">
        <v>5.3194515276620896E-3</v>
      </c>
      <c r="G70">
        <v>6.6127516281380997E-4</v>
      </c>
      <c r="H70">
        <v>1.6745127864399099E-2</v>
      </c>
      <c r="J70">
        <f t="shared" si="2"/>
        <v>1808333000</v>
      </c>
      <c r="K70" s="4">
        <f t="shared" si="3"/>
        <v>2.7138171529078443</v>
      </c>
    </row>
    <row r="71" spans="1:11" x14ac:dyDescent="0.25">
      <c r="A71">
        <v>70</v>
      </c>
      <c r="B71" s="1">
        <v>43078</v>
      </c>
      <c r="C71">
        <v>738</v>
      </c>
      <c r="D71">
        <v>4.8246153279375903E-3</v>
      </c>
      <c r="E71">
        <v>2.29966093331062E-3</v>
      </c>
      <c r="F71">
        <v>5.2313920578963896E-3</v>
      </c>
      <c r="G71">
        <v>6.4974331138551399E-4</v>
      </c>
      <c r="H71">
        <v>1.64656063283573E-2</v>
      </c>
      <c r="J71">
        <f t="shared" si="2"/>
        <v>1805886000</v>
      </c>
      <c r="K71" s="4">
        <f t="shared" si="3"/>
        <v>2.6716056982210343</v>
      </c>
    </row>
    <row r="72" spans="1:11" x14ac:dyDescent="0.25">
      <c r="A72">
        <v>71</v>
      </c>
      <c r="B72" s="1">
        <v>43079</v>
      </c>
      <c r="C72">
        <v>736</v>
      </c>
      <c r="D72">
        <v>4.7382317245359103E-3</v>
      </c>
      <c r="E72">
        <v>2.2625686402355698E-3</v>
      </c>
      <c r="F72">
        <v>5.1395211838112E-3</v>
      </c>
      <c r="G72">
        <v>6.37738801812069E-4</v>
      </c>
      <c r="H72">
        <v>1.61740893354465E-2</v>
      </c>
      <c r="J72">
        <f t="shared" si="2"/>
        <v>1800992000</v>
      </c>
      <c r="K72" s="4">
        <f t="shared" si="3"/>
        <v>2.6309010392805248</v>
      </c>
    </row>
    <row r="73" spans="1:11" x14ac:dyDescent="0.25">
      <c r="A73">
        <v>72</v>
      </c>
      <c r="B73" s="1">
        <v>43080</v>
      </c>
      <c r="C73">
        <v>736</v>
      </c>
      <c r="D73">
        <v>4.6699464377204297E-3</v>
      </c>
      <c r="E73">
        <v>2.23509495732502E-3</v>
      </c>
      <c r="F73">
        <v>5.0677146836782096E-3</v>
      </c>
      <c r="G73">
        <v>6.2808112770387098E-4</v>
      </c>
      <c r="H73">
        <v>1.59451451958958E-2</v>
      </c>
      <c r="J73">
        <f t="shared" si="2"/>
        <v>1800992000</v>
      </c>
      <c r="K73" s="4">
        <f t="shared" si="3"/>
        <v>2.5929856644118514</v>
      </c>
    </row>
    <row r="74" spans="1:11" x14ac:dyDescent="0.25">
      <c r="A74">
        <v>73</v>
      </c>
      <c r="B74" s="1">
        <v>43081</v>
      </c>
      <c r="C74">
        <v>737</v>
      </c>
      <c r="D74">
        <v>4.6119911193376901E-3</v>
      </c>
      <c r="E74">
        <v>2.2131311275670898E-3</v>
      </c>
      <c r="F74">
        <v>5.0073723709713096E-3</v>
      </c>
      <c r="G74">
        <v>6.1976083487514798E-4</v>
      </c>
      <c r="H74">
        <v>1.5751936614421199E-2</v>
      </c>
      <c r="J74">
        <f t="shared" si="2"/>
        <v>1803439000</v>
      </c>
      <c r="K74" s="4">
        <f t="shared" si="3"/>
        <v>2.5573313648743818</v>
      </c>
    </row>
    <row r="75" spans="1:11" x14ac:dyDescent="0.25">
      <c r="A75">
        <v>74</v>
      </c>
      <c r="B75" s="1">
        <v>43082</v>
      </c>
      <c r="C75">
        <v>737</v>
      </c>
      <c r="D75">
        <v>4.5500958155312203E-3</v>
      </c>
      <c r="E75">
        <v>2.18909932321954E-3</v>
      </c>
      <c r="F75">
        <v>4.9426792636748599E-3</v>
      </c>
      <c r="G75">
        <v>6.1092672677950704E-4</v>
      </c>
      <c r="H75">
        <v>1.55451353882285E-2</v>
      </c>
      <c r="J75">
        <f t="shared" si="2"/>
        <v>1803439000</v>
      </c>
      <c r="K75" s="4">
        <f t="shared" si="3"/>
        <v>2.5230106566017594</v>
      </c>
    </row>
    <row r="76" spans="1:11" x14ac:dyDescent="0.25">
      <c r="A76">
        <v>75</v>
      </c>
      <c r="B76" s="1">
        <v>43083</v>
      </c>
      <c r="C76">
        <v>732</v>
      </c>
      <c r="D76">
        <v>4.4570400000621896E-3</v>
      </c>
      <c r="E76">
        <v>2.1484926758893299E-3</v>
      </c>
      <c r="F76">
        <v>4.8434400060558902E-3</v>
      </c>
      <c r="G76">
        <v>5.9805273619543595E-4</v>
      </c>
      <c r="H76">
        <v>1.52305970605849E-2</v>
      </c>
      <c r="J76">
        <f t="shared" si="2"/>
        <v>1791204000</v>
      </c>
      <c r="K76" s="4">
        <f t="shared" si="3"/>
        <v>2.48829279080562</v>
      </c>
    </row>
    <row r="77" spans="1:11" x14ac:dyDescent="0.25">
      <c r="A77">
        <v>76</v>
      </c>
      <c r="B77" s="1">
        <v>43084</v>
      </c>
      <c r="C77">
        <v>737</v>
      </c>
      <c r="D77">
        <v>4.4355448554839697E-3</v>
      </c>
      <c r="E77">
        <v>2.1457556011087102E-3</v>
      </c>
      <c r="F77">
        <v>4.8234683537530798E-3</v>
      </c>
      <c r="G77">
        <v>5.9447246919333303E-4</v>
      </c>
      <c r="H77">
        <v>1.51633470452333E-2</v>
      </c>
      <c r="J77">
        <f t="shared" si="2"/>
        <v>1803439000</v>
      </c>
      <c r="K77" s="4">
        <f t="shared" si="3"/>
        <v>2.4594925891499351</v>
      </c>
    </row>
    <row r="78" spans="1:11" x14ac:dyDescent="0.25">
      <c r="A78">
        <v>77</v>
      </c>
      <c r="B78" s="1">
        <v>43085</v>
      </c>
      <c r="C78">
        <v>734</v>
      </c>
      <c r="D78">
        <v>4.3626524786700002E-3</v>
      </c>
      <c r="E78">
        <v>2.1155778757227998E-3</v>
      </c>
      <c r="F78">
        <v>4.74646522892112E-3</v>
      </c>
      <c r="G78">
        <v>5.8423840270474103E-4</v>
      </c>
      <c r="H78">
        <v>1.49183021586375E-2</v>
      </c>
      <c r="J78">
        <f t="shared" si="2"/>
        <v>1796098000</v>
      </c>
      <c r="K78" s="4">
        <f t="shared" si="3"/>
        <v>2.4289612697469738</v>
      </c>
    </row>
    <row r="79" spans="1:11" x14ac:dyDescent="0.25">
      <c r="A79">
        <v>78</v>
      </c>
      <c r="B79" s="1">
        <v>43086</v>
      </c>
      <c r="C79">
        <v>733</v>
      </c>
      <c r="D79">
        <v>4.3063060747084896E-3</v>
      </c>
      <c r="E79">
        <v>2.0940265051777101E-3</v>
      </c>
      <c r="F79">
        <v>4.68773745513721E-3</v>
      </c>
      <c r="G79">
        <v>5.7616457070144595E-4</v>
      </c>
      <c r="H79">
        <v>1.47303360439921E-2</v>
      </c>
      <c r="J79">
        <f t="shared" si="2"/>
        <v>1793651000</v>
      </c>
      <c r="K79" s="4">
        <f t="shared" si="3"/>
        <v>2.4008606327030675</v>
      </c>
    </row>
    <row r="80" spans="1:11" x14ac:dyDescent="0.25">
      <c r="A80">
        <v>79</v>
      </c>
      <c r="B80" s="1">
        <v>43087</v>
      </c>
      <c r="C80">
        <v>740</v>
      </c>
      <c r="D80">
        <v>4.30521021596503E-3</v>
      </c>
      <c r="E80">
        <v>2.1018741513604599E-3</v>
      </c>
      <c r="F80">
        <v>4.6902941314524898E-3</v>
      </c>
      <c r="G80">
        <v>5.7525045601843105E-4</v>
      </c>
      <c r="H80">
        <v>1.4733444516938501E-2</v>
      </c>
      <c r="J80">
        <f t="shared" si="2"/>
        <v>1810780000</v>
      </c>
      <c r="K80" s="4">
        <f t="shared" si="3"/>
        <v>2.3775446028590053</v>
      </c>
    </row>
    <row r="81" spans="1:11" x14ac:dyDescent="0.25">
      <c r="A81">
        <v>80</v>
      </c>
      <c r="B81" s="1">
        <v>43088</v>
      </c>
      <c r="C81">
        <v>751</v>
      </c>
      <c r="D81">
        <v>4.3318542187677301E-3</v>
      </c>
      <c r="E81">
        <v>2.1246250729346299E-3</v>
      </c>
      <c r="F81">
        <v>4.7236954684696597E-3</v>
      </c>
      <c r="G81">
        <v>5.7791694214246305E-4</v>
      </c>
      <c r="H81">
        <v>1.48326198709712E-2</v>
      </c>
      <c r="J81">
        <f t="shared" si="2"/>
        <v>1837697000</v>
      </c>
      <c r="K81" s="4">
        <f t="shared" si="3"/>
        <v>2.3572189641533559</v>
      </c>
    </row>
    <row r="82" spans="1:11" x14ac:dyDescent="0.25">
      <c r="A82">
        <v>81</v>
      </c>
      <c r="B82" s="1">
        <v>43089</v>
      </c>
      <c r="C82">
        <v>977</v>
      </c>
      <c r="D82">
        <v>5.7620481202345399E-3</v>
      </c>
      <c r="E82">
        <v>2.9313282851067498E-3</v>
      </c>
      <c r="F82">
        <v>6.3312924315361303E-3</v>
      </c>
      <c r="G82">
        <v>7.59000281149427E-4</v>
      </c>
      <c r="H82">
        <v>1.9817178820673E-2</v>
      </c>
      <c r="J82">
        <f t="shared" si="2"/>
        <v>2390719000</v>
      </c>
      <c r="K82" s="4">
        <f t="shared" si="3"/>
        <v>2.4101737260776108</v>
      </c>
    </row>
    <row r="83" spans="1:11" x14ac:dyDescent="0.25">
      <c r="A83">
        <v>82</v>
      </c>
      <c r="B83" s="1">
        <v>43090</v>
      </c>
      <c r="C83">
        <v>717</v>
      </c>
      <c r="D83">
        <v>4.0332296332194501E-3</v>
      </c>
      <c r="E83">
        <v>1.97972774737778E-3</v>
      </c>
      <c r="F83">
        <v>4.3987639215283198E-3</v>
      </c>
      <c r="G83">
        <v>5.3793321460296299E-4</v>
      </c>
      <c r="H83">
        <v>1.3811393471611699E-2</v>
      </c>
      <c r="J83">
        <f t="shared" si="2"/>
        <v>1754499000</v>
      </c>
      <c r="K83" s="4">
        <f t="shared" si="3"/>
        <v>2.2987927797162895</v>
      </c>
    </row>
    <row r="84" spans="1:11" x14ac:dyDescent="0.25">
      <c r="A84">
        <v>83</v>
      </c>
      <c r="B84" s="1">
        <v>43091</v>
      </c>
      <c r="C84">
        <v>686</v>
      </c>
      <c r="D84">
        <v>3.8035112159270799E-3</v>
      </c>
      <c r="E84">
        <v>1.86391319718607E-3</v>
      </c>
      <c r="F84">
        <v>4.1468513378513996E-3</v>
      </c>
      <c r="G84">
        <v>5.07574996559476E-4</v>
      </c>
      <c r="H84">
        <v>1.30222345807553E-2</v>
      </c>
      <c r="J84">
        <f t="shared" si="2"/>
        <v>1678642000</v>
      </c>
      <c r="K84" s="4">
        <f t="shared" si="3"/>
        <v>2.2658263143225774</v>
      </c>
    </row>
    <row r="85" spans="1:11" x14ac:dyDescent="0.25">
      <c r="A85">
        <v>84</v>
      </c>
      <c r="B85" s="1">
        <v>43092</v>
      </c>
      <c r="C85">
        <v>681</v>
      </c>
      <c r="D85">
        <v>3.7409502886056501E-3</v>
      </c>
      <c r="E85">
        <v>1.8371888116145399E-3</v>
      </c>
      <c r="F85">
        <v>4.0804126742157096E-3</v>
      </c>
      <c r="G85">
        <v>4.9886518977938798E-4</v>
      </c>
      <c r="H85">
        <v>1.2811274575837601E-2</v>
      </c>
      <c r="J85">
        <f t="shared" si="2"/>
        <v>1666407000</v>
      </c>
      <c r="K85" s="4">
        <f t="shared" si="3"/>
        <v>2.2449199316887469</v>
      </c>
    </row>
    <row r="86" spans="1:11" x14ac:dyDescent="0.25">
      <c r="A86">
        <v>85</v>
      </c>
      <c r="B86" s="1">
        <v>43093</v>
      </c>
      <c r="C86">
        <v>683</v>
      </c>
      <c r="D86">
        <v>3.7241052318518499E-3</v>
      </c>
      <c r="E86">
        <v>1.83457265332005E-3</v>
      </c>
      <c r="F86">
        <v>4.0645890056236799E-3</v>
      </c>
      <c r="G86">
        <v>4.9609912000668803E-4</v>
      </c>
      <c r="H86">
        <v>1.2758242601783799E-2</v>
      </c>
      <c r="J86">
        <f t="shared" si="2"/>
        <v>1671301000</v>
      </c>
      <c r="K86" s="4">
        <f t="shared" si="3"/>
        <v>2.228267219281177</v>
      </c>
    </row>
    <row r="87" spans="1:11" x14ac:dyDescent="0.25">
      <c r="A87">
        <v>86</v>
      </c>
      <c r="B87" s="1">
        <v>43094</v>
      </c>
      <c r="C87">
        <v>671</v>
      </c>
      <c r="D87">
        <v>3.6239126811008701E-3</v>
      </c>
      <c r="E87">
        <v>1.7870308772993801E-3</v>
      </c>
      <c r="F87">
        <v>3.9560557744952899E-3</v>
      </c>
      <c r="G87">
        <v>4.8258526910462601E-4</v>
      </c>
      <c r="H87">
        <v>1.24164934395701E-2</v>
      </c>
      <c r="J87">
        <f t="shared" si="2"/>
        <v>1641937000</v>
      </c>
      <c r="K87" s="4">
        <f t="shared" si="3"/>
        <v>2.2070960585581969</v>
      </c>
    </row>
    <row r="88" spans="1:11" x14ac:dyDescent="0.25">
      <c r="A88">
        <v>87</v>
      </c>
      <c r="B88" s="1">
        <v>43095</v>
      </c>
      <c r="C88">
        <v>670</v>
      </c>
      <c r="D88">
        <v>3.5934167189316398E-3</v>
      </c>
      <c r="E88">
        <v>1.77642350796664E-3</v>
      </c>
      <c r="F88">
        <v>3.9247682605151801E-3</v>
      </c>
      <c r="G88">
        <v>4.7811656004779601E-4</v>
      </c>
      <c r="H88">
        <v>1.2315661698449399E-2</v>
      </c>
      <c r="J88">
        <f t="shared" si="2"/>
        <v>1639490000</v>
      </c>
      <c r="K88" s="4">
        <f t="shared" si="3"/>
        <v>2.1917893484752207</v>
      </c>
    </row>
    <row r="89" spans="1:11" x14ac:dyDescent="0.25">
      <c r="A89">
        <v>88</v>
      </c>
      <c r="B89" s="1">
        <v>43096</v>
      </c>
      <c r="C89">
        <v>635</v>
      </c>
      <c r="D89">
        <v>3.3613322489150698E-3</v>
      </c>
      <c r="E89">
        <v>1.6578889022626499E-3</v>
      </c>
      <c r="F89">
        <v>3.66956360363805E-3</v>
      </c>
      <c r="G89">
        <v>4.4758677192383701E-4</v>
      </c>
      <c r="H89">
        <v>1.1517104818623201E-2</v>
      </c>
      <c r="J89">
        <f t="shared" si="2"/>
        <v>1553845000</v>
      </c>
      <c r="K89" s="4">
        <f t="shared" si="3"/>
        <v>2.1632352319021977</v>
      </c>
    </row>
    <row r="90" spans="1:11" x14ac:dyDescent="0.25">
      <c r="A90">
        <v>89</v>
      </c>
      <c r="B90" s="1">
        <v>43097</v>
      </c>
      <c r="C90">
        <v>525</v>
      </c>
      <c r="D90">
        <v>2.6954048862670699E-3</v>
      </c>
      <c r="E90">
        <v>1.3142362627341401E-3</v>
      </c>
      <c r="F90">
        <v>2.9357346514286998E-3</v>
      </c>
      <c r="G90">
        <v>3.60308834083082E-4</v>
      </c>
      <c r="H90">
        <v>9.2229152228153997E-3</v>
      </c>
      <c r="J90">
        <f t="shared" si="2"/>
        <v>1284675000</v>
      </c>
      <c r="K90" s="4">
        <f t="shared" si="3"/>
        <v>2.0981220046058886</v>
      </c>
    </row>
    <row r="91" spans="1:11" x14ac:dyDescent="0.25">
      <c r="A91">
        <v>90</v>
      </c>
      <c r="B91" s="1">
        <v>43098</v>
      </c>
      <c r="C91">
        <v>509</v>
      </c>
      <c r="D91">
        <v>2.5889949199661101E-3</v>
      </c>
      <c r="E91">
        <v>1.2631983743295601E-3</v>
      </c>
      <c r="F91">
        <v>2.8202156653889098E-3</v>
      </c>
      <c r="G91">
        <v>3.4600696152856298E-4</v>
      </c>
      <c r="H91">
        <v>8.8595029134214895E-3</v>
      </c>
      <c r="J91">
        <f t="shared" si="2"/>
        <v>1245523000</v>
      </c>
      <c r="K91" s="4">
        <f t="shared" si="3"/>
        <v>2.0786407958472948</v>
      </c>
    </row>
    <row r="92" spans="1:11" x14ac:dyDescent="0.25">
      <c r="A92">
        <v>91</v>
      </c>
      <c r="B92" s="1">
        <v>43099</v>
      </c>
      <c r="C92">
        <v>508</v>
      </c>
      <c r="D92">
        <v>2.5711275675249601E-3</v>
      </c>
      <c r="E92">
        <v>1.25730171506851E-3</v>
      </c>
      <c r="F92">
        <v>2.8020172871161802E-3</v>
      </c>
      <c r="G92">
        <v>3.4336049582897398E-4</v>
      </c>
      <c r="H92">
        <v>8.8006728990081204E-3</v>
      </c>
      <c r="J92">
        <f t="shared" si="2"/>
        <v>1243076000</v>
      </c>
      <c r="K92" s="4">
        <f t="shared" si="3"/>
        <v>2.0683591087954074</v>
      </c>
    </row>
    <row r="93" spans="1:11" x14ac:dyDescent="0.25">
      <c r="A93">
        <v>92</v>
      </c>
      <c r="B93" s="1">
        <v>43100</v>
      </c>
      <c r="C93">
        <v>543</v>
      </c>
      <c r="D93">
        <v>2.7611270330300699E-3</v>
      </c>
      <c r="E93">
        <v>1.3585159702995499E-3</v>
      </c>
      <c r="F93">
        <v>3.01281369494485E-3</v>
      </c>
      <c r="G93">
        <v>3.6797173609259099E-4</v>
      </c>
      <c r="H93">
        <v>9.4578413449115505E-3</v>
      </c>
      <c r="J93">
        <f t="shared" si="2"/>
        <v>1328721000</v>
      </c>
      <c r="K93" s="4">
        <f t="shared" si="3"/>
        <v>2.0780337128938804</v>
      </c>
    </row>
    <row r="94" spans="1:11" x14ac:dyDescent="0.25">
      <c r="A94">
        <v>93</v>
      </c>
      <c r="B94" s="1">
        <v>43101</v>
      </c>
      <c r="C94">
        <v>496</v>
      </c>
      <c r="D94">
        <v>2.4828500640081E-3</v>
      </c>
      <c r="E94">
        <v>1.21783433415724E-3</v>
      </c>
      <c r="F94">
        <v>2.7074750938272199E-3</v>
      </c>
      <c r="G94">
        <v>3.31231945908511E-4</v>
      </c>
      <c r="H94">
        <v>8.5015472033906393E-3</v>
      </c>
      <c r="J94">
        <f t="shared" si="2"/>
        <v>1213712000</v>
      </c>
      <c r="K94" s="4">
        <f t="shared" si="3"/>
        <v>2.0456665700002143</v>
      </c>
    </row>
    <row r="95" spans="1:11" x14ac:dyDescent="0.25">
      <c r="A95">
        <v>94</v>
      </c>
      <c r="B95" s="1">
        <v>43102</v>
      </c>
      <c r="C95">
        <v>488</v>
      </c>
      <c r="D95">
        <v>2.4298277300289699E-3</v>
      </c>
      <c r="E95">
        <v>1.1931892366655299E-3</v>
      </c>
      <c r="F95">
        <v>2.6502688343216199E-3</v>
      </c>
      <c r="G95">
        <v>3.2403326894302502E-4</v>
      </c>
      <c r="H95">
        <v>8.3211127027893999E-3</v>
      </c>
      <c r="J95">
        <f t="shared" si="2"/>
        <v>1194136000</v>
      </c>
      <c r="K95" s="4">
        <f t="shared" si="3"/>
        <v>2.0347998301943577</v>
      </c>
    </row>
    <row r="96" spans="1:11" x14ac:dyDescent="0.25">
      <c r="A96">
        <v>95</v>
      </c>
      <c r="B96" s="1">
        <v>43103</v>
      </c>
      <c r="C96">
        <v>486</v>
      </c>
      <c r="D96">
        <v>2.41217953539636E-3</v>
      </c>
      <c r="E96">
        <v>1.18640988125628E-3</v>
      </c>
      <c r="F96">
        <v>2.6318696163262199E-3</v>
      </c>
      <c r="G96">
        <v>3.2150643770135801E-4</v>
      </c>
      <c r="H96">
        <v>8.2622275242222008E-3</v>
      </c>
      <c r="J96">
        <f t="shared" si="2"/>
        <v>1189242000</v>
      </c>
      <c r="K96" s="4">
        <f t="shared" si="3"/>
        <v>2.0283336237673746</v>
      </c>
    </row>
    <row r="97" spans="1:11" x14ac:dyDescent="0.25">
      <c r="A97">
        <v>96</v>
      </c>
      <c r="B97" s="1">
        <v>43104</v>
      </c>
      <c r="C97">
        <v>333</v>
      </c>
      <c r="D97">
        <v>1.565145964487E-3</v>
      </c>
      <c r="E97">
        <v>7.6537369565103197E-4</v>
      </c>
      <c r="F97">
        <v>1.7056997889568801E-3</v>
      </c>
      <c r="G97">
        <v>2.0901651725624499E-4</v>
      </c>
      <c r="H97">
        <v>5.3573180358442102E-3</v>
      </c>
      <c r="J97">
        <f t="shared" si="2"/>
        <v>814851000</v>
      </c>
      <c r="K97" s="4">
        <f t="shared" si="3"/>
        <v>1.9207756565151175</v>
      </c>
    </row>
    <row r="98" spans="1:11" x14ac:dyDescent="0.25">
      <c r="A98">
        <v>97</v>
      </c>
      <c r="B98" s="1">
        <v>43105</v>
      </c>
      <c r="C98">
        <v>337</v>
      </c>
      <c r="D98">
        <v>1.5840320407937401E-3</v>
      </c>
      <c r="E98">
        <v>7.7587771890554698E-4</v>
      </c>
      <c r="F98">
        <v>1.72685145761179E-3</v>
      </c>
      <c r="G98">
        <v>2.11422293087136E-4</v>
      </c>
      <c r="H98">
        <v>5.4230037655262501E-3</v>
      </c>
      <c r="J98">
        <f t="shared" si="2"/>
        <v>824639000</v>
      </c>
      <c r="K98" s="4">
        <f t="shared" si="3"/>
        <v>1.9208793675702216</v>
      </c>
    </row>
    <row r="99" spans="1:11" x14ac:dyDescent="0.25">
      <c r="A99">
        <v>98</v>
      </c>
      <c r="B99" s="1">
        <v>43106</v>
      </c>
      <c r="C99">
        <v>352</v>
      </c>
      <c r="D99">
        <v>1.6628979836263299E-3</v>
      </c>
      <c r="E99">
        <v>8.1564231181728705E-4</v>
      </c>
      <c r="F99">
        <v>1.8133384013587E-3</v>
      </c>
      <c r="G99">
        <v>2.21844434042385E-4</v>
      </c>
      <c r="H99">
        <v>5.6939370572117402E-3</v>
      </c>
      <c r="J99">
        <f t="shared" si="2"/>
        <v>861344000</v>
      </c>
      <c r="K99" s="4">
        <f t="shared" si="3"/>
        <v>1.9305852059413311</v>
      </c>
    </row>
    <row r="100" spans="1:11" x14ac:dyDescent="0.25">
      <c r="A100">
        <v>99</v>
      </c>
      <c r="B100" s="1">
        <v>43107</v>
      </c>
      <c r="C100">
        <v>354</v>
      </c>
      <c r="D100">
        <v>1.67263225810581E-3</v>
      </c>
      <c r="E100">
        <v>8.2150473881710702E-4</v>
      </c>
      <c r="F100">
        <v>1.8244428854225E-3</v>
      </c>
      <c r="G100">
        <v>2.2304318778096401E-4</v>
      </c>
      <c r="H100">
        <v>5.7281623975724196E-3</v>
      </c>
      <c r="J100">
        <f t="shared" si="2"/>
        <v>866238000</v>
      </c>
      <c r="K100" s="4">
        <f t="shared" si="3"/>
        <v>1.93091535825698</v>
      </c>
    </row>
    <row r="101" spans="1:11" x14ac:dyDescent="0.25">
      <c r="A101">
        <v>100</v>
      </c>
      <c r="B101" s="1">
        <v>43108</v>
      </c>
      <c r="C101">
        <v>300</v>
      </c>
      <c r="D101">
        <v>1.38410031140146E-3</v>
      </c>
      <c r="E101">
        <v>6.8195664995752004E-4</v>
      </c>
      <c r="F101">
        <v>1.51069847989417E-3</v>
      </c>
      <c r="G101">
        <v>1.8436910984608699E-4</v>
      </c>
      <c r="H101">
        <v>4.7418248715820699E-3</v>
      </c>
      <c r="J101">
        <f t="shared" si="2"/>
        <v>734100000</v>
      </c>
      <c r="K101" s="4">
        <f t="shared" si="3"/>
        <v>1.88543837542768</v>
      </c>
    </row>
    <row r="102" spans="1:11" x14ac:dyDescent="0.25">
      <c r="A102">
        <v>101</v>
      </c>
      <c r="B102" s="1">
        <v>43109</v>
      </c>
      <c r="C102">
        <v>435</v>
      </c>
      <c r="D102">
        <v>2.1158093976257398E-3</v>
      </c>
      <c r="E102">
        <v>1.0440481989852E-3</v>
      </c>
      <c r="F102">
        <v>2.3100445891711002E-3</v>
      </c>
      <c r="G102">
        <v>2.8169178016056602E-4</v>
      </c>
      <c r="H102">
        <v>7.2499025209967101E-3</v>
      </c>
      <c r="J102">
        <f t="shared" si="2"/>
        <v>1064445000</v>
      </c>
      <c r="K102" s="4">
        <f t="shared" si="3"/>
        <v>1.9877113403000999</v>
      </c>
    </row>
    <row r="103" spans="1:11" x14ac:dyDescent="0.25">
      <c r="A103">
        <v>102</v>
      </c>
      <c r="B103" s="1">
        <v>43110</v>
      </c>
      <c r="C103">
        <v>511</v>
      </c>
      <c r="D103">
        <v>2.54270993074376E-3</v>
      </c>
      <c r="E103">
        <v>1.2629291047409599E-3</v>
      </c>
      <c r="F103">
        <v>2.77986307774146E-3</v>
      </c>
      <c r="G103">
        <v>3.3777033594965301E-4</v>
      </c>
      <c r="H103">
        <v>8.7194920309637807E-3</v>
      </c>
      <c r="J103">
        <f t="shared" si="2"/>
        <v>1250417000</v>
      </c>
      <c r="K103" s="4">
        <f t="shared" si="3"/>
        <v>2.033489572473631</v>
      </c>
    </row>
    <row r="104" spans="1:11" x14ac:dyDescent="0.25">
      <c r="A104">
        <v>103</v>
      </c>
      <c r="B104" s="1">
        <v>43111</v>
      </c>
      <c r="C104">
        <v>453</v>
      </c>
      <c r="D104">
        <v>2.2206627007512101E-3</v>
      </c>
      <c r="E104">
        <v>1.0981714375442801E-3</v>
      </c>
      <c r="F104">
        <v>2.4256016951034499E-3</v>
      </c>
      <c r="G104">
        <v>2.9543228991720698E-4</v>
      </c>
      <c r="H104">
        <v>7.6111532909322504E-3</v>
      </c>
      <c r="J104">
        <f t="shared" si="2"/>
        <v>1108491000</v>
      </c>
      <c r="K104" s="4">
        <f t="shared" si="3"/>
        <v>2.0033204606543582</v>
      </c>
    </row>
    <row r="105" spans="1:11" x14ac:dyDescent="0.25">
      <c r="A105">
        <v>104</v>
      </c>
      <c r="B105" s="1">
        <v>43112</v>
      </c>
      <c r="C105">
        <v>457</v>
      </c>
      <c r="D105">
        <v>2.2471528989952698E-3</v>
      </c>
      <c r="E105">
        <v>1.1117948661062999E-3</v>
      </c>
      <c r="F105">
        <v>2.4547736050343598E-3</v>
      </c>
      <c r="G105">
        <v>2.9890830684411302E-4</v>
      </c>
      <c r="H105">
        <v>7.7023787365800801E-3</v>
      </c>
      <c r="J105">
        <f t="shared" si="2"/>
        <v>1118279000</v>
      </c>
      <c r="K105" s="4">
        <f t="shared" si="3"/>
        <v>2.0094742895067061</v>
      </c>
    </row>
    <row r="106" spans="1:11" x14ac:dyDescent="0.25">
      <c r="A106">
        <v>105</v>
      </c>
      <c r="B106" s="1">
        <v>43113</v>
      </c>
      <c r="C106">
        <v>465</v>
      </c>
      <c r="D106">
        <v>2.2973060854631802E-3</v>
      </c>
      <c r="E106">
        <v>1.13723168087023E-3</v>
      </c>
      <c r="F106">
        <v>2.5098428858581802E-3</v>
      </c>
      <c r="G106">
        <v>3.0552212634335903E-4</v>
      </c>
      <c r="H106">
        <v>7.8747995126481601E-3</v>
      </c>
      <c r="J106">
        <f t="shared" si="2"/>
        <v>1137855000</v>
      </c>
      <c r="K106" s="4">
        <f t="shared" si="3"/>
        <v>2.0189796463197682</v>
      </c>
    </row>
    <row r="107" spans="1:11" x14ac:dyDescent="0.25">
      <c r="A107">
        <v>106</v>
      </c>
      <c r="B107" s="1">
        <v>43114</v>
      </c>
      <c r="C107">
        <v>471</v>
      </c>
      <c r="D107">
        <v>2.3376210715141399E-3</v>
      </c>
      <c r="E107">
        <v>1.15743756764597E-3</v>
      </c>
      <c r="F107">
        <v>2.5540003940870502E-3</v>
      </c>
      <c r="G107">
        <v>3.1086076185692899E-4</v>
      </c>
      <c r="H107">
        <v>8.0131985005421694E-3</v>
      </c>
      <c r="J107">
        <f t="shared" si="2"/>
        <v>1152537000</v>
      </c>
      <c r="K107" s="4">
        <f t="shared" si="3"/>
        <v>2.028239502518479</v>
      </c>
    </row>
    <row r="108" spans="1:11" x14ac:dyDescent="0.25">
      <c r="A108">
        <v>107</v>
      </c>
      <c r="B108" s="1">
        <v>43115</v>
      </c>
      <c r="C108">
        <v>468</v>
      </c>
      <c r="D108">
        <v>2.3283738973520198E-3</v>
      </c>
      <c r="E108">
        <v>1.1521546339907001E-3</v>
      </c>
      <c r="F108">
        <v>2.54357814768292E-3</v>
      </c>
      <c r="G108">
        <v>3.0969591418327001E-4</v>
      </c>
      <c r="H108">
        <v>7.9809178401509494E-3</v>
      </c>
      <c r="J108">
        <f t="shared" si="2"/>
        <v>1145196000</v>
      </c>
      <c r="K108" s="4">
        <f t="shared" si="3"/>
        <v>2.0331662853799872</v>
      </c>
    </row>
    <row r="109" spans="1:11" x14ac:dyDescent="0.25">
      <c r="A109">
        <v>108</v>
      </c>
      <c r="B109" s="1">
        <v>43116</v>
      </c>
      <c r="C109">
        <v>471</v>
      </c>
      <c r="D109">
        <v>2.3541952155238101E-3</v>
      </c>
      <c r="E109">
        <v>1.1644750826901799E-3</v>
      </c>
      <c r="F109">
        <v>2.5715791779902701E-3</v>
      </c>
      <c r="G109">
        <v>3.1317244928583902E-4</v>
      </c>
      <c r="H109">
        <v>8.0690477015753301E-3</v>
      </c>
      <c r="J109">
        <f t="shared" si="2"/>
        <v>1152537000</v>
      </c>
      <c r="K109" s="4">
        <f t="shared" si="3"/>
        <v>2.0426200768598406</v>
      </c>
    </row>
    <row r="110" spans="1:11" x14ac:dyDescent="0.25">
      <c r="A110">
        <v>109</v>
      </c>
      <c r="B110" s="1">
        <v>43117</v>
      </c>
      <c r="C110">
        <v>487</v>
      </c>
      <c r="D110">
        <v>2.45564964487656E-3</v>
      </c>
      <c r="E110">
        <v>1.21504778130784E-3</v>
      </c>
      <c r="F110">
        <v>2.6825781817185301E-3</v>
      </c>
      <c r="G110">
        <v>3.26632812046082E-4</v>
      </c>
      <c r="H110">
        <v>8.4171063428362999E-3</v>
      </c>
      <c r="J110">
        <f t="shared" si="2"/>
        <v>1191689000</v>
      </c>
      <c r="K110" s="4">
        <f t="shared" si="3"/>
        <v>2.0606463975723197</v>
      </c>
    </row>
    <row r="111" spans="1:11" x14ac:dyDescent="0.25">
      <c r="A111">
        <v>110</v>
      </c>
      <c r="B111" s="1">
        <v>43118</v>
      </c>
      <c r="C111">
        <v>539</v>
      </c>
      <c r="D111">
        <v>2.76834257984574E-3</v>
      </c>
      <c r="E111">
        <v>1.3741609184145199E-3</v>
      </c>
      <c r="F111">
        <v>3.0261599152769801E-3</v>
      </c>
      <c r="G111">
        <v>3.6782022662094102E-4</v>
      </c>
      <c r="H111">
        <v>9.4925414478860895E-3</v>
      </c>
      <c r="J111">
        <f t="shared" si="2"/>
        <v>1318933000</v>
      </c>
      <c r="K111" s="4">
        <f t="shared" si="3"/>
        <v>2.0989258588918012</v>
      </c>
    </row>
    <row r="112" spans="1:11" x14ac:dyDescent="0.25">
      <c r="A112">
        <v>111</v>
      </c>
      <c r="B112" s="1">
        <v>43119</v>
      </c>
      <c r="C112">
        <v>753</v>
      </c>
      <c r="D112">
        <v>4.0613577926655701E-3</v>
      </c>
      <c r="E112">
        <v>2.06066386660667E-3</v>
      </c>
      <c r="F112">
        <v>4.4600567477912998E-3</v>
      </c>
      <c r="G112">
        <v>5.3548659323792499E-4</v>
      </c>
      <c r="H112">
        <v>1.3963469307072599E-2</v>
      </c>
      <c r="J112">
        <f t="shared" si="2"/>
        <v>1842591000</v>
      </c>
      <c r="K112" s="4">
        <f t="shared" si="3"/>
        <v>2.2041558830286103</v>
      </c>
    </row>
    <row r="113" spans="1:11" x14ac:dyDescent="0.25">
      <c r="A113">
        <v>112</v>
      </c>
      <c r="B113" s="1">
        <v>43120</v>
      </c>
      <c r="C113">
        <v>734</v>
      </c>
      <c r="D113">
        <v>3.9682903029193998E-3</v>
      </c>
      <c r="E113">
        <v>2.00545889647075E-3</v>
      </c>
      <c r="F113">
        <v>4.35416981523838E-3</v>
      </c>
      <c r="G113">
        <v>5.2395638178388696E-4</v>
      </c>
      <c r="H113">
        <v>1.3636801240388E-2</v>
      </c>
      <c r="J113">
        <f t="shared" si="2"/>
        <v>1796098000</v>
      </c>
      <c r="K113" s="4">
        <f t="shared" si="3"/>
        <v>2.2093952016646083</v>
      </c>
    </row>
    <row r="114" spans="1:11" x14ac:dyDescent="0.25">
      <c r="A114">
        <v>113</v>
      </c>
      <c r="B114" s="1">
        <v>43121</v>
      </c>
      <c r="C114">
        <v>720</v>
      </c>
      <c r="D114">
        <v>3.9066558028648399E-3</v>
      </c>
      <c r="E114">
        <v>1.9673862901216201E-3</v>
      </c>
      <c r="F114">
        <v>4.2833571137481296E-3</v>
      </c>
      <c r="G114">
        <v>5.16460010706911E-4</v>
      </c>
      <c r="H114">
        <v>1.34192089214806E-2</v>
      </c>
      <c r="J114">
        <f t="shared" si="2"/>
        <v>1761840000</v>
      </c>
      <c r="K114" s="4">
        <f t="shared" si="3"/>
        <v>2.2173726347822957</v>
      </c>
    </row>
    <row r="115" spans="1:11" x14ac:dyDescent="0.25">
      <c r="A115">
        <v>114</v>
      </c>
      <c r="B115" s="1">
        <v>43122</v>
      </c>
      <c r="C115">
        <v>740</v>
      </c>
      <c r="D115">
        <v>4.0556496146585304E-3</v>
      </c>
      <c r="E115">
        <v>2.04298706579694E-3</v>
      </c>
      <c r="F115">
        <v>4.44697851172976E-3</v>
      </c>
      <c r="G115">
        <v>5.3610442191402697E-4</v>
      </c>
      <c r="H115">
        <v>1.39314709493086E-2</v>
      </c>
      <c r="J115">
        <f t="shared" si="2"/>
        <v>1810780000</v>
      </c>
      <c r="K115" s="4">
        <f t="shared" si="3"/>
        <v>2.2397252093896167</v>
      </c>
    </row>
    <row r="116" spans="1:11" x14ac:dyDescent="0.25">
      <c r="A116">
        <v>115</v>
      </c>
      <c r="B116" s="1">
        <v>43123</v>
      </c>
      <c r="C116">
        <v>720</v>
      </c>
      <c r="D116">
        <v>3.9595311749850998E-3</v>
      </c>
      <c r="E116">
        <v>1.9855327675132599E-3</v>
      </c>
      <c r="F116">
        <v>4.3374419382246803E-3</v>
      </c>
      <c r="G116">
        <v>5.2423503533314804E-4</v>
      </c>
      <c r="H116">
        <v>1.3593759775754799E-2</v>
      </c>
      <c r="J116">
        <f t="shared" si="2"/>
        <v>1761840000</v>
      </c>
      <c r="K116" s="4">
        <f t="shared" si="3"/>
        <v>2.2473840842443695</v>
      </c>
    </row>
    <row r="117" spans="1:11" x14ac:dyDescent="0.25">
      <c r="A117">
        <v>116</v>
      </c>
      <c r="B117" s="1">
        <v>43124</v>
      </c>
      <c r="C117">
        <v>732</v>
      </c>
      <c r="D117">
        <v>4.0638902916062701E-3</v>
      </c>
      <c r="E117">
        <v>2.0357801209615802E-3</v>
      </c>
      <c r="F117">
        <v>4.4508077413015004E-3</v>
      </c>
      <c r="G117">
        <v>5.3824471442773204E-4</v>
      </c>
      <c r="H117">
        <v>1.3950307267478101E-2</v>
      </c>
      <c r="J117">
        <f t="shared" si="2"/>
        <v>1791204000</v>
      </c>
      <c r="K117" s="4">
        <f t="shared" si="3"/>
        <v>2.2688037161631338</v>
      </c>
    </row>
    <row r="118" spans="1:11" x14ac:dyDescent="0.25">
      <c r="A118">
        <v>117</v>
      </c>
      <c r="B118" s="1">
        <v>43125</v>
      </c>
      <c r="C118">
        <v>842</v>
      </c>
      <c r="D118">
        <v>4.7958613179960499E-3</v>
      </c>
      <c r="E118">
        <v>2.4273151394723202E-3</v>
      </c>
      <c r="F118">
        <v>5.2638854395981403E-3</v>
      </c>
      <c r="G118">
        <v>6.3288915586488304E-4</v>
      </c>
      <c r="H118">
        <v>1.6483737309391001E-2</v>
      </c>
      <c r="J118">
        <f t="shared" si="2"/>
        <v>2060374000</v>
      </c>
      <c r="K118" s="4">
        <f t="shared" si="3"/>
        <v>2.3276654228776184</v>
      </c>
    </row>
    <row r="119" spans="1:11" x14ac:dyDescent="0.25">
      <c r="A119">
        <v>118</v>
      </c>
      <c r="B119" s="1">
        <v>43126</v>
      </c>
      <c r="C119">
        <v>789</v>
      </c>
      <c r="D119">
        <v>4.4937602733940898E-3</v>
      </c>
      <c r="E119">
        <v>2.25391348942425E-3</v>
      </c>
      <c r="F119">
        <v>4.9228830627394103E-3</v>
      </c>
      <c r="G119">
        <v>5.94920901898714E-4</v>
      </c>
      <c r="H119">
        <v>1.54282678213185E-2</v>
      </c>
      <c r="J119">
        <f t="shared" si="2"/>
        <v>1930683000</v>
      </c>
      <c r="K119" s="4">
        <f t="shared" si="3"/>
        <v>2.3275495114392624</v>
      </c>
    </row>
    <row r="120" spans="1:11" x14ac:dyDescent="0.25">
      <c r="A120">
        <v>119</v>
      </c>
      <c r="B120" s="1">
        <v>43127</v>
      </c>
      <c r="C120">
        <v>756</v>
      </c>
      <c r="D120">
        <v>4.3192360391031302E-3</v>
      </c>
      <c r="E120">
        <v>2.1518692140217901E-3</v>
      </c>
      <c r="F120">
        <v>4.7250677234829102E-3</v>
      </c>
      <c r="G120">
        <v>5.7315635783709298E-4</v>
      </c>
      <c r="H120">
        <v>1.4817017749279E-2</v>
      </c>
      <c r="J120">
        <f t="shared" si="2"/>
        <v>1849932000</v>
      </c>
      <c r="K120" s="4">
        <f t="shared" si="3"/>
        <v>2.3348080032688392</v>
      </c>
    </row>
    <row r="121" spans="1:11" x14ac:dyDescent="0.25">
      <c r="A121">
        <v>120</v>
      </c>
      <c r="B121" s="1">
        <v>43128</v>
      </c>
      <c r="C121">
        <v>735</v>
      </c>
      <c r="D121">
        <v>4.2217350006325304E-3</v>
      </c>
      <c r="E121">
        <v>2.0919440433396601E-3</v>
      </c>
      <c r="F121">
        <v>4.6132478666846902E-3</v>
      </c>
      <c r="G121">
        <v>5.6126453739828799E-4</v>
      </c>
      <c r="H121">
        <v>1.44731427971711E-2</v>
      </c>
      <c r="J121">
        <f t="shared" si="2"/>
        <v>1798545000</v>
      </c>
      <c r="K121" s="4">
        <f t="shared" si="3"/>
        <v>2.3473057391572243</v>
      </c>
    </row>
    <row r="122" spans="1:11" x14ac:dyDescent="0.25">
      <c r="A122">
        <v>121</v>
      </c>
      <c r="B122" s="1">
        <v>43129</v>
      </c>
      <c r="C122">
        <v>718</v>
      </c>
      <c r="D122">
        <v>4.1502266691258102E-3</v>
      </c>
      <c r="E122">
        <v>2.0461550236793402E-3</v>
      </c>
      <c r="F122">
        <v>4.5304216394381298E-3</v>
      </c>
      <c r="G122">
        <v>5.5271084342221205E-4</v>
      </c>
      <c r="H122">
        <v>1.4219445523709601E-2</v>
      </c>
      <c r="J122">
        <f t="shared" si="2"/>
        <v>1756946000</v>
      </c>
      <c r="K122" s="4">
        <f t="shared" si="3"/>
        <v>2.3621822578074738</v>
      </c>
    </row>
    <row r="123" spans="1:11" x14ac:dyDescent="0.25">
      <c r="A123">
        <v>122</v>
      </c>
      <c r="B123" s="1">
        <v>43130</v>
      </c>
      <c r="C123">
        <v>708</v>
      </c>
      <c r="D123">
        <v>4.1248743786608498E-3</v>
      </c>
      <c r="E123">
        <v>2.0247587869898801E-3</v>
      </c>
      <c r="F123">
        <v>4.4987355682129101E-3</v>
      </c>
      <c r="G123">
        <v>5.5015206015119299E-4</v>
      </c>
      <c r="H123">
        <v>1.41252602770265E-2</v>
      </c>
      <c r="J123">
        <f t="shared" si="2"/>
        <v>1732476000</v>
      </c>
      <c r="K123" s="4">
        <f t="shared" si="3"/>
        <v>2.380912854585489</v>
      </c>
    </row>
    <row r="124" spans="1:11" x14ac:dyDescent="0.25">
      <c r="A124">
        <v>123</v>
      </c>
      <c r="B124" s="1">
        <v>43131</v>
      </c>
      <c r="C124">
        <v>498</v>
      </c>
      <c r="D124">
        <v>2.7958698163554402E-3</v>
      </c>
      <c r="E124">
        <v>1.34332980942544E-3</v>
      </c>
      <c r="F124">
        <v>3.0363045923552101E-3</v>
      </c>
      <c r="G124">
        <v>3.7555583880618301E-4</v>
      </c>
      <c r="H124">
        <v>9.5504706813288598E-3</v>
      </c>
      <c r="J124">
        <f t="shared" si="2"/>
        <v>1218606000</v>
      </c>
      <c r="K124" s="4">
        <f t="shared" si="3"/>
        <v>2.2943181113136157</v>
      </c>
    </row>
    <row r="125" spans="1:11" x14ac:dyDescent="0.25">
      <c r="A125">
        <v>124</v>
      </c>
      <c r="B125" s="1">
        <v>43132</v>
      </c>
      <c r="C125">
        <v>197</v>
      </c>
      <c r="D125">
        <v>9.7502189782248103E-4</v>
      </c>
      <c r="E125">
        <v>4.8417765119476101E-4</v>
      </c>
      <c r="F125">
        <v>1.0659136277122599E-3</v>
      </c>
      <c r="G125">
        <v>1.29530096090727E-4</v>
      </c>
      <c r="H125">
        <v>3.3434722948495698E-3</v>
      </c>
      <c r="J125">
        <f t="shared" si="2"/>
        <v>482059000</v>
      </c>
      <c r="K125" s="4">
        <f t="shared" si="3"/>
        <v>2.0226194258845513</v>
      </c>
    </row>
    <row r="126" spans="1:11" x14ac:dyDescent="0.25">
      <c r="A126">
        <v>125</v>
      </c>
      <c r="B126" s="1">
        <v>43133</v>
      </c>
      <c r="C126">
        <v>97.9</v>
      </c>
      <c r="D126">
        <v>4.3669907719188198E-4</v>
      </c>
      <c r="E126">
        <v>2.38944193835999E-4</v>
      </c>
      <c r="F126">
        <v>4.8783827208623097E-4</v>
      </c>
      <c r="G126" s="2">
        <v>5.5948617866724899E-5</v>
      </c>
      <c r="H126">
        <v>1.5163312597570699E-3</v>
      </c>
      <c r="J126">
        <f t="shared" si="2"/>
        <v>239561300</v>
      </c>
      <c r="K126" s="4">
        <f t="shared" si="3"/>
        <v>1.8229116188294268</v>
      </c>
    </row>
    <row r="127" spans="1:11" x14ac:dyDescent="0.25">
      <c r="A127">
        <v>126</v>
      </c>
      <c r="B127" s="1">
        <v>43134</v>
      </c>
      <c r="C127">
        <v>119</v>
      </c>
      <c r="D127">
        <v>5.5464048028785995E-4</v>
      </c>
      <c r="E127">
        <v>2.9308675455433201E-4</v>
      </c>
      <c r="F127">
        <v>6.1456868550709403E-4</v>
      </c>
      <c r="G127" s="2">
        <v>7.2038926488701097E-5</v>
      </c>
      <c r="H127">
        <v>1.91683685438327E-3</v>
      </c>
      <c r="J127">
        <f t="shared" si="2"/>
        <v>291193000</v>
      </c>
      <c r="K127" s="4">
        <f t="shared" si="3"/>
        <v>1.9047177654952554</v>
      </c>
    </row>
    <row r="128" spans="1:11" x14ac:dyDescent="0.25">
      <c r="A128">
        <v>127</v>
      </c>
      <c r="B128" s="1">
        <v>43135</v>
      </c>
      <c r="C128">
        <v>128</v>
      </c>
      <c r="D128">
        <v>6.10703580704383E-4</v>
      </c>
      <c r="E128">
        <v>3.18370178638652E-4</v>
      </c>
      <c r="F128">
        <v>6.7462952726784998E-4</v>
      </c>
      <c r="G128" s="2">
        <v>7.9727630391785001E-5</v>
      </c>
      <c r="H128">
        <v>2.10687460138615E-3</v>
      </c>
      <c r="J128">
        <f t="shared" si="2"/>
        <v>313216000</v>
      </c>
      <c r="K128" s="4">
        <f t="shared" si="3"/>
        <v>1.9497841128945617</v>
      </c>
    </row>
    <row r="129" spans="1:11" x14ac:dyDescent="0.25">
      <c r="A129">
        <v>128</v>
      </c>
      <c r="B129" s="1">
        <v>43136</v>
      </c>
      <c r="C129">
        <v>127</v>
      </c>
      <c r="D129">
        <v>6.1219249899881201E-4</v>
      </c>
      <c r="E129">
        <v>3.1883235347619998E-4</v>
      </c>
      <c r="F129">
        <v>6.7612616253512499E-4</v>
      </c>
      <c r="G129" s="2">
        <v>7.99513876030884E-5</v>
      </c>
      <c r="H129">
        <v>2.1117435966740801E-3</v>
      </c>
      <c r="J129">
        <f t="shared" si="2"/>
        <v>310769000</v>
      </c>
      <c r="K129" s="4">
        <f t="shared" si="3"/>
        <v>1.9699278209821829</v>
      </c>
    </row>
    <row r="130" spans="1:11" x14ac:dyDescent="0.25">
      <c r="A130">
        <v>129</v>
      </c>
      <c r="B130" s="1">
        <v>43137</v>
      </c>
      <c r="C130">
        <v>121</v>
      </c>
      <c r="D130">
        <v>5.8550862548458003E-4</v>
      </c>
      <c r="E130">
        <v>3.0660539316624901E-4</v>
      </c>
      <c r="F130">
        <v>6.4744481539805502E-4</v>
      </c>
      <c r="G130" s="2">
        <v>7.6310172297266006E-5</v>
      </c>
      <c r="H130">
        <v>2.0211235132719199E-3</v>
      </c>
      <c r="J130">
        <f t="shared" si="2"/>
        <v>296087000</v>
      </c>
      <c r="K130" s="4">
        <f t="shared" si="3"/>
        <v>1.9774884594209812</v>
      </c>
    </row>
    <row r="131" spans="1:11" x14ac:dyDescent="0.25">
      <c r="A131">
        <v>130</v>
      </c>
      <c r="B131" s="1">
        <v>43138</v>
      </c>
      <c r="C131">
        <v>62.7</v>
      </c>
      <c r="D131">
        <v>2.7390251206551198E-4</v>
      </c>
      <c r="E131">
        <v>1.62396840472949E-4</v>
      </c>
      <c r="F131">
        <v>3.12305078594879E-4</v>
      </c>
      <c r="G131" s="2">
        <v>3.38962265001996E-5</v>
      </c>
      <c r="H131">
        <v>9.6227677781010297E-4</v>
      </c>
      <c r="J131">
        <f t="shared" ref="J131:J194" si="4">C131*2447000</f>
        <v>153426900</v>
      </c>
      <c r="K131" s="4">
        <f t="shared" ref="K131:K194" si="5">1000000000000*D131/J131</f>
        <v>1.7852313516437599</v>
      </c>
    </row>
    <row r="132" spans="1:11" x14ac:dyDescent="0.25">
      <c r="A132">
        <v>131</v>
      </c>
      <c r="B132" s="1">
        <v>43139</v>
      </c>
      <c r="C132">
        <v>10.4</v>
      </c>
      <c r="D132" s="2">
        <v>3.2099792416346901E-5</v>
      </c>
      <c r="E132" s="2">
        <v>3.0369741390300199E-5</v>
      </c>
      <c r="F132" s="2">
        <v>4.3585444441972703E-5</v>
      </c>
      <c r="G132" s="2">
        <v>2.9221564741056801E-6</v>
      </c>
      <c r="H132">
        <v>1.24000894358087E-4</v>
      </c>
      <c r="J132">
        <f t="shared" si="4"/>
        <v>25448800</v>
      </c>
      <c r="K132" s="4">
        <f t="shared" si="5"/>
        <v>1.2613479777571792</v>
      </c>
    </row>
    <row r="133" spans="1:11" x14ac:dyDescent="0.25">
      <c r="A133">
        <v>132</v>
      </c>
      <c r="B133" s="1">
        <v>43140</v>
      </c>
      <c r="C133">
        <v>10.3</v>
      </c>
      <c r="D133" s="2">
        <v>3.2122304177587999E-5</v>
      </c>
      <c r="E133" s="2">
        <v>3.0469238375873401E-5</v>
      </c>
      <c r="F133" s="2">
        <v>4.36705348331077E-5</v>
      </c>
      <c r="G133" s="2">
        <v>2.9175964091894201E-6</v>
      </c>
      <c r="H133">
        <v>1.24167563709731E-4</v>
      </c>
      <c r="J133">
        <f t="shared" si="4"/>
        <v>25204100</v>
      </c>
      <c r="K133" s="4">
        <f t="shared" si="5"/>
        <v>1.2744872531686511</v>
      </c>
    </row>
    <row r="134" spans="1:11" x14ac:dyDescent="0.25">
      <c r="A134">
        <v>133</v>
      </c>
      <c r="B134" s="1">
        <v>43141</v>
      </c>
      <c r="C134">
        <v>10.3</v>
      </c>
      <c r="D134" s="2">
        <v>3.2535436857513698E-5</v>
      </c>
      <c r="E134" s="2">
        <v>3.0851858781627001E-5</v>
      </c>
      <c r="F134" s="2">
        <v>4.4225737537795903E-5</v>
      </c>
      <c r="G134" s="2">
        <v>2.95590166062385E-6</v>
      </c>
      <c r="H134">
        <v>1.25755083037578E-4</v>
      </c>
      <c r="J134">
        <f t="shared" si="4"/>
        <v>25204100</v>
      </c>
      <c r="K134" s="4">
        <f t="shared" si="5"/>
        <v>1.2908787402650244</v>
      </c>
    </row>
    <row r="135" spans="1:11" x14ac:dyDescent="0.25">
      <c r="A135">
        <v>134</v>
      </c>
      <c r="B135" s="1">
        <v>43142</v>
      </c>
      <c r="C135">
        <v>10.199999999999999</v>
      </c>
      <c r="D135" s="2">
        <v>3.2572932110686297E-5</v>
      </c>
      <c r="E135" s="2">
        <v>3.0965699016287899E-5</v>
      </c>
      <c r="F135" s="2">
        <v>4.4331352421204801E-5</v>
      </c>
      <c r="G135" s="2">
        <v>2.9527019742552702E-6</v>
      </c>
      <c r="H135">
        <v>1.2597979230904001E-4</v>
      </c>
      <c r="J135">
        <f t="shared" si="4"/>
        <v>24959400</v>
      </c>
      <c r="K135" s="4">
        <f t="shared" si="5"/>
        <v>1.3050366639697388</v>
      </c>
    </row>
    <row r="136" spans="1:11" x14ac:dyDescent="0.25">
      <c r="A136">
        <v>135</v>
      </c>
      <c r="B136" s="1">
        <v>43143</v>
      </c>
      <c r="C136">
        <v>10.1</v>
      </c>
      <c r="D136" s="2">
        <v>3.26153903644608E-5</v>
      </c>
      <c r="E136" s="2">
        <v>3.1084782464458599E-5</v>
      </c>
      <c r="F136" s="2">
        <v>4.4444159771954798E-5</v>
      </c>
      <c r="G136" s="2">
        <v>2.9499198370485898E-6</v>
      </c>
      <c r="H136">
        <v>1.26224217936732E-4</v>
      </c>
      <c r="J136">
        <f t="shared" si="4"/>
        <v>24714700</v>
      </c>
      <c r="K136" s="4">
        <f t="shared" si="5"/>
        <v>1.3196757542863478</v>
      </c>
    </row>
    <row r="137" spans="1:11" x14ac:dyDescent="0.25">
      <c r="A137">
        <v>136</v>
      </c>
      <c r="B137" s="1">
        <v>43144</v>
      </c>
      <c r="C137">
        <v>10</v>
      </c>
      <c r="D137" s="2">
        <v>3.2662466521445498E-5</v>
      </c>
      <c r="E137" s="2">
        <v>3.1208946486875701E-5</v>
      </c>
      <c r="F137" s="2">
        <v>4.4563806640212301E-5</v>
      </c>
      <c r="G137" s="2">
        <v>2.94751029473455E-6</v>
      </c>
      <c r="H137">
        <v>1.2648719278554799E-4</v>
      </c>
      <c r="J137">
        <f t="shared" si="4"/>
        <v>24470000</v>
      </c>
      <c r="K137" s="4">
        <f t="shared" si="5"/>
        <v>1.3347963433365548</v>
      </c>
    </row>
    <row r="138" spans="1:11" x14ac:dyDescent="0.25">
      <c r="A138">
        <v>137</v>
      </c>
      <c r="B138" s="1">
        <v>43145</v>
      </c>
      <c r="C138">
        <v>10</v>
      </c>
      <c r="D138" s="2">
        <v>3.3117962350191399E-5</v>
      </c>
      <c r="E138" s="2">
        <v>3.1630709120081699E-5</v>
      </c>
      <c r="F138" s="2">
        <v>4.5175845677285802E-5</v>
      </c>
      <c r="G138" s="2">
        <v>2.9897460507510602E-6</v>
      </c>
      <c r="H138">
        <v>1.2823741053252799E-4</v>
      </c>
      <c r="J138">
        <f t="shared" si="4"/>
        <v>24470000</v>
      </c>
      <c r="K138" s="4">
        <f t="shared" si="5"/>
        <v>1.353410803031933</v>
      </c>
    </row>
    <row r="139" spans="1:11" x14ac:dyDescent="0.25">
      <c r="A139">
        <v>138</v>
      </c>
      <c r="B139" s="1">
        <v>43146</v>
      </c>
      <c r="C139">
        <v>10</v>
      </c>
      <c r="D139" s="2">
        <v>3.3588081683859401E-5</v>
      </c>
      <c r="E139" s="2">
        <v>3.2065207925240399E-5</v>
      </c>
      <c r="F139" s="2">
        <v>4.58069730106323E-5</v>
      </c>
      <c r="G139" s="2">
        <v>3.0334057325616401E-6</v>
      </c>
      <c r="H139">
        <v>1.3004299842612799E-4</v>
      </c>
      <c r="J139">
        <f t="shared" si="4"/>
        <v>24470000</v>
      </c>
      <c r="K139" s="4">
        <f t="shared" si="5"/>
        <v>1.372622872245991</v>
      </c>
    </row>
    <row r="140" spans="1:11" x14ac:dyDescent="0.25">
      <c r="A140">
        <v>139</v>
      </c>
      <c r="B140" s="1">
        <v>43147</v>
      </c>
      <c r="C140">
        <v>10</v>
      </c>
      <c r="D140" s="2">
        <v>3.4072958457522098E-5</v>
      </c>
      <c r="E140" s="2">
        <v>3.2512628358917202E-5</v>
      </c>
      <c r="F140" s="2">
        <v>4.6457412103017502E-5</v>
      </c>
      <c r="G140" s="2">
        <v>3.0784966772189199E-6</v>
      </c>
      <c r="H140">
        <v>1.3190453359772901E-4</v>
      </c>
      <c r="J140">
        <f t="shared" si="4"/>
        <v>24470000</v>
      </c>
      <c r="K140" s="4">
        <f t="shared" si="5"/>
        <v>1.3924380244185572</v>
      </c>
    </row>
    <row r="141" spans="1:11" x14ac:dyDescent="0.25">
      <c r="A141">
        <v>140</v>
      </c>
      <c r="B141" s="1">
        <v>43148</v>
      </c>
      <c r="C141">
        <v>10</v>
      </c>
      <c r="D141" s="2">
        <v>3.45727239067825E-5</v>
      </c>
      <c r="E141" s="2">
        <v>3.2973156775623297E-5</v>
      </c>
      <c r="F141" s="2">
        <v>4.7127385141552403E-5</v>
      </c>
      <c r="G141" s="2">
        <v>3.1250256811749699E-6</v>
      </c>
      <c r="H141">
        <v>1.33822586274763E-4</v>
      </c>
      <c r="J141">
        <f t="shared" si="4"/>
        <v>24470000</v>
      </c>
      <c r="K141" s="4">
        <f t="shared" si="5"/>
        <v>1.4128616226719453</v>
      </c>
    </row>
    <row r="142" spans="1:11" x14ac:dyDescent="0.25">
      <c r="A142">
        <v>141</v>
      </c>
      <c r="B142" s="1">
        <v>43149</v>
      </c>
      <c r="C142">
        <v>10</v>
      </c>
      <c r="D142" s="2">
        <v>3.5087505900091402E-5</v>
      </c>
      <c r="E142" s="2">
        <v>3.3446979849476098E-5</v>
      </c>
      <c r="F142" s="2">
        <v>4.7817112157997997E-5</v>
      </c>
      <c r="G142" s="2">
        <v>3.17299893325086E-6</v>
      </c>
      <c r="H142">
        <v>1.3579771725792699E-4</v>
      </c>
      <c r="J142">
        <f t="shared" si="4"/>
        <v>24470000</v>
      </c>
      <c r="K142" s="4">
        <f t="shared" si="5"/>
        <v>1.4338988925251901</v>
      </c>
    </row>
    <row r="143" spans="1:11" x14ac:dyDescent="0.25">
      <c r="A143">
        <v>142</v>
      </c>
      <c r="B143" s="1">
        <v>43150</v>
      </c>
      <c r="C143">
        <v>10</v>
      </c>
      <c r="D143" s="2">
        <v>3.5617428248475298E-5</v>
      </c>
      <c r="E143" s="2">
        <v>3.3934283957396697E-5</v>
      </c>
      <c r="F143" s="2">
        <v>4.8526810107228901E-5</v>
      </c>
      <c r="G143" s="2">
        <v>3.2224219471310601E-6</v>
      </c>
      <c r="H143">
        <v>1.3783047529346799E-4</v>
      </c>
      <c r="J143">
        <f t="shared" si="4"/>
        <v>24470000</v>
      </c>
      <c r="K143" s="4">
        <f t="shared" si="5"/>
        <v>1.4555548936851368</v>
      </c>
    </row>
    <row r="144" spans="1:11" x14ac:dyDescent="0.25">
      <c r="A144">
        <v>143</v>
      </c>
      <c r="B144" s="1">
        <v>43151</v>
      </c>
      <c r="C144">
        <v>10</v>
      </c>
      <c r="D144" s="2">
        <v>3.6162609993329798E-5</v>
      </c>
      <c r="E144" s="2">
        <v>3.4435254522389403E-5</v>
      </c>
      <c r="F144" s="2">
        <v>4.9256691903401202E-5</v>
      </c>
      <c r="G144" s="2">
        <v>3.2732994936346498E-6</v>
      </c>
      <c r="H144">
        <v>1.3992139434092999E-4</v>
      </c>
      <c r="J144">
        <f t="shared" si="4"/>
        <v>24470000</v>
      </c>
      <c r="K144" s="4">
        <f t="shared" si="5"/>
        <v>1.4778344909411443</v>
      </c>
    </row>
    <row r="145" spans="1:11" x14ac:dyDescent="0.25">
      <c r="A145">
        <v>144</v>
      </c>
      <c r="B145" s="1">
        <v>43152</v>
      </c>
      <c r="C145">
        <v>10</v>
      </c>
      <c r="D145" s="2">
        <v>3.6723164671546798E-5</v>
      </c>
      <c r="E145" s="2">
        <v>3.4950075314119899E-5</v>
      </c>
      <c r="F145" s="2">
        <v>5.0006965411471701E-5</v>
      </c>
      <c r="G145" s="2">
        <v>3.3256355328887702E-6</v>
      </c>
      <c r="H145">
        <v>1.4207099073138099E-4</v>
      </c>
      <c r="J145">
        <f t="shared" si="4"/>
        <v>24470000</v>
      </c>
      <c r="K145" s="4">
        <f t="shared" si="5"/>
        <v>1.5007423241335023</v>
      </c>
    </row>
    <row r="146" spans="1:11" x14ac:dyDescent="0.25">
      <c r="A146">
        <v>145</v>
      </c>
      <c r="B146" s="1">
        <v>43153</v>
      </c>
      <c r="C146">
        <v>5</v>
      </c>
      <c r="D146" s="2">
        <v>1.5896733217335098E-5</v>
      </c>
      <c r="E146" s="2">
        <v>1.87343265876512E-5</v>
      </c>
      <c r="F146" s="2">
        <v>2.43038310521778E-5</v>
      </c>
      <c r="G146" s="2">
        <v>1.16311536781884E-6</v>
      </c>
      <c r="H146" s="2">
        <v>6.5100489093371106E-5</v>
      </c>
      <c r="J146">
        <f t="shared" si="4"/>
        <v>12235000</v>
      </c>
      <c r="K146" s="4">
        <f t="shared" si="5"/>
        <v>1.2992834668847648</v>
      </c>
    </row>
    <row r="147" spans="1:11" x14ac:dyDescent="0.25">
      <c r="A147">
        <v>146</v>
      </c>
      <c r="B147" s="1">
        <v>43154</v>
      </c>
      <c r="C147">
        <v>5</v>
      </c>
      <c r="D147" s="2">
        <v>1.6147842491386801E-5</v>
      </c>
      <c r="E147" s="2">
        <v>1.90250786264056E-5</v>
      </c>
      <c r="F147" s="2">
        <v>2.4683747980391299E-5</v>
      </c>
      <c r="G147" s="2">
        <v>1.1818456754580001E-6</v>
      </c>
      <c r="H147" s="2">
        <v>6.6123816600063004E-5</v>
      </c>
      <c r="J147">
        <f t="shared" si="4"/>
        <v>12235000</v>
      </c>
      <c r="K147" s="4">
        <f t="shared" si="5"/>
        <v>1.3198073143757092</v>
      </c>
    </row>
    <row r="148" spans="1:11" x14ac:dyDescent="0.25">
      <c r="A148">
        <v>147</v>
      </c>
      <c r="B148" s="1">
        <v>43155</v>
      </c>
      <c r="C148">
        <v>5</v>
      </c>
      <c r="D148" s="2">
        <v>1.64056413667307E-5</v>
      </c>
      <c r="E148" s="2">
        <v>1.9323431904418501E-5</v>
      </c>
      <c r="F148" s="2">
        <v>2.5073675091140201E-5</v>
      </c>
      <c r="G148" s="2">
        <v>1.20108504640117E-6</v>
      </c>
      <c r="H148" s="2">
        <v>6.7174265240299902E-5</v>
      </c>
      <c r="J148">
        <f t="shared" si="4"/>
        <v>12235000</v>
      </c>
      <c r="K148" s="4">
        <f t="shared" si="5"/>
        <v>1.3408779212693664</v>
      </c>
    </row>
    <row r="149" spans="1:11" x14ac:dyDescent="0.25">
      <c r="A149">
        <v>148</v>
      </c>
      <c r="B149" s="1">
        <v>43156</v>
      </c>
      <c r="C149">
        <v>5</v>
      </c>
      <c r="D149" s="2">
        <v>1.66701676736671E-5</v>
      </c>
      <c r="E149" s="2">
        <v>1.9629464505149102E-5</v>
      </c>
      <c r="F149" s="2">
        <v>2.5473696087274499E-5</v>
      </c>
      <c r="G149" s="2">
        <v>1.2208339485454099E-6</v>
      </c>
      <c r="H149" s="2">
        <v>6.8252022331397294E-5</v>
      </c>
      <c r="J149">
        <f t="shared" si="4"/>
        <v>12235000</v>
      </c>
      <c r="K149" s="4">
        <f t="shared" si="5"/>
        <v>1.3624983795396077</v>
      </c>
    </row>
    <row r="150" spans="1:11" x14ac:dyDescent="0.25">
      <c r="A150">
        <v>149</v>
      </c>
      <c r="B150" s="1">
        <v>43157</v>
      </c>
      <c r="C150">
        <v>5</v>
      </c>
      <c r="D150" s="2">
        <v>1.6941455372798801E-5</v>
      </c>
      <c r="E150" s="2">
        <v>1.9943250747803199E-5</v>
      </c>
      <c r="F150" s="2">
        <v>2.5883889356273199E-5</v>
      </c>
      <c r="G150" s="2">
        <v>1.2410925084336099E-6</v>
      </c>
      <c r="H150" s="2">
        <v>6.9357260131226394E-5</v>
      </c>
      <c r="J150">
        <f t="shared" si="4"/>
        <v>12235000</v>
      </c>
      <c r="K150" s="4">
        <f t="shared" si="5"/>
        <v>1.3846714648793461</v>
      </c>
    </row>
    <row r="151" spans="1:11" x14ac:dyDescent="0.25">
      <c r="A151">
        <v>150</v>
      </c>
      <c r="B151" s="1">
        <v>43158</v>
      </c>
      <c r="C151">
        <v>5</v>
      </c>
      <c r="D151" s="2">
        <v>1.72195341962023E-5</v>
      </c>
      <c r="E151" s="2">
        <v>2.02648606551803E-5</v>
      </c>
      <c r="F151" s="2">
        <v>2.6304327336739499E-5</v>
      </c>
      <c r="G151" s="2">
        <v>1.26186049236862E-6</v>
      </c>
      <c r="H151" s="2">
        <v>7.0490134263702801E-5</v>
      </c>
      <c r="J151">
        <f t="shared" si="4"/>
        <v>12235000</v>
      </c>
      <c r="K151" s="4">
        <f t="shared" si="5"/>
        <v>1.4073996073724806</v>
      </c>
    </row>
    <row r="152" spans="1:11" x14ac:dyDescent="0.25">
      <c r="A152">
        <v>151</v>
      </c>
      <c r="B152" s="1">
        <v>43159</v>
      </c>
      <c r="C152">
        <v>118</v>
      </c>
      <c r="D152">
        <v>7.8649451681762699E-4</v>
      </c>
      <c r="E152">
        <v>3.9203770912375199E-4</v>
      </c>
      <c r="F152">
        <v>8.6048461902264305E-4</v>
      </c>
      <c r="G152">
        <v>1.0434809073902E-4</v>
      </c>
      <c r="H152">
        <v>2.6982144680276002E-3</v>
      </c>
      <c r="J152">
        <f t="shared" si="4"/>
        <v>288746000</v>
      </c>
      <c r="K152" s="4">
        <f t="shared" si="5"/>
        <v>2.7238282671192917</v>
      </c>
    </row>
    <row r="153" spans="1:11" x14ac:dyDescent="0.25">
      <c r="A153">
        <v>152</v>
      </c>
      <c r="B153" s="1">
        <v>43160</v>
      </c>
      <c r="C153">
        <v>668</v>
      </c>
      <c r="D153">
        <v>5.8966096663853797E-3</v>
      </c>
      <c r="E153">
        <v>2.55461168126029E-3</v>
      </c>
      <c r="F153">
        <v>6.28543485375937E-3</v>
      </c>
      <c r="G153">
        <v>8.1692582390034696E-4</v>
      </c>
      <c r="H153">
        <v>1.99238981660388E-2</v>
      </c>
      <c r="J153">
        <f t="shared" si="4"/>
        <v>1634596000</v>
      </c>
      <c r="K153" s="4">
        <f t="shared" si="5"/>
        <v>3.6073804575475408</v>
      </c>
    </row>
    <row r="154" spans="1:11" x14ac:dyDescent="0.25">
      <c r="A154">
        <v>153</v>
      </c>
      <c r="B154" s="1">
        <v>43161</v>
      </c>
      <c r="C154">
        <v>876</v>
      </c>
      <c r="D154">
        <v>8.1515806010297193E-3</v>
      </c>
      <c r="E154">
        <v>3.5909288513403001E-3</v>
      </c>
      <c r="F154">
        <v>8.7134054971887004E-3</v>
      </c>
      <c r="G154">
        <v>1.12413345955338E-3</v>
      </c>
      <c r="H154">
        <v>2.75883519635261E-2</v>
      </c>
      <c r="J154">
        <f t="shared" si="4"/>
        <v>2143572000</v>
      </c>
      <c r="K154" s="4">
        <f t="shared" si="5"/>
        <v>3.8028023322891507</v>
      </c>
    </row>
    <row r="155" spans="1:11" x14ac:dyDescent="0.25">
      <c r="A155">
        <v>154</v>
      </c>
      <c r="B155" s="1">
        <v>43162</v>
      </c>
      <c r="C155">
        <v>825</v>
      </c>
      <c r="D155">
        <v>7.7482484967837297E-3</v>
      </c>
      <c r="E155">
        <v>3.3851979707785799E-3</v>
      </c>
      <c r="F155">
        <v>8.2707523392308198E-3</v>
      </c>
      <c r="G155">
        <v>1.07097364641215E-3</v>
      </c>
      <c r="H155">
        <v>2.6201895968677998E-2</v>
      </c>
      <c r="J155">
        <f t="shared" si="4"/>
        <v>2018775000</v>
      </c>
      <c r="K155" s="4">
        <f t="shared" si="5"/>
        <v>3.8380941396558454</v>
      </c>
    </row>
    <row r="156" spans="1:11" x14ac:dyDescent="0.25">
      <c r="A156">
        <v>155</v>
      </c>
      <c r="B156" s="1">
        <v>43163</v>
      </c>
      <c r="C156">
        <v>767</v>
      </c>
      <c r="D156">
        <v>7.2579012781808097E-3</v>
      </c>
      <c r="E156">
        <v>3.1442593551960899E-3</v>
      </c>
      <c r="F156">
        <v>7.73644591638441E-3</v>
      </c>
      <c r="G156">
        <v>1.00553096480479E-3</v>
      </c>
      <c r="H156">
        <v>2.4523447021757301E-2</v>
      </c>
      <c r="J156">
        <f t="shared" si="4"/>
        <v>1876849000</v>
      </c>
      <c r="K156" s="4">
        <f t="shared" si="5"/>
        <v>3.8670672377910051</v>
      </c>
    </row>
    <row r="157" spans="1:11" x14ac:dyDescent="0.25">
      <c r="A157">
        <v>156</v>
      </c>
      <c r="B157" s="1">
        <v>43164</v>
      </c>
      <c r="C157">
        <v>600</v>
      </c>
      <c r="D157">
        <v>5.5879305023345304E-3</v>
      </c>
      <c r="E157">
        <v>2.3831930027309002E-3</v>
      </c>
      <c r="F157">
        <v>5.9411832151260004E-3</v>
      </c>
      <c r="G157">
        <v>7.7743559021800797E-4</v>
      </c>
      <c r="H157">
        <v>1.88525536753225E-2</v>
      </c>
      <c r="J157">
        <f t="shared" si="4"/>
        <v>1468200000</v>
      </c>
      <c r="K157" s="4">
        <f t="shared" si="5"/>
        <v>3.805973642783361</v>
      </c>
    </row>
    <row r="158" spans="1:11" x14ac:dyDescent="0.25">
      <c r="A158">
        <v>157</v>
      </c>
      <c r="B158" s="1">
        <v>43165</v>
      </c>
      <c r="C158">
        <v>517</v>
      </c>
      <c r="D158">
        <v>4.7982747900577596E-3</v>
      </c>
      <c r="E158">
        <v>2.0353066401122498E-3</v>
      </c>
      <c r="F158">
        <v>5.0971627213344103E-3</v>
      </c>
      <c r="G158">
        <v>6.6853274992752796E-4</v>
      </c>
      <c r="H158">
        <v>1.6180119903222399E-2</v>
      </c>
      <c r="J158">
        <f t="shared" si="4"/>
        <v>1265099000</v>
      </c>
      <c r="K158" s="4">
        <f t="shared" si="5"/>
        <v>3.7928057725583209</v>
      </c>
    </row>
    <row r="159" spans="1:11" x14ac:dyDescent="0.25">
      <c r="A159">
        <v>158</v>
      </c>
      <c r="B159" s="1">
        <v>43166</v>
      </c>
      <c r="C159">
        <v>437</v>
      </c>
      <c r="D159">
        <v>4.0289310540298903E-3</v>
      </c>
      <c r="E159">
        <v>1.70699558228497E-3</v>
      </c>
      <c r="F159">
        <v>4.2791078094659898E-3</v>
      </c>
      <c r="G159">
        <v>5.6151227514686505E-4</v>
      </c>
      <c r="H159">
        <v>1.3584367356709001E-2</v>
      </c>
      <c r="J159">
        <f t="shared" si="4"/>
        <v>1069339000</v>
      </c>
      <c r="K159" s="4">
        <f t="shared" si="5"/>
        <v>3.7676836382380987</v>
      </c>
    </row>
    <row r="160" spans="1:11" x14ac:dyDescent="0.25">
      <c r="A160">
        <v>159</v>
      </c>
      <c r="B160" s="1">
        <v>43167</v>
      </c>
      <c r="C160">
        <v>112</v>
      </c>
      <c r="D160">
        <v>8.4770940871823296E-4</v>
      </c>
      <c r="E160">
        <v>4.21634874475392E-4</v>
      </c>
      <c r="F160">
        <v>9.2704131610277804E-4</v>
      </c>
      <c r="G160">
        <v>1.12554298730529E-4</v>
      </c>
      <c r="H160">
        <v>2.9074636433014602E-3</v>
      </c>
      <c r="J160">
        <f t="shared" si="4"/>
        <v>274064000</v>
      </c>
      <c r="K160" s="4">
        <f t="shared" si="5"/>
        <v>3.0931074811658337</v>
      </c>
    </row>
    <row r="161" spans="1:11" x14ac:dyDescent="0.25">
      <c r="A161">
        <v>160</v>
      </c>
      <c r="B161" s="1">
        <v>43168</v>
      </c>
      <c r="C161">
        <v>111</v>
      </c>
      <c r="D161">
        <v>8.53432060013792E-4</v>
      </c>
      <c r="E161">
        <v>4.2483676167282003E-4</v>
      </c>
      <c r="F161">
        <v>9.3346127792592404E-4</v>
      </c>
      <c r="G161">
        <v>1.13281324278065E-4</v>
      </c>
      <c r="H161">
        <v>2.9273858762602898E-3</v>
      </c>
      <c r="J161">
        <f t="shared" si="4"/>
        <v>271617000</v>
      </c>
      <c r="K161" s="4">
        <f t="shared" si="5"/>
        <v>3.1420421402702776</v>
      </c>
    </row>
    <row r="162" spans="1:11" x14ac:dyDescent="0.25">
      <c r="A162">
        <v>161</v>
      </c>
      <c r="B162" s="1">
        <v>43169</v>
      </c>
      <c r="C162">
        <v>111</v>
      </c>
      <c r="D162">
        <v>8.6828579645242398E-4</v>
      </c>
      <c r="E162">
        <v>4.31873142748689E-4</v>
      </c>
      <c r="F162">
        <v>9.4954512069733504E-4</v>
      </c>
      <c r="G162">
        <v>1.15285956007064E-4</v>
      </c>
      <c r="H162">
        <v>2.97803957198218E-3</v>
      </c>
      <c r="J162">
        <f t="shared" si="4"/>
        <v>271617000</v>
      </c>
      <c r="K162" s="4">
        <f t="shared" si="5"/>
        <v>3.1967284685878421</v>
      </c>
    </row>
    <row r="163" spans="1:11" x14ac:dyDescent="0.25">
      <c r="A163">
        <v>162</v>
      </c>
      <c r="B163" s="1">
        <v>43170</v>
      </c>
      <c r="C163">
        <v>111</v>
      </c>
      <c r="D163">
        <v>8.8340683271093503E-4</v>
      </c>
      <c r="E163">
        <v>4.3909309972233699E-4</v>
      </c>
      <c r="F163">
        <v>9.6594439372274803E-4</v>
      </c>
      <c r="G163">
        <v>1.17321401398377E-4</v>
      </c>
      <c r="H163">
        <v>3.02965213548888E-3</v>
      </c>
      <c r="J163">
        <f t="shared" si="4"/>
        <v>271617000</v>
      </c>
      <c r="K163" s="4">
        <f t="shared" si="5"/>
        <v>3.2523989025389981</v>
      </c>
    </row>
    <row r="164" spans="1:11" x14ac:dyDescent="0.25">
      <c r="A164">
        <v>163</v>
      </c>
      <c r="B164" s="1">
        <v>43171</v>
      </c>
      <c r="C164">
        <v>5</v>
      </c>
      <c r="D164" s="2">
        <v>2.1456039187704201E-5</v>
      </c>
      <c r="E164" s="2">
        <v>2.5178009368281001E-5</v>
      </c>
      <c r="F164" s="2">
        <v>3.2720060586716198E-5</v>
      </c>
      <c r="G164" s="2">
        <v>1.5773387260442399E-6</v>
      </c>
      <c r="H164" s="2">
        <v>8.77623563606876E-5</v>
      </c>
      <c r="J164">
        <f t="shared" si="4"/>
        <v>12235000</v>
      </c>
      <c r="K164" s="4">
        <f t="shared" si="5"/>
        <v>1.7536607427629098</v>
      </c>
    </row>
    <row r="165" spans="1:11" x14ac:dyDescent="0.25">
      <c r="A165">
        <v>164</v>
      </c>
      <c r="B165" s="1">
        <v>43172</v>
      </c>
      <c r="C165">
        <v>43.5</v>
      </c>
      <c r="D165">
        <v>3.0233423327796598E-4</v>
      </c>
      <c r="E165">
        <v>1.87329508326827E-4</v>
      </c>
      <c r="F165">
        <v>3.4899046250270701E-4</v>
      </c>
      <c r="G165" s="2">
        <v>3.6638126135129397E-5</v>
      </c>
      <c r="H165">
        <v>1.0696166906494699E-3</v>
      </c>
      <c r="J165">
        <f t="shared" si="4"/>
        <v>106444500</v>
      </c>
      <c r="K165" s="4">
        <f t="shared" si="5"/>
        <v>2.8402992477579017</v>
      </c>
    </row>
    <row r="166" spans="1:11" x14ac:dyDescent="0.25">
      <c r="A166">
        <v>165</v>
      </c>
      <c r="B166" s="1">
        <v>43173</v>
      </c>
      <c r="C166">
        <v>697</v>
      </c>
      <c r="D166">
        <v>7.73838048886812E-3</v>
      </c>
      <c r="E166">
        <v>3.2834878629654702E-3</v>
      </c>
      <c r="F166">
        <v>8.2208341396641793E-3</v>
      </c>
      <c r="G166">
        <v>1.0780792510035201E-3</v>
      </c>
      <c r="H166">
        <v>2.6095155277875499E-2</v>
      </c>
      <c r="J166">
        <f t="shared" si="4"/>
        <v>1705559000</v>
      </c>
      <c r="K166" s="4">
        <f t="shared" si="5"/>
        <v>4.5371520357068391</v>
      </c>
    </row>
    <row r="167" spans="1:11" x14ac:dyDescent="0.25">
      <c r="A167">
        <v>166</v>
      </c>
      <c r="B167" s="1">
        <v>43174</v>
      </c>
      <c r="C167">
        <v>851</v>
      </c>
      <c r="D167">
        <v>9.8694463342329907E-3</v>
      </c>
      <c r="E167">
        <v>4.2488867860795204E-3</v>
      </c>
      <c r="F167">
        <v>1.05093408334756E-2</v>
      </c>
      <c r="G167">
        <v>1.3696709334629501E-3</v>
      </c>
      <c r="H167">
        <v>3.3327310034811902E-2</v>
      </c>
      <c r="J167">
        <f t="shared" si="4"/>
        <v>2082397000</v>
      </c>
      <c r="K167" s="4">
        <f t="shared" si="5"/>
        <v>4.739464345287181</v>
      </c>
    </row>
    <row r="168" spans="1:11" x14ac:dyDescent="0.25">
      <c r="A168">
        <v>167</v>
      </c>
      <c r="B168" s="1">
        <v>43175</v>
      </c>
      <c r="C168">
        <v>2203</v>
      </c>
      <c r="D168">
        <v>2.9151295693701999E-2</v>
      </c>
      <c r="E168">
        <v>1.44936974600302E-2</v>
      </c>
      <c r="F168">
        <v>3.1876833043534503E-2</v>
      </c>
      <c r="G168">
        <v>3.87107012320324E-3</v>
      </c>
      <c r="H168">
        <v>9.9978114655285596E-2</v>
      </c>
      <c r="J168">
        <f t="shared" si="4"/>
        <v>5390741000</v>
      </c>
      <c r="K168" s="4">
        <f t="shared" si="5"/>
        <v>5.4076602258765538</v>
      </c>
    </row>
    <row r="169" spans="1:11" x14ac:dyDescent="0.25">
      <c r="A169">
        <v>168</v>
      </c>
      <c r="B169" s="1">
        <v>43176</v>
      </c>
      <c r="C169">
        <v>1749</v>
      </c>
      <c r="D169">
        <v>2.2935088935971199E-2</v>
      </c>
      <c r="E169">
        <v>1.09127377494892E-2</v>
      </c>
      <c r="F169">
        <v>2.4860327369176399E-2</v>
      </c>
      <c r="G169">
        <v>3.0904808825747698E-3</v>
      </c>
      <c r="H169">
        <v>7.82580568228462E-2</v>
      </c>
      <c r="J169">
        <f t="shared" si="4"/>
        <v>4279803000</v>
      </c>
      <c r="K169" s="4">
        <f t="shared" si="5"/>
        <v>5.3589122994612604</v>
      </c>
    </row>
    <row r="170" spans="1:11" x14ac:dyDescent="0.25">
      <c r="A170">
        <v>169</v>
      </c>
      <c r="B170" s="1">
        <v>43177</v>
      </c>
      <c r="C170">
        <v>1038</v>
      </c>
      <c r="D170">
        <v>1.29985525469863E-2</v>
      </c>
      <c r="E170">
        <v>5.7209215535803503E-3</v>
      </c>
      <c r="F170">
        <v>1.3892302470739699E-2</v>
      </c>
      <c r="G170">
        <v>1.7930052817698801E-3</v>
      </c>
      <c r="H170">
        <v>4.3988555870752101E-2</v>
      </c>
      <c r="J170">
        <f t="shared" si="4"/>
        <v>2539986000</v>
      </c>
      <c r="K170" s="4">
        <f t="shared" si="5"/>
        <v>5.1175685799001647</v>
      </c>
    </row>
    <row r="171" spans="1:11" x14ac:dyDescent="0.25">
      <c r="A171">
        <v>170</v>
      </c>
      <c r="B171" s="1">
        <v>43178</v>
      </c>
      <c r="C171">
        <v>858</v>
      </c>
      <c r="D171">
        <v>1.06646096413665E-2</v>
      </c>
      <c r="E171">
        <v>4.6068397400241398E-3</v>
      </c>
      <c r="F171">
        <v>1.13623865610483E-2</v>
      </c>
      <c r="G171">
        <v>1.47866284435376E-3</v>
      </c>
      <c r="H171">
        <v>3.6024215711624903E-2</v>
      </c>
      <c r="J171">
        <f t="shared" si="4"/>
        <v>2099526000</v>
      </c>
      <c r="K171" s="4">
        <f t="shared" si="5"/>
        <v>5.0795320664600014</v>
      </c>
    </row>
    <row r="172" spans="1:11" x14ac:dyDescent="0.25">
      <c r="A172">
        <v>171</v>
      </c>
      <c r="B172" s="1">
        <v>43179</v>
      </c>
      <c r="C172">
        <v>763</v>
      </c>
      <c r="D172">
        <v>9.4976964350082602E-3</v>
      </c>
      <c r="E172">
        <v>4.0695347238113699E-3</v>
      </c>
      <c r="F172">
        <v>1.0105696530726601E-2</v>
      </c>
      <c r="G172">
        <v>1.31975705662056E-3</v>
      </c>
      <c r="H172">
        <v>3.2057458459240802E-2</v>
      </c>
      <c r="J172">
        <f t="shared" si="4"/>
        <v>1867061000</v>
      </c>
      <c r="K172" s="4">
        <f t="shared" si="5"/>
        <v>5.0869770377123515</v>
      </c>
    </row>
    <row r="173" spans="1:11" x14ac:dyDescent="0.25">
      <c r="A173">
        <v>172</v>
      </c>
      <c r="B173" s="1">
        <v>43180</v>
      </c>
      <c r="C173">
        <v>1472</v>
      </c>
      <c r="D173">
        <v>2.0237789632607601E-2</v>
      </c>
      <c r="E173">
        <v>9.3950334464945398E-3</v>
      </c>
      <c r="F173">
        <v>2.1834773627954201E-2</v>
      </c>
      <c r="G173">
        <v>2.7481920483988002E-3</v>
      </c>
      <c r="H173">
        <v>6.8867132660153194E-2</v>
      </c>
      <c r="J173">
        <f t="shared" si="4"/>
        <v>3601984000</v>
      </c>
      <c r="K173" s="4">
        <f t="shared" si="5"/>
        <v>5.6185118069951452</v>
      </c>
    </row>
    <row r="174" spans="1:11" x14ac:dyDescent="0.25">
      <c r="A174">
        <v>173</v>
      </c>
      <c r="B174" s="1">
        <v>43181</v>
      </c>
      <c r="C174">
        <v>7258</v>
      </c>
      <c r="D174">
        <v>0.119481647318402</v>
      </c>
      <c r="E174">
        <v>7.9938697611611695E-2</v>
      </c>
      <c r="F174">
        <v>0.14117856159534201</v>
      </c>
      <c r="G174">
        <v>1.39101552204405E-2</v>
      </c>
      <c r="H174">
        <v>0.42830649973391699</v>
      </c>
      <c r="J174">
        <f t="shared" si="4"/>
        <v>17760326000</v>
      </c>
      <c r="K174" s="4">
        <f t="shared" si="5"/>
        <v>6.7274467438492964</v>
      </c>
    </row>
    <row r="175" spans="1:11" x14ac:dyDescent="0.25">
      <c r="A175">
        <v>174</v>
      </c>
      <c r="B175" s="1">
        <v>43182</v>
      </c>
      <c r="C175">
        <v>5205</v>
      </c>
      <c r="D175">
        <v>8.4559145159325597E-2</v>
      </c>
      <c r="E175">
        <v>5.1898010047618903E-2</v>
      </c>
      <c r="F175">
        <v>9.7343114948508294E-2</v>
      </c>
      <c r="G175">
        <v>1.02949658835714E-2</v>
      </c>
      <c r="H175">
        <v>0.29869740420989299</v>
      </c>
      <c r="J175">
        <f t="shared" si="4"/>
        <v>12736635000</v>
      </c>
      <c r="K175" s="4">
        <f t="shared" si="5"/>
        <v>6.6390491020057958</v>
      </c>
    </row>
    <row r="176" spans="1:11" x14ac:dyDescent="0.25">
      <c r="A176">
        <v>175</v>
      </c>
      <c r="B176" s="1">
        <v>43183</v>
      </c>
      <c r="C176">
        <v>2988</v>
      </c>
      <c r="D176">
        <v>4.6716269730434801E-2</v>
      </c>
      <c r="E176">
        <v>2.5104414876316601E-2</v>
      </c>
      <c r="F176">
        <v>5.1964689983094198E-2</v>
      </c>
      <c r="G176">
        <v>6.0283291278834502E-3</v>
      </c>
      <c r="H176">
        <v>0.16181254022059999</v>
      </c>
      <c r="J176">
        <f t="shared" si="4"/>
        <v>7311636000</v>
      </c>
      <c r="K176" s="4">
        <f t="shared" si="5"/>
        <v>6.3893046276421313</v>
      </c>
    </row>
    <row r="177" spans="1:11" x14ac:dyDescent="0.25">
      <c r="A177">
        <v>176</v>
      </c>
      <c r="B177" s="1">
        <v>43184</v>
      </c>
      <c r="C177">
        <v>2321</v>
      </c>
      <c r="D177">
        <v>3.5899263908719302E-2</v>
      </c>
      <c r="E177">
        <v>1.8311349162599098E-2</v>
      </c>
      <c r="F177">
        <v>3.9468213233697598E-2</v>
      </c>
      <c r="G177">
        <v>4.7243066908614099E-3</v>
      </c>
      <c r="H177">
        <v>0.12350750841092201</v>
      </c>
      <c r="J177">
        <f t="shared" si="4"/>
        <v>5679487000</v>
      </c>
      <c r="K177" s="4">
        <f t="shared" si="5"/>
        <v>6.3208638225106073</v>
      </c>
    </row>
    <row r="178" spans="1:11" x14ac:dyDescent="0.25">
      <c r="A178">
        <v>177</v>
      </c>
      <c r="B178" s="1">
        <v>43185</v>
      </c>
      <c r="C178">
        <v>1924</v>
      </c>
      <c r="D178">
        <v>2.96165774494709E-2</v>
      </c>
      <c r="E178">
        <v>1.4598057926025899E-2</v>
      </c>
      <c r="F178">
        <v>3.2328083137262098E-2</v>
      </c>
      <c r="G178">
        <v>3.9445483811512199E-3</v>
      </c>
      <c r="H178">
        <v>0.10146893069106599</v>
      </c>
      <c r="J178">
        <f t="shared" si="4"/>
        <v>4708028000</v>
      </c>
      <c r="K178" s="4">
        <f t="shared" si="5"/>
        <v>6.2906544841005401</v>
      </c>
    </row>
    <row r="179" spans="1:11" x14ac:dyDescent="0.25">
      <c r="A179">
        <v>178</v>
      </c>
      <c r="B179" s="1">
        <v>43186</v>
      </c>
      <c r="C179">
        <v>1578</v>
      </c>
      <c r="D179">
        <v>2.4123855287034101E-2</v>
      </c>
      <c r="E179">
        <v>1.15120377850901E-2</v>
      </c>
      <c r="F179">
        <v>2.61636811129092E-2</v>
      </c>
      <c r="G179">
        <v>3.2476072898405799E-3</v>
      </c>
      <c r="H179">
        <v>8.2341473715522195E-2</v>
      </c>
      <c r="J179">
        <f t="shared" si="4"/>
        <v>3861366000</v>
      </c>
      <c r="K179" s="4">
        <f t="shared" si="5"/>
        <v>6.247492542026345</v>
      </c>
    </row>
    <row r="180" spans="1:11" x14ac:dyDescent="0.25">
      <c r="A180">
        <v>179</v>
      </c>
      <c r="B180" s="1">
        <v>43187</v>
      </c>
      <c r="C180">
        <v>1244</v>
      </c>
      <c r="D180">
        <v>1.8779163310966199E-2</v>
      </c>
      <c r="E180">
        <v>8.6662486885572595E-3</v>
      </c>
      <c r="F180">
        <v>2.02388782799078E-2</v>
      </c>
      <c r="G180">
        <v>2.5547553054378002E-3</v>
      </c>
      <c r="H180">
        <v>6.3862702233819804E-2</v>
      </c>
      <c r="J180">
        <f t="shared" si="4"/>
        <v>3044068000</v>
      </c>
      <c r="K180" s="4">
        <f t="shared" si="5"/>
        <v>6.169101120923119</v>
      </c>
    </row>
    <row r="181" spans="1:11" x14ac:dyDescent="0.25">
      <c r="A181">
        <v>180</v>
      </c>
      <c r="B181" s="1">
        <v>43188</v>
      </c>
      <c r="C181">
        <v>1041</v>
      </c>
      <c r="D181">
        <v>1.56148019198959E-2</v>
      </c>
      <c r="E181">
        <v>7.0675721941486297E-3</v>
      </c>
      <c r="F181">
        <v>1.67697614226987E-2</v>
      </c>
      <c r="G181">
        <v>2.1366303212892899E-3</v>
      </c>
      <c r="H181">
        <v>5.2992987162176201E-2</v>
      </c>
      <c r="J181">
        <f t="shared" si="4"/>
        <v>2547327000</v>
      </c>
      <c r="K181" s="4">
        <f t="shared" si="5"/>
        <v>6.1298772870133673</v>
      </c>
    </row>
    <row r="182" spans="1:11" x14ac:dyDescent="0.25">
      <c r="A182">
        <v>181</v>
      </c>
      <c r="B182" s="1">
        <v>43189</v>
      </c>
      <c r="C182">
        <v>956</v>
      </c>
      <c r="D182">
        <v>1.4408006846538699E-2</v>
      </c>
      <c r="E182">
        <v>6.4853421444387603E-3</v>
      </c>
      <c r="F182">
        <v>1.54585629214245E-2</v>
      </c>
      <c r="G182">
        <v>1.97469974203799E-3</v>
      </c>
      <c r="H182">
        <v>4.8869382072746999E-2</v>
      </c>
      <c r="J182">
        <f t="shared" si="4"/>
        <v>2339332000</v>
      </c>
      <c r="K182" s="4">
        <f t="shared" si="5"/>
        <v>6.1590261008436169</v>
      </c>
    </row>
    <row r="183" spans="1:11" x14ac:dyDescent="0.25">
      <c r="A183">
        <v>182</v>
      </c>
      <c r="B183" s="1">
        <v>43190</v>
      </c>
      <c r="C183">
        <v>921</v>
      </c>
      <c r="D183">
        <v>1.4028066833961799E-2</v>
      </c>
      <c r="E183">
        <v>6.3169864390850098E-3</v>
      </c>
      <c r="F183">
        <v>1.50520371529473E-2</v>
      </c>
      <c r="G183">
        <v>1.92239042702687E-3</v>
      </c>
      <c r="H183">
        <v>4.7582762489296902E-2</v>
      </c>
      <c r="J183">
        <f t="shared" si="4"/>
        <v>2253687000</v>
      </c>
      <c r="K183" s="4">
        <f t="shared" si="5"/>
        <v>6.2244964957253597</v>
      </c>
    </row>
    <row r="184" spans="1:11" x14ac:dyDescent="0.25">
      <c r="A184">
        <v>183</v>
      </c>
      <c r="B184" s="1">
        <v>43191</v>
      </c>
      <c r="C184">
        <v>911</v>
      </c>
      <c r="D184">
        <v>1.40677885099901E-2</v>
      </c>
      <c r="E184">
        <v>6.3567905241298499E-3</v>
      </c>
      <c r="F184">
        <v>1.51038694380212E-2</v>
      </c>
      <c r="G184">
        <v>1.9258869989457999E-3</v>
      </c>
      <c r="H184">
        <v>4.7734546661587003E-2</v>
      </c>
      <c r="J184">
        <f t="shared" si="4"/>
        <v>2229217000</v>
      </c>
      <c r="K184" s="4">
        <f t="shared" si="5"/>
        <v>6.3106411399115032</v>
      </c>
    </row>
    <row r="185" spans="1:11" x14ac:dyDescent="0.25">
      <c r="A185">
        <v>184</v>
      </c>
      <c r="B185" s="1">
        <v>43192</v>
      </c>
      <c r="C185">
        <v>938</v>
      </c>
      <c r="D185">
        <v>1.4757629450092799E-2</v>
      </c>
      <c r="E185">
        <v>6.7208613294652197E-3</v>
      </c>
      <c r="F185">
        <v>1.58666217306257E-2</v>
      </c>
      <c r="G185">
        <v>2.0156647670561299E-3</v>
      </c>
      <c r="H185">
        <v>5.0116183601262299E-2</v>
      </c>
      <c r="J185">
        <f t="shared" si="4"/>
        <v>2295286000</v>
      </c>
      <c r="K185" s="4">
        <f t="shared" si="5"/>
        <v>6.429538388720534</v>
      </c>
    </row>
    <row r="186" spans="1:11" x14ac:dyDescent="0.25">
      <c r="A186">
        <v>185</v>
      </c>
      <c r="B186" s="1">
        <v>43193</v>
      </c>
      <c r="C186">
        <v>890</v>
      </c>
      <c r="D186">
        <v>1.41153660509403E-2</v>
      </c>
      <c r="E186">
        <v>6.4260101848049199E-3</v>
      </c>
      <c r="F186">
        <v>1.5175097128922999E-2</v>
      </c>
      <c r="G186">
        <v>1.92815143664234E-3</v>
      </c>
      <c r="H186">
        <v>4.7933245806063202E-2</v>
      </c>
      <c r="J186">
        <f t="shared" si="4"/>
        <v>2177830000</v>
      </c>
      <c r="K186" s="4">
        <f t="shared" si="5"/>
        <v>6.481390214543973</v>
      </c>
    </row>
    <row r="187" spans="1:11" x14ac:dyDescent="0.25">
      <c r="A187">
        <v>186</v>
      </c>
      <c r="B187" s="1">
        <v>43194</v>
      </c>
      <c r="C187">
        <v>981</v>
      </c>
      <c r="D187">
        <v>1.59826084535424E-2</v>
      </c>
      <c r="E187">
        <v>7.3898195918911096E-3</v>
      </c>
      <c r="F187">
        <v>1.7231001257019301E-2</v>
      </c>
      <c r="G187">
        <v>2.1730384308304698E-3</v>
      </c>
      <c r="H187">
        <v>5.43635675928172E-2</v>
      </c>
      <c r="J187">
        <f t="shared" si="4"/>
        <v>2400507000</v>
      </c>
      <c r="K187" s="4">
        <f t="shared" si="5"/>
        <v>6.6580136835853425</v>
      </c>
    </row>
    <row r="188" spans="1:11" x14ac:dyDescent="0.25">
      <c r="A188">
        <v>187</v>
      </c>
      <c r="B188" s="1">
        <v>43195</v>
      </c>
      <c r="C188">
        <v>1091</v>
      </c>
      <c r="D188">
        <v>1.8271196304013401E-2</v>
      </c>
      <c r="E188">
        <v>8.6027659885171606E-3</v>
      </c>
      <c r="F188">
        <v>1.97652243816543E-2</v>
      </c>
      <c r="G188">
        <v>2.4702566545943298E-3</v>
      </c>
      <c r="H188">
        <v>6.2271172306710303E-2</v>
      </c>
      <c r="J188">
        <f t="shared" si="4"/>
        <v>2669677000</v>
      </c>
      <c r="K188" s="4">
        <f t="shared" si="5"/>
        <v>6.8439726244086465</v>
      </c>
    </row>
    <row r="189" spans="1:11" x14ac:dyDescent="0.25">
      <c r="A189">
        <v>188</v>
      </c>
      <c r="B189" s="1">
        <v>43196</v>
      </c>
      <c r="C189">
        <v>1573</v>
      </c>
      <c r="D189">
        <v>2.7912580416068401E-2</v>
      </c>
      <c r="E189">
        <v>1.39534698144059E-2</v>
      </c>
      <c r="F189">
        <v>3.0556772145004001E-2</v>
      </c>
      <c r="G189">
        <v>3.6995956478249599E-3</v>
      </c>
      <c r="H189">
        <v>9.5792568094758099E-2</v>
      </c>
      <c r="J189">
        <f t="shared" si="4"/>
        <v>3849131000</v>
      </c>
      <c r="K189" s="4">
        <f t="shared" si="5"/>
        <v>7.2516576900262431</v>
      </c>
    </row>
    <row r="190" spans="1:11" x14ac:dyDescent="0.25">
      <c r="A190">
        <v>189</v>
      </c>
      <c r="B190" s="1">
        <v>43197</v>
      </c>
      <c r="C190">
        <v>4386</v>
      </c>
      <c r="D190">
        <v>8.7897150072399705E-2</v>
      </c>
      <c r="E190">
        <v>5.4868847448407899E-2</v>
      </c>
      <c r="F190">
        <v>0.101680401259426</v>
      </c>
      <c r="G190">
        <v>1.06125524115873E-2</v>
      </c>
      <c r="H190">
        <v>0.31134784047957498</v>
      </c>
      <c r="J190">
        <f t="shared" si="4"/>
        <v>10732542000</v>
      </c>
      <c r="K190" s="4">
        <f t="shared" si="5"/>
        <v>8.1897792780498513</v>
      </c>
    </row>
    <row r="191" spans="1:11" x14ac:dyDescent="0.25">
      <c r="A191">
        <v>190</v>
      </c>
      <c r="B191" s="1">
        <v>43198</v>
      </c>
      <c r="C191">
        <v>3254</v>
      </c>
      <c r="D191">
        <v>6.4189690984137002E-2</v>
      </c>
      <c r="E191">
        <v>3.7559153617957503E-2</v>
      </c>
      <c r="F191">
        <v>7.2931229441898796E-2</v>
      </c>
      <c r="G191">
        <v>7.9915060267543702E-3</v>
      </c>
      <c r="H191">
        <v>0.22505756172025601</v>
      </c>
      <c r="J191">
        <f t="shared" si="4"/>
        <v>7962538000</v>
      </c>
      <c r="K191" s="4">
        <f t="shared" si="5"/>
        <v>8.0614611803594531</v>
      </c>
    </row>
    <row r="192" spans="1:11" x14ac:dyDescent="0.25">
      <c r="A192">
        <v>191</v>
      </c>
      <c r="B192" s="1">
        <v>43199</v>
      </c>
      <c r="C192">
        <v>1561</v>
      </c>
      <c r="D192">
        <v>2.8818408405325398E-2</v>
      </c>
      <c r="E192">
        <v>1.4651621618488901E-2</v>
      </c>
      <c r="F192">
        <v>3.1661189974638203E-2</v>
      </c>
      <c r="G192">
        <v>3.7969295786021299E-3</v>
      </c>
      <c r="H192">
        <v>9.91062772172462E-2</v>
      </c>
      <c r="J192">
        <f t="shared" si="4"/>
        <v>3819767000</v>
      </c>
      <c r="K192" s="4">
        <f t="shared" si="5"/>
        <v>7.544546147795244</v>
      </c>
    </row>
    <row r="193" spans="1:11" x14ac:dyDescent="0.25">
      <c r="A193">
        <v>192</v>
      </c>
      <c r="B193" s="1">
        <v>43200</v>
      </c>
      <c r="C193">
        <v>1004</v>
      </c>
      <c r="D193">
        <v>1.7809106403072501E-2</v>
      </c>
      <c r="E193">
        <v>8.5531505739129699E-3</v>
      </c>
      <c r="F193">
        <v>1.9339042263929698E-2</v>
      </c>
      <c r="G193">
        <v>2.3925383351188802E-3</v>
      </c>
      <c r="H193">
        <v>6.0831599728852798E-2</v>
      </c>
      <c r="J193">
        <f t="shared" si="4"/>
        <v>2456788000</v>
      </c>
      <c r="K193" s="4">
        <f t="shared" si="5"/>
        <v>7.2489390224441435</v>
      </c>
    </row>
    <row r="194" spans="1:11" x14ac:dyDescent="0.25">
      <c r="A194">
        <v>193</v>
      </c>
      <c r="B194" s="1">
        <v>43201</v>
      </c>
      <c r="C194">
        <v>948</v>
      </c>
      <c r="D194">
        <v>1.6910681162535902E-2</v>
      </c>
      <c r="E194">
        <v>8.1206267388446701E-3</v>
      </c>
      <c r="F194">
        <v>1.8362976230002701E-2</v>
      </c>
      <c r="G194">
        <v>2.2719353282726999E-3</v>
      </c>
      <c r="H194">
        <v>5.7761954413430301E-2</v>
      </c>
      <c r="J194">
        <f t="shared" si="4"/>
        <v>2319756000</v>
      </c>
      <c r="K194" s="4">
        <f t="shared" si="5"/>
        <v>7.289853399467833</v>
      </c>
    </row>
    <row r="195" spans="1:11" x14ac:dyDescent="0.25">
      <c r="A195">
        <v>194</v>
      </c>
      <c r="B195" s="1">
        <v>43202</v>
      </c>
      <c r="C195">
        <v>854</v>
      </c>
      <c r="D195">
        <v>1.52238691566931E-2</v>
      </c>
      <c r="E195">
        <v>7.2785540044070099E-3</v>
      </c>
      <c r="F195">
        <v>1.6517150125006201E-2</v>
      </c>
      <c r="G195">
        <v>2.04823125832708E-3</v>
      </c>
      <c r="H195">
        <v>5.19743477984317E-2</v>
      </c>
      <c r="J195">
        <f t="shared" ref="J195:J258" si="6">C195*2447000</f>
        <v>2089738000</v>
      </c>
      <c r="K195" s="4">
        <f t="shared" ref="K195:K258" si="7">1000000000000*D195/J195</f>
        <v>7.2850611687652229</v>
      </c>
    </row>
    <row r="196" spans="1:11" x14ac:dyDescent="0.25">
      <c r="A196">
        <v>195</v>
      </c>
      <c r="B196" s="1">
        <v>43203</v>
      </c>
      <c r="C196">
        <v>740</v>
      </c>
      <c r="D196">
        <v>1.3110690921956601E-2</v>
      </c>
      <c r="E196">
        <v>6.2295589445419798E-3</v>
      </c>
      <c r="F196">
        <v>1.42074523613131E-2</v>
      </c>
      <c r="G196">
        <v>1.76743652913523E-3</v>
      </c>
      <c r="H196">
        <v>4.4728741509593502E-2</v>
      </c>
      <c r="J196">
        <f t="shared" si="6"/>
        <v>1810780000</v>
      </c>
      <c r="K196" s="4">
        <f t="shared" si="7"/>
        <v>7.2403554942933983</v>
      </c>
    </row>
    <row r="197" spans="1:11" x14ac:dyDescent="0.25">
      <c r="A197">
        <v>196</v>
      </c>
      <c r="B197" s="1">
        <v>43204</v>
      </c>
      <c r="C197">
        <v>701</v>
      </c>
      <c r="D197">
        <v>1.2481462554596499E-2</v>
      </c>
      <c r="E197">
        <v>5.9449932101286202E-3</v>
      </c>
      <c r="F197">
        <v>1.35319123378571E-2</v>
      </c>
      <c r="G197">
        <v>1.68130264695429E-3</v>
      </c>
      <c r="H197">
        <v>4.25936651296588E-2</v>
      </c>
      <c r="J197">
        <f t="shared" si="6"/>
        <v>1715347000</v>
      </c>
      <c r="K197" s="4">
        <f t="shared" si="7"/>
        <v>7.2763484907697968</v>
      </c>
    </row>
    <row r="198" spans="1:11" x14ac:dyDescent="0.25">
      <c r="A198">
        <v>197</v>
      </c>
      <c r="B198" s="1">
        <v>43205</v>
      </c>
      <c r="C198">
        <v>700</v>
      </c>
      <c r="D198">
        <v>1.26084991784861E-2</v>
      </c>
      <c r="E198">
        <v>6.0448250654974002E-3</v>
      </c>
      <c r="F198">
        <v>1.3686962129165601E-2</v>
      </c>
      <c r="G198">
        <v>1.6948392299040501E-3</v>
      </c>
      <c r="H198">
        <v>4.30589632859276E-2</v>
      </c>
      <c r="J198">
        <f t="shared" si="6"/>
        <v>1712900000</v>
      </c>
      <c r="K198" s="4">
        <f t="shared" si="7"/>
        <v>7.3609079213533182</v>
      </c>
    </row>
    <row r="199" spans="1:11" x14ac:dyDescent="0.25">
      <c r="A199">
        <v>198</v>
      </c>
      <c r="B199" s="1">
        <v>43206</v>
      </c>
      <c r="C199">
        <v>699</v>
      </c>
      <c r="D199">
        <v>1.27330129617043E-2</v>
      </c>
      <c r="E199">
        <v>6.1449719105839398E-3</v>
      </c>
      <c r="F199">
        <v>1.3840039239340801E-2</v>
      </c>
      <c r="G199">
        <v>1.7078890532096699E-3</v>
      </c>
      <c r="H199">
        <v>4.3517015706450099E-2</v>
      </c>
      <c r="J199">
        <f t="shared" si="6"/>
        <v>1710453000</v>
      </c>
      <c r="K199" s="4">
        <f t="shared" si="7"/>
        <v>7.4442343412559717</v>
      </c>
    </row>
    <row r="200" spans="1:11" x14ac:dyDescent="0.25">
      <c r="A200">
        <v>199</v>
      </c>
      <c r="B200" s="1">
        <v>43207</v>
      </c>
      <c r="C200">
        <v>710</v>
      </c>
      <c r="D200">
        <v>1.3104868805062699E-2</v>
      </c>
      <c r="E200">
        <v>6.3751244624593497E-3</v>
      </c>
      <c r="F200">
        <v>1.42668053380718E-2</v>
      </c>
      <c r="G200">
        <v>1.75313302738375E-3</v>
      </c>
      <c r="H200">
        <v>4.48292222645605E-2</v>
      </c>
      <c r="J200">
        <f t="shared" si="6"/>
        <v>1737370000</v>
      </c>
      <c r="K200" s="4">
        <f t="shared" si="7"/>
        <v>7.5429348987623239</v>
      </c>
    </row>
    <row r="201" spans="1:11" x14ac:dyDescent="0.25">
      <c r="A201">
        <v>200</v>
      </c>
      <c r="B201" s="1">
        <v>43208</v>
      </c>
      <c r="C201">
        <v>815</v>
      </c>
      <c r="D201">
        <v>1.54782148463772E-2</v>
      </c>
      <c r="E201">
        <v>7.6741234680427397E-3</v>
      </c>
      <c r="F201">
        <v>1.6915618376124E-2</v>
      </c>
      <c r="G201">
        <v>2.05736826137865E-3</v>
      </c>
      <c r="H201">
        <v>5.3066751013136897E-2</v>
      </c>
      <c r="J201">
        <f t="shared" si="6"/>
        <v>1994305000</v>
      </c>
      <c r="K201" s="4">
        <f t="shared" si="7"/>
        <v>7.7612074614350357</v>
      </c>
    </row>
    <row r="202" spans="1:11" x14ac:dyDescent="0.25">
      <c r="A202">
        <v>201</v>
      </c>
      <c r="B202" s="1">
        <v>43209</v>
      </c>
      <c r="C202">
        <v>765</v>
      </c>
      <c r="D202">
        <v>1.4563683245149801E-2</v>
      </c>
      <c r="E202">
        <v>7.22875623431069E-3</v>
      </c>
      <c r="F202">
        <v>1.5919815415342101E-2</v>
      </c>
      <c r="G202">
        <v>1.9350658439255999E-3</v>
      </c>
      <c r="H202">
        <v>4.9937966069638698E-2</v>
      </c>
      <c r="J202">
        <f t="shared" si="6"/>
        <v>1871955000</v>
      </c>
      <c r="K202" s="4">
        <f t="shared" si="7"/>
        <v>7.7799323408681307</v>
      </c>
    </row>
    <row r="203" spans="1:11" x14ac:dyDescent="0.25">
      <c r="A203">
        <v>202</v>
      </c>
      <c r="B203" s="1">
        <v>43210</v>
      </c>
      <c r="C203">
        <v>561</v>
      </c>
      <c r="D203">
        <v>1.03599851859126E-2</v>
      </c>
      <c r="E203">
        <v>5.06611764207746E-3</v>
      </c>
      <c r="F203">
        <v>1.1290323108225401E-2</v>
      </c>
      <c r="G203">
        <v>1.3835209887620901E-3</v>
      </c>
      <c r="H203">
        <v>3.5461035941477703E-2</v>
      </c>
      <c r="J203">
        <f t="shared" si="6"/>
        <v>1372767000</v>
      </c>
      <c r="K203" s="4">
        <f t="shared" si="7"/>
        <v>7.5467906687096935</v>
      </c>
    </row>
    <row r="204" spans="1:11" x14ac:dyDescent="0.25">
      <c r="A204">
        <v>203</v>
      </c>
      <c r="B204" s="1">
        <v>43211</v>
      </c>
      <c r="C204">
        <v>661</v>
      </c>
      <c r="D204">
        <v>1.25983810882752E-2</v>
      </c>
      <c r="E204">
        <v>6.2659659185067803E-3</v>
      </c>
      <c r="F204">
        <v>1.37772795196172E-2</v>
      </c>
      <c r="G204">
        <v>1.67276692678992E-3</v>
      </c>
      <c r="H204">
        <v>4.3209583418857403E-2</v>
      </c>
      <c r="J204">
        <f t="shared" si="6"/>
        <v>1617467000</v>
      </c>
      <c r="K204" s="4">
        <f t="shared" si="7"/>
        <v>7.7889571090323324</v>
      </c>
    </row>
    <row r="205" spans="1:11" x14ac:dyDescent="0.25">
      <c r="A205">
        <v>204</v>
      </c>
      <c r="B205" s="1">
        <v>43212</v>
      </c>
      <c r="C205">
        <v>480</v>
      </c>
      <c r="D205">
        <v>8.8503866811024505E-3</v>
      </c>
      <c r="E205">
        <v>4.3571091533325503E-3</v>
      </c>
      <c r="F205">
        <v>9.6582975924672208E-3</v>
      </c>
      <c r="G205">
        <v>1.17924163046467E-3</v>
      </c>
      <c r="H205">
        <v>3.03178489083775E-2</v>
      </c>
      <c r="J205">
        <f t="shared" si="6"/>
        <v>1174560000</v>
      </c>
      <c r="K205" s="4">
        <f t="shared" si="7"/>
        <v>7.5350656255129165</v>
      </c>
    </row>
    <row r="206" spans="1:11" x14ac:dyDescent="0.25">
      <c r="A206">
        <v>205</v>
      </c>
      <c r="B206" s="1">
        <v>43213</v>
      </c>
      <c r="C206">
        <v>438</v>
      </c>
      <c r="D206">
        <v>8.0495411895679693E-3</v>
      </c>
      <c r="E206">
        <v>3.9784375190912401E-3</v>
      </c>
      <c r="F206">
        <v>8.7913908491183499E-3</v>
      </c>
      <c r="G206">
        <v>1.0711016057232999E-3</v>
      </c>
      <c r="H206">
        <v>2.7587330782028699E-2</v>
      </c>
      <c r="J206">
        <f t="shared" si="6"/>
        <v>1071786000</v>
      </c>
      <c r="K206" s="4">
        <f t="shared" si="7"/>
        <v>7.510399640943219</v>
      </c>
    </row>
    <row r="207" spans="1:11" x14ac:dyDescent="0.25">
      <c r="A207">
        <v>206</v>
      </c>
      <c r="B207" s="1">
        <v>43214</v>
      </c>
      <c r="C207">
        <v>432</v>
      </c>
      <c r="D207">
        <v>7.9956120158421202E-3</v>
      </c>
      <c r="E207">
        <v>3.9754860169564704E-3</v>
      </c>
      <c r="F207">
        <v>8.74324344127894E-3</v>
      </c>
      <c r="G207">
        <v>1.06174189014586E-3</v>
      </c>
      <c r="H207">
        <v>2.7422109258721999E-2</v>
      </c>
      <c r="J207">
        <f t="shared" si="6"/>
        <v>1057104000</v>
      </c>
      <c r="K207" s="4">
        <f t="shared" si="7"/>
        <v>7.5636947886320742</v>
      </c>
    </row>
    <row r="208" spans="1:11" x14ac:dyDescent="0.25">
      <c r="A208">
        <v>207</v>
      </c>
      <c r="B208" s="1">
        <v>43215</v>
      </c>
      <c r="C208">
        <v>471</v>
      </c>
      <c r="D208">
        <v>8.8977479471897998E-3</v>
      </c>
      <c r="E208">
        <v>4.4629505753145098E-3</v>
      </c>
      <c r="F208">
        <v>9.7474897301735395E-3</v>
      </c>
      <c r="G208">
        <v>1.17794305940616E-3</v>
      </c>
      <c r="H208">
        <v>3.0548447856954299E-2</v>
      </c>
      <c r="J208">
        <f t="shared" si="6"/>
        <v>1152537000</v>
      </c>
      <c r="K208" s="4">
        <f t="shared" si="7"/>
        <v>7.7201408260123534</v>
      </c>
    </row>
    <row r="209" spans="1:11" x14ac:dyDescent="0.25">
      <c r="A209">
        <v>208</v>
      </c>
      <c r="B209" s="1">
        <v>43216</v>
      </c>
      <c r="C209">
        <v>492</v>
      </c>
      <c r="D209">
        <v>9.4269510545354606E-3</v>
      </c>
      <c r="E209">
        <v>4.7668987368442899E-3</v>
      </c>
      <c r="F209">
        <v>1.03449205620659E-2</v>
      </c>
      <c r="G209">
        <v>1.24443625031152E-3</v>
      </c>
      <c r="H209">
        <v>3.2397510936300201E-2</v>
      </c>
      <c r="J209">
        <f t="shared" si="6"/>
        <v>1203924000</v>
      </c>
      <c r="K209" s="4">
        <f t="shared" si="7"/>
        <v>7.8301878312380691</v>
      </c>
    </row>
    <row r="210" spans="1:11" x14ac:dyDescent="0.25">
      <c r="A210">
        <v>209</v>
      </c>
      <c r="B210" s="1">
        <v>43217</v>
      </c>
      <c r="C210">
        <v>516</v>
      </c>
      <c r="D210">
        <v>1.00288163041037E-2</v>
      </c>
      <c r="E210">
        <v>5.1155166248453001E-3</v>
      </c>
      <c r="F210">
        <v>1.1025865236725401E-2</v>
      </c>
      <c r="G210">
        <v>1.31977654414109E-3</v>
      </c>
      <c r="H210">
        <v>3.4503100259380297E-2</v>
      </c>
      <c r="J210">
        <f t="shared" si="6"/>
        <v>1262652000</v>
      </c>
      <c r="K210" s="4">
        <f t="shared" si="7"/>
        <v>7.9426606096562633</v>
      </c>
    </row>
    <row r="211" spans="1:11" x14ac:dyDescent="0.25">
      <c r="A211">
        <v>210</v>
      </c>
      <c r="B211" s="1">
        <v>43218</v>
      </c>
      <c r="C211">
        <v>521</v>
      </c>
      <c r="D211">
        <v>1.02152576070643E-2</v>
      </c>
      <c r="E211">
        <v>5.2472366159311201E-3</v>
      </c>
      <c r="F211">
        <v>1.12478789362319E-2</v>
      </c>
      <c r="G211">
        <v>1.3409036048770201E-3</v>
      </c>
      <c r="H211">
        <v>3.5175416661442402E-2</v>
      </c>
      <c r="J211">
        <f t="shared" si="6"/>
        <v>1274887000</v>
      </c>
      <c r="K211" s="4">
        <f t="shared" si="7"/>
        <v>8.0126768937672903</v>
      </c>
    </row>
    <row r="212" spans="1:11" x14ac:dyDescent="0.25">
      <c r="A212">
        <v>211</v>
      </c>
      <c r="B212" s="1">
        <v>43219</v>
      </c>
      <c r="C212">
        <v>504</v>
      </c>
      <c r="D212">
        <v>9.9086736686220898E-3</v>
      </c>
      <c r="E212">
        <v>5.1138055496776401E-3</v>
      </c>
      <c r="F212">
        <v>1.0921544261741301E-2</v>
      </c>
      <c r="G212">
        <v>1.2984175378508401E-3</v>
      </c>
      <c r="H212">
        <v>3.4140074591345299E-2</v>
      </c>
      <c r="J212">
        <f t="shared" si="6"/>
        <v>1233288000</v>
      </c>
      <c r="K212" s="4">
        <f t="shared" si="7"/>
        <v>8.0343550481494095</v>
      </c>
    </row>
    <row r="213" spans="1:11" x14ac:dyDescent="0.25">
      <c r="A213">
        <v>212</v>
      </c>
      <c r="B213" s="1">
        <v>43220</v>
      </c>
      <c r="C213">
        <v>420</v>
      </c>
      <c r="D213">
        <v>8.1111398553478098E-3</v>
      </c>
      <c r="E213">
        <v>4.1813489416441902E-3</v>
      </c>
      <c r="F213">
        <v>8.9380374535783496E-3</v>
      </c>
      <c r="G213">
        <v>1.0633155144212001E-3</v>
      </c>
      <c r="H213">
        <v>2.7942685897634999E-2</v>
      </c>
      <c r="J213">
        <f t="shared" si="6"/>
        <v>1027740000</v>
      </c>
      <c r="K213" s="4">
        <f t="shared" si="7"/>
        <v>7.8922099512987813</v>
      </c>
    </row>
    <row r="214" spans="1:11" x14ac:dyDescent="0.25">
      <c r="A214">
        <v>213</v>
      </c>
      <c r="B214" s="1">
        <v>43221</v>
      </c>
      <c r="C214">
        <v>515</v>
      </c>
      <c r="D214">
        <v>1.0288040589780899E-2</v>
      </c>
      <c r="E214">
        <v>5.3839035079743603E-3</v>
      </c>
      <c r="F214">
        <v>1.13746735974252E-2</v>
      </c>
      <c r="G214">
        <v>1.34118243069358E-3</v>
      </c>
      <c r="H214">
        <v>3.5510410287960002E-2</v>
      </c>
      <c r="J214">
        <f t="shared" si="6"/>
        <v>1260205000</v>
      </c>
      <c r="K214" s="4">
        <f t="shared" si="7"/>
        <v>8.163783344599409</v>
      </c>
    </row>
    <row r="215" spans="1:11" x14ac:dyDescent="0.25">
      <c r="A215">
        <v>214</v>
      </c>
      <c r="B215" s="1">
        <v>43222</v>
      </c>
      <c r="C215">
        <v>564</v>
      </c>
      <c r="D215">
        <v>1.14701455060627E-2</v>
      </c>
      <c r="E215">
        <v>6.0761952810367602E-3</v>
      </c>
      <c r="F215">
        <v>1.27166720675938E-2</v>
      </c>
      <c r="G215">
        <v>1.4883731276240501E-3</v>
      </c>
      <c r="H215">
        <v>3.9653764480744501E-2</v>
      </c>
      <c r="J215">
        <f t="shared" si="6"/>
        <v>1380108000</v>
      </c>
      <c r="K215" s="4">
        <f t="shared" si="7"/>
        <v>8.3110492121360799</v>
      </c>
    </row>
    <row r="216" spans="1:11" x14ac:dyDescent="0.25">
      <c r="A216">
        <v>215</v>
      </c>
      <c r="B216" s="1">
        <v>43223</v>
      </c>
      <c r="C216">
        <v>460</v>
      </c>
      <c r="D216">
        <v>9.1578551692667893E-3</v>
      </c>
      <c r="E216">
        <v>4.8233189764338002E-3</v>
      </c>
      <c r="F216">
        <v>1.0139760268817299E-2</v>
      </c>
      <c r="G216">
        <v>1.19095469319234E-3</v>
      </c>
      <c r="H216">
        <v>3.1635857412523803E-2</v>
      </c>
      <c r="J216">
        <f t="shared" si="6"/>
        <v>1125620000</v>
      </c>
      <c r="K216" s="4">
        <f t="shared" si="7"/>
        <v>8.1358319586243919</v>
      </c>
    </row>
    <row r="217" spans="1:11" x14ac:dyDescent="0.25">
      <c r="A217">
        <v>216</v>
      </c>
      <c r="B217" s="1">
        <v>43224</v>
      </c>
      <c r="C217">
        <v>488</v>
      </c>
      <c r="D217">
        <v>9.8431789676758606E-3</v>
      </c>
      <c r="E217">
        <v>5.2315388020029198E-3</v>
      </c>
      <c r="F217">
        <v>1.09211287232053E-2</v>
      </c>
      <c r="G217">
        <v>1.2756387548543201E-3</v>
      </c>
      <c r="H217">
        <v>3.4043958057609597E-2</v>
      </c>
      <c r="J217">
        <f t="shared" si="6"/>
        <v>1194136000</v>
      </c>
      <c r="K217" s="4">
        <f t="shared" si="7"/>
        <v>8.2429295889880727</v>
      </c>
    </row>
    <row r="218" spans="1:11" x14ac:dyDescent="0.25">
      <c r="A218">
        <v>217</v>
      </c>
      <c r="B218" s="1">
        <v>43225</v>
      </c>
      <c r="C218">
        <v>533</v>
      </c>
      <c r="D218">
        <v>1.0928116201869301E-2</v>
      </c>
      <c r="E218">
        <v>5.8761589904365603E-3</v>
      </c>
      <c r="F218">
        <v>1.21575948342495E-2</v>
      </c>
      <c r="G218">
        <v>1.40983883258547E-3</v>
      </c>
      <c r="H218">
        <v>3.78551680653798E-2</v>
      </c>
      <c r="J218">
        <f t="shared" si="6"/>
        <v>1304251000</v>
      </c>
      <c r="K218" s="4">
        <f t="shared" si="7"/>
        <v>8.3788444109832394</v>
      </c>
    </row>
    <row r="219" spans="1:11" x14ac:dyDescent="0.25">
      <c r="A219">
        <v>218</v>
      </c>
      <c r="B219" s="1">
        <v>43226</v>
      </c>
      <c r="C219">
        <v>477</v>
      </c>
      <c r="D219">
        <v>9.6811319316153308E-3</v>
      </c>
      <c r="E219">
        <v>5.20004192527333E-3</v>
      </c>
      <c r="F219">
        <v>1.07676113403037E-2</v>
      </c>
      <c r="G219">
        <v>1.24949332795412E-3</v>
      </c>
      <c r="H219">
        <v>3.3530735568274302E-2</v>
      </c>
      <c r="J219">
        <f t="shared" si="6"/>
        <v>1167219000</v>
      </c>
      <c r="K219" s="4">
        <f t="shared" si="7"/>
        <v>8.2941863794329365</v>
      </c>
    </row>
    <row r="220" spans="1:11" x14ac:dyDescent="0.25">
      <c r="A220">
        <v>219</v>
      </c>
      <c r="B220" s="1">
        <v>43227</v>
      </c>
      <c r="C220">
        <v>498</v>
      </c>
      <c r="D220">
        <v>1.0205279490051501E-2</v>
      </c>
      <c r="E220">
        <v>5.5283004031150898E-3</v>
      </c>
      <c r="F220">
        <v>1.1373219475719501E-2</v>
      </c>
      <c r="G220">
        <v>1.3127320441727801E-3</v>
      </c>
      <c r="H220">
        <v>3.5386746803524598E-2</v>
      </c>
      <c r="J220">
        <f t="shared" si="6"/>
        <v>1218606000</v>
      </c>
      <c r="K220" s="4">
        <f t="shared" si="7"/>
        <v>8.3745521440494297</v>
      </c>
    </row>
    <row r="221" spans="1:11" x14ac:dyDescent="0.25">
      <c r="A221">
        <v>220</v>
      </c>
      <c r="B221" s="1">
        <v>43228</v>
      </c>
      <c r="C221">
        <v>437</v>
      </c>
      <c r="D221">
        <v>8.8340465170070204E-3</v>
      </c>
      <c r="E221">
        <v>4.77599886298684E-3</v>
      </c>
      <c r="F221">
        <v>9.8404462185765606E-3</v>
      </c>
      <c r="G221">
        <v>1.13724331484147E-3</v>
      </c>
      <c r="H221">
        <v>3.0623738240723699E-2</v>
      </c>
      <c r="J221">
        <f t="shared" si="6"/>
        <v>1069339000</v>
      </c>
      <c r="K221" s="4">
        <f t="shared" si="7"/>
        <v>8.2612216677845112</v>
      </c>
    </row>
    <row r="222" spans="1:11" x14ac:dyDescent="0.25">
      <c r="A222">
        <v>221</v>
      </c>
      <c r="B222" s="1">
        <v>43229</v>
      </c>
      <c r="C222">
        <v>322</v>
      </c>
      <c r="D222">
        <v>6.2653168713038797E-3</v>
      </c>
      <c r="E222">
        <v>3.3691017977352002E-3</v>
      </c>
      <c r="F222">
        <v>6.9702883169959796E-3</v>
      </c>
      <c r="G222">
        <v>8.0827327177840802E-4</v>
      </c>
      <c r="H222">
        <v>2.17033110307745E-2</v>
      </c>
      <c r="J222">
        <f t="shared" si="6"/>
        <v>787934000</v>
      </c>
      <c r="K222" s="4">
        <f t="shared" si="7"/>
        <v>7.9515757300787628</v>
      </c>
    </row>
    <row r="223" spans="1:11" x14ac:dyDescent="0.25">
      <c r="A223">
        <v>222</v>
      </c>
      <c r="B223" s="1">
        <v>43230</v>
      </c>
      <c r="C223">
        <v>379</v>
      </c>
      <c r="D223">
        <v>7.5623691493626301E-3</v>
      </c>
      <c r="E223">
        <v>4.1046709528231203E-3</v>
      </c>
      <c r="F223">
        <v>8.4317633874311897E-3</v>
      </c>
      <c r="G223">
        <v>9.7200566136684905E-4</v>
      </c>
      <c r="H223">
        <v>2.62294992047961E-2</v>
      </c>
      <c r="J223">
        <f t="shared" si="6"/>
        <v>927413000</v>
      </c>
      <c r="K223" s="4">
        <f t="shared" si="7"/>
        <v>8.1542626093904556</v>
      </c>
    </row>
    <row r="224" spans="1:11" x14ac:dyDescent="0.25">
      <c r="A224">
        <v>223</v>
      </c>
      <c r="B224" s="1">
        <v>43231</v>
      </c>
      <c r="C224">
        <v>412</v>
      </c>
      <c r="D224">
        <v>8.3331305980223602E-3</v>
      </c>
      <c r="E224">
        <v>4.5628769584777299E-3</v>
      </c>
      <c r="F224">
        <v>9.3106011352692905E-3</v>
      </c>
      <c r="G224">
        <v>1.0673018179328799E-3</v>
      </c>
      <c r="H224">
        <v>2.8937679909314201E-2</v>
      </c>
      <c r="J224">
        <f t="shared" si="6"/>
        <v>1008164000</v>
      </c>
      <c r="K224" s="4">
        <f t="shared" si="7"/>
        <v>8.2656498327874832</v>
      </c>
    </row>
    <row r="225" spans="1:11" x14ac:dyDescent="0.25">
      <c r="A225">
        <v>224</v>
      </c>
      <c r="B225" s="1">
        <v>43232</v>
      </c>
      <c r="C225">
        <v>406</v>
      </c>
      <c r="D225">
        <v>8.2117694307194296E-3</v>
      </c>
      <c r="E225">
        <v>4.5153811892960603E-3</v>
      </c>
      <c r="F225">
        <v>9.1843093623916999E-3</v>
      </c>
      <c r="G225">
        <v>1.04996165211146E-3</v>
      </c>
      <c r="H225">
        <v>2.8532877080670101E-2</v>
      </c>
      <c r="J225">
        <f t="shared" si="6"/>
        <v>993482000</v>
      </c>
      <c r="K225" s="4">
        <f t="shared" si="7"/>
        <v>8.2656449042050379</v>
      </c>
    </row>
    <row r="226" spans="1:11" x14ac:dyDescent="0.25">
      <c r="A226">
        <v>225</v>
      </c>
      <c r="B226" s="1">
        <v>43233</v>
      </c>
      <c r="C226">
        <v>353</v>
      </c>
      <c r="D226">
        <v>7.0182172292842003E-3</v>
      </c>
      <c r="E226">
        <v>3.85276662010107E-3</v>
      </c>
      <c r="F226">
        <v>7.84629682366959E-3</v>
      </c>
      <c r="G226">
        <v>8.9795237083386496E-4</v>
      </c>
      <c r="H226">
        <v>2.43801722894306E-2</v>
      </c>
      <c r="J226">
        <f t="shared" si="6"/>
        <v>863791000</v>
      </c>
      <c r="K226" s="4">
        <f t="shared" si="7"/>
        <v>8.124902006717134</v>
      </c>
    </row>
    <row r="227" spans="1:11" x14ac:dyDescent="0.25">
      <c r="A227">
        <v>226</v>
      </c>
      <c r="B227" s="1">
        <v>43234</v>
      </c>
      <c r="C227">
        <v>400</v>
      </c>
      <c r="D227">
        <v>8.0954788252692207E-3</v>
      </c>
      <c r="E227">
        <v>4.4905560797025698E-3</v>
      </c>
      <c r="F227">
        <v>9.0735427456263094E-3</v>
      </c>
      <c r="G227">
        <v>1.03138069354405E-3</v>
      </c>
      <c r="H227">
        <v>2.8163263174154601E-2</v>
      </c>
      <c r="J227">
        <f t="shared" si="6"/>
        <v>978800000</v>
      </c>
      <c r="K227" s="4">
        <f t="shared" si="7"/>
        <v>8.2708202138018194</v>
      </c>
    </row>
    <row r="228" spans="1:11" x14ac:dyDescent="0.25">
      <c r="A228">
        <v>227</v>
      </c>
      <c r="B228" s="1">
        <v>43235</v>
      </c>
      <c r="C228">
        <v>411</v>
      </c>
      <c r="D228">
        <v>8.3531068210653502E-3</v>
      </c>
      <c r="E228">
        <v>4.6623300172340502E-3</v>
      </c>
      <c r="F228">
        <v>9.3766168005484703E-3</v>
      </c>
      <c r="G228">
        <v>1.06145964693124E-3</v>
      </c>
      <c r="H228">
        <v>2.9085049238323699E-2</v>
      </c>
      <c r="J228">
        <f t="shared" si="6"/>
        <v>1005717000</v>
      </c>
      <c r="K228" s="4">
        <f t="shared" si="7"/>
        <v>8.3056235711093187</v>
      </c>
    </row>
    <row r="229" spans="1:11" x14ac:dyDescent="0.25">
      <c r="A229">
        <v>228</v>
      </c>
      <c r="B229" s="1">
        <v>43236</v>
      </c>
      <c r="C229">
        <v>444</v>
      </c>
      <c r="D229">
        <v>9.1162600216247898E-3</v>
      </c>
      <c r="E229">
        <v>5.1384564556069597E-3</v>
      </c>
      <c r="F229">
        <v>1.02583171164432E-2</v>
      </c>
      <c r="G229">
        <v>1.15366132703186E-3</v>
      </c>
      <c r="H229">
        <v>3.1786858307638603E-2</v>
      </c>
      <c r="J229">
        <f t="shared" si="6"/>
        <v>1086468000</v>
      </c>
      <c r="K229" s="4">
        <f t="shared" si="7"/>
        <v>8.3907303497431958</v>
      </c>
    </row>
    <row r="230" spans="1:11" x14ac:dyDescent="0.25">
      <c r="A230">
        <v>229</v>
      </c>
      <c r="B230" s="1">
        <v>43237</v>
      </c>
      <c r="C230">
        <v>429</v>
      </c>
      <c r="D230">
        <v>8.7666570451277303E-3</v>
      </c>
      <c r="E230">
        <v>4.9519657718086604E-3</v>
      </c>
      <c r="F230">
        <v>9.8702137481866698E-3</v>
      </c>
      <c r="G230">
        <v>1.10841236483352E-3</v>
      </c>
      <c r="H230">
        <v>3.0577264528621299E-2</v>
      </c>
      <c r="J230">
        <f t="shared" si="6"/>
        <v>1049763000</v>
      </c>
      <c r="K230" s="4">
        <f t="shared" si="7"/>
        <v>8.3510821443770915</v>
      </c>
    </row>
    <row r="231" spans="1:11" x14ac:dyDescent="0.25">
      <c r="A231">
        <v>230</v>
      </c>
      <c r="B231" s="1">
        <v>43238</v>
      </c>
      <c r="C231">
        <v>413</v>
      </c>
      <c r="D231">
        <v>8.3921203896507E-3</v>
      </c>
      <c r="E231">
        <v>4.74863918373982E-3</v>
      </c>
      <c r="F231">
        <v>9.4526645207234205E-3</v>
      </c>
      <c r="G231">
        <v>1.0602728401799999E-3</v>
      </c>
      <c r="H231">
        <v>2.9278260465035701E-2</v>
      </c>
      <c r="J231">
        <f t="shared" si="6"/>
        <v>1010611000</v>
      </c>
      <c r="K231" s="4">
        <f t="shared" si="7"/>
        <v>8.3040065758740997</v>
      </c>
    </row>
    <row r="232" spans="1:11" x14ac:dyDescent="0.25">
      <c r="A232">
        <v>231</v>
      </c>
      <c r="B232" s="1">
        <v>43239</v>
      </c>
      <c r="C232">
        <v>366</v>
      </c>
      <c r="D232">
        <v>7.3123792482283102E-3</v>
      </c>
      <c r="E232">
        <v>4.12274509957989E-3</v>
      </c>
      <c r="F232">
        <v>8.2289832946807005E-3</v>
      </c>
      <c r="G232">
        <v>9.2527939264550301E-4</v>
      </c>
      <c r="H232">
        <v>2.5497975743360001E-2</v>
      </c>
      <c r="J232">
        <f t="shared" si="6"/>
        <v>895602000</v>
      </c>
      <c r="K232" s="4">
        <f t="shared" si="7"/>
        <v>8.1647643129741905</v>
      </c>
    </row>
    <row r="233" spans="1:11" x14ac:dyDescent="0.25">
      <c r="A233">
        <v>232</v>
      </c>
      <c r="B233" s="1">
        <v>43240</v>
      </c>
      <c r="C233">
        <v>329</v>
      </c>
      <c r="D233">
        <v>6.4710745737419804E-3</v>
      </c>
      <c r="E233">
        <v>3.6410404046470801E-3</v>
      </c>
      <c r="F233">
        <v>7.2785297083157001E-3</v>
      </c>
      <c r="G233">
        <v>8.1952644718090201E-4</v>
      </c>
      <c r="H233">
        <v>2.2557816772523099E-2</v>
      </c>
      <c r="J233">
        <f t="shared" si="6"/>
        <v>805063000</v>
      </c>
      <c r="K233" s="4">
        <f t="shared" si="7"/>
        <v>8.037972896210583</v>
      </c>
    </row>
    <row r="234" spans="1:11" x14ac:dyDescent="0.25">
      <c r="A234">
        <v>233</v>
      </c>
      <c r="B234" s="1">
        <v>43241</v>
      </c>
      <c r="C234">
        <v>292</v>
      </c>
      <c r="D234">
        <v>5.6411335675662696E-3</v>
      </c>
      <c r="E234">
        <v>3.1680199890248102E-3</v>
      </c>
      <c r="F234">
        <v>6.3420087956457703E-3</v>
      </c>
      <c r="G234">
        <v>7.1499428164391603E-4</v>
      </c>
      <c r="H234">
        <v>1.9659314914077599E-2</v>
      </c>
      <c r="J234">
        <f t="shared" si="6"/>
        <v>714524000</v>
      </c>
      <c r="K234" s="4">
        <f t="shared" si="7"/>
        <v>7.8949532381925165</v>
      </c>
    </row>
    <row r="235" spans="1:11" x14ac:dyDescent="0.25">
      <c r="A235">
        <v>234</v>
      </c>
      <c r="B235" s="1">
        <v>43242</v>
      </c>
      <c r="C235">
        <v>359</v>
      </c>
      <c r="D235">
        <v>7.1105497053757204E-3</v>
      </c>
      <c r="E235">
        <v>4.04864897119331E-3</v>
      </c>
      <c r="F235">
        <v>8.0218159108475396E-3</v>
      </c>
      <c r="G235">
        <v>8.9595558454090302E-4</v>
      </c>
      <c r="H235">
        <v>2.4829643772737001E-2</v>
      </c>
      <c r="J235">
        <f t="shared" si="6"/>
        <v>878473000</v>
      </c>
      <c r="K235" s="4">
        <f t="shared" si="7"/>
        <v>8.0942154230986265</v>
      </c>
    </row>
    <row r="236" spans="1:11" x14ac:dyDescent="0.25">
      <c r="A236">
        <v>235</v>
      </c>
      <c r="B236" s="1">
        <v>43243</v>
      </c>
      <c r="C236">
        <v>333</v>
      </c>
      <c r="D236">
        <v>6.5117585569106004E-3</v>
      </c>
      <c r="E236">
        <v>3.7029144531508101E-3</v>
      </c>
      <c r="F236">
        <v>7.3438686052676901E-3</v>
      </c>
      <c r="G236">
        <v>8.2096285956632204E-4</v>
      </c>
      <c r="H236">
        <v>2.27344115400131E-2</v>
      </c>
      <c r="J236">
        <f t="shared" si="6"/>
        <v>814851000</v>
      </c>
      <c r="K236" s="4">
        <f t="shared" si="7"/>
        <v>7.9913487949460711</v>
      </c>
    </row>
    <row r="237" spans="1:11" x14ac:dyDescent="0.25">
      <c r="A237">
        <v>236</v>
      </c>
      <c r="B237" s="1">
        <v>43244</v>
      </c>
      <c r="C237">
        <v>233</v>
      </c>
      <c r="D237">
        <v>4.3280937875204003E-3</v>
      </c>
      <c r="E237">
        <v>2.43300579157114E-3</v>
      </c>
      <c r="F237">
        <v>4.8670211739788097E-3</v>
      </c>
      <c r="G237">
        <v>5.48344454850626E-4</v>
      </c>
      <c r="H237">
        <v>1.5085494599291401E-2</v>
      </c>
      <c r="J237">
        <f t="shared" si="6"/>
        <v>570151000</v>
      </c>
      <c r="K237" s="4">
        <f t="shared" si="7"/>
        <v>7.5911360104961672</v>
      </c>
    </row>
    <row r="238" spans="1:11" x14ac:dyDescent="0.25">
      <c r="A238">
        <v>237</v>
      </c>
      <c r="B238" s="1">
        <v>43245</v>
      </c>
      <c r="C238">
        <v>238</v>
      </c>
      <c r="D238">
        <v>4.4174908123638702E-3</v>
      </c>
      <c r="E238">
        <v>2.4892967197062102E-3</v>
      </c>
      <c r="F238">
        <v>4.9705704258409802E-3</v>
      </c>
      <c r="G238">
        <v>5.5909557642258795E-4</v>
      </c>
      <c r="H238">
        <v>1.54024572913501E-2</v>
      </c>
      <c r="J238">
        <f t="shared" si="6"/>
        <v>582386000</v>
      </c>
      <c r="K238" s="4">
        <f t="shared" si="7"/>
        <v>7.5851596919635274</v>
      </c>
    </row>
    <row r="239" spans="1:11" x14ac:dyDescent="0.25">
      <c r="A239">
        <v>238</v>
      </c>
      <c r="B239" s="1">
        <v>43246</v>
      </c>
      <c r="C239">
        <v>235</v>
      </c>
      <c r="D239">
        <v>4.3360490438591097E-3</v>
      </c>
      <c r="E239">
        <v>2.4470904117576799E-3</v>
      </c>
      <c r="F239">
        <v>4.8807794256608902E-3</v>
      </c>
      <c r="G239">
        <v>5.48436714687113E-4</v>
      </c>
      <c r="H239">
        <v>1.5121777893246899E-2</v>
      </c>
      <c r="J239">
        <f t="shared" si="6"/>
        <v>575045000</v>
      </c>
      <c r="K239" s="4">
        <f t="shared" si="7"/>
        <v>7.5403647433837522</v>
      </c>
    </row>
    <row r="240" spans="1:11" x14ac:dyDescent="0.25">
      <c r="A240">
        <v>239</v>
      </c>
      <c r="B240" s="1">
        <v>43247</v>
      </c>
      <c r="C240">
        <v>378</v>
      </c>
      <c r="D240">
        <v>7.3889016026373096E-3</v>
      </c>
      <c r="E240">
        <v>4.2937559463082304E-3</v>
      </c>
      <c r="F240">
        <v>8.3798902993540599E-3</v>
      </c>
      <c r="G240">
        <v>9.2274948257311802E-4</v>
      </c>
      <c r="H240">
        <v>2.58795673996155E-2</v>
      </c>
      <c r="J240">
        <f t="shared" si="6"/>
        <v>924966000</v>
      </c>
      <c r="K240" s="4">
        <f t="shared" si="7"/>
        <v>7.9882953564101928</v>
      </c>
    </row>
    <row r="241" spans="1:11" x14ac:dyDescent="0.25">
      <c r="A241">
        <v>240</v>
      </c>
      <c r="B241" s="1">
        <v>43248</v>
      </c>
      <c r="C241">
        <v>354</v>
      </c>
      <c r="D241">
        <v>6.8254700667933696E-3</v>
      </c>
      <c r="E241">
        <v>3.9568225522408898E-3</v>
      </c>
      <c r="F241">
        <v>7.7360193750627198E-3</v>
      </c>
      <c r="G241">
        <v>8.5329741652912796E-4</v>
      </c>
      <c r="H241">
        <v>2.3897549976920299E-2</v>
      </c>
      <c r="J241">
        <f t="shared" si="6"/>
        <v>866238000</v>
      </c>
      <c r="K241" s="4">
        <f t="shared" si="7"/>
        <v>7.8794396768478974</v>
      </c>
    </row>
    <row r="242" spans="1:11" x14ac:dyDescent="0.25">
      <c r="A242">
        <v>241</v>
      </c>
      <c r="B242" s="1">
        <v>43249</v>
      </c>
      <c r="C242">
        <v>259</v>
      </c>
      <c r="D242">
        <v>4.7672626999708603E-3</v>
      </c>
      <c r="E242">
        <v>2.7147847257419102E-3</v>
      </c>
      <c r="F242">
        <v>5.3784077317456302E-3</v>
      </c>
      <c r="G242">
        <v>6.0065733507785001E-4</v>
      </c>
      <c r="H242">
        <v>1.66473481257861E-2</v>
      </c>
      <c r="J242">
        <f t="shared" si="6"/>
        <v>633773000</v>
      </c>
      <c r="K242" s="4">
        <f t="shared" si="7"/>
        <v>7.5220350188014642</v>
      </c>
    </row>
    <row r="243" spans="1:11" x14ac:dyDescent="0.25">
      <c r="A243">
        <v>242</v>
      </c>
      <c r="B243" s="1">
        <v>43250</v>
      </c>
      <c r="C243">
        <v>361</v>
      </c>
      <c r="D243">
        <v>6.8926098266389501E-3</v>
      </c>
      <c r="E243">
        <v>4.0248921663368804E-3</v>
      </c>
      <c r="F243">
        <v>7.8270644605861594E-3</v>
      </c>
      <c r="G243">
        <v>8.5890017728889895E-4</v>
      </c>
      <c r="H243">
        <v>2.4158998824745599E-2</v>
      </c>
      <c r="J243">
        <f t="shared" si="6"/>
        <v>883367000</v>
      </c>
      <c r="K243" s="4">
        <f t="shared" si="7"/>
        <v>7.8026571364324795</v>
      </c>
    </row>
    <row r="244" spans="1:11" x14ac:dyDescent="0.25">
      <c r="A244">
        <v>243</v>
      </c>
      <c r="B244" s="1">
        <v>43251</v>
      </c>
      <c r="C244">
        <v>362</v>
      </c>
      <c r="D244">
        <v>6.8666559746686697E-3</v>
      </c>
      <c r="E244">
        <v>4.0216838201849103E-3</v>
      </c>
      <c r="F244">
        <v>7.8037422768795703E-3</v>
      </c>
      <c r="G244">
        <v>8.5452131258995599E-4</v>
      </c>
      <c r="H244">
        <v>2.4078868157904498E-2</v>
      </c>
      <c r="J244">
        <f t="shared" si="6"/>
        <v>885814000</v>
      </c>
      <c r="K244" s="4">
        <f t="shared" si="7"/>
        <v>7.7518033974047258</v>
      </c>
    </row>
    <row r="245" spans="1:11" x14ac:dyDescent="0.25">
      <c r="A245">
        <v>244</v>
      </c>
      <c r="B245" s="1">
        <v>43252</v>
      </c>
      <c r="C245">
        <v>382</v>
      </c>
      <c r="D245">
        <v>7.2407145648150199E-3</v>
      </c>
      <c r="E245">
        <v>4.2744994642440297E-3</v>
      </c>
      <c r="F245">
        <v>8.2462848771215798E-3</v>
      </c>
      <c r="G245">
        <v>8.9783645185013603E-4</v>
      </c>
      <c r="H245">
        <v>2.5421244834429899E-2</v>
      </c>
      <c r="J245">
        <f t="shared" si="6"/>
        <v>934754000</v>
      </c>
      <c r="K245" s="4">
        <f t="shared" si="7"/>
        <v>7.746117764476022</v>
      </c>
    </row>
    <row r="246" spans="1:11" x14ac:dyDescent="0.25">
      <c r="A246">
        <v>245</v>
      </c>
      <c r="B246" s="1">
        <v>43253</v>
      </c>
      <c r="C246">
        <v>374</v>
      </c>
      <c r="D246">
        <v>7.0148726620683803E-3</v>
      </c>
      <c r="E246">
        <v>4.1436274755272898E-3</v>
      </c>
      <c r="F246">
        <v>7.9903499696313707E-3</v>
      </c>
      <c r="G246">
        <v>8.6959721369709599E-4</v>
      </c>
      <c r="H246">
        <v>2.4630577320936299E-2</v>
      </c>
      <c r="J246">
        <f t="shared" si="6"/>
        <v>915178000</v>
      </c>
      <c r="K246" s="4">
        <f t="shared" si="7"/>
        <v>7.6650363776974322</v>
      </c>
    </row>
    <row r="247" spans="1:11" x14ac:dyDescent="0.25">
      <c r="A247">
        <v>246</v>
      </c>
      <c r="B247" s="1">
        <v>43254</v>
      </c>
      <c r="C247">
        <v>340</v>
      </c>
      <c r="D247">
        <v>6.2497898671910797E-3</v>
      </c>
      <c r="E247">
        <v>3.6664214883814199E-3</v>
      </c>
      <c r="F247">
        <v>7.1058002390726304E-3</v>
      </c>
      <c r="G247">
        <v>7.7717786620399296E-4</v>
      </c>
      <c r="H247">
        <v>2.1921215817131801E-2</v>
      </c>
      <c r="J247">
        <f t="shared" si="6"/>
        <v>831980000</v>
      </c>
      <c r="K247" s="4">
        <f t="shared" si="7"/>
        <v>7.5119472429518499</v>
      </c>
    </row>
    <row r="248" spans="1:11" x14ac:dyDescent="0.25">
      <c r="A248">
        <v>247</v>
      </c>
      <c r="B248" s="1">
        <v>43255</v>
      </c>
      <c r="C248">
        <v>230</v>
      </c>
      <c r="D248">
        <v>3.9864185832265402E-3</v>
      </c>
      <c r="E248">
        <v>2.2744337169699701E-3</v>
      </c>
      <c r="F248">
        <v>4.49964022393207E-3</v>
      </c>
      <c r="G248">
        <v>5.0186234097046004E-4</v>
      </c>
      <c r="H248">
        <v>1.3924490869849201E-2</v>
      </c>
      <c r="J248">
        <f t="shared" si="6"/>
        <v>562810000</v>
      </c>
      <c r="K248" s="4">
        <f t="shared" si="7"/>
        <v>7.0830628155621618</v>
      </c>
    </row>
    <row r="249" spans="1:11" x14ac:dyDescent="0.25">
      <c r="A249">
        <v>248</v>
      </c>
      <c r="B249" s="1">
        <v>43256</v>
      </c>
      <c r="C249">
        <v>225</v>
      </c>
      <c r="D249">
        <v>3.8531679623223102E-3</v>
      </c>
      <c r="E249">
        <v>2.1976066578643099E-3</v>
      </c>
      <c r="F249">
        <v>4.3488295011860096E-3</v>
      </c>
      <c r="G249">
        <v>4.85163528220399E-4</v>
      </c>
      <c r="H249">
        <v>1.34583306909281E-2</v>
      </c>
      <c r="J249">
        <f t="shared" si="6"/>
        <v>550575000</v>
      </c>
      <c r="K249" s="4">
        <f t="shared" si="7"/>
        <v>6.9984433770554597</v>
      </c>
    </row>
    <row r="250" spans="1:11" x14ac:dyDescent="0.25">
      <c r="A250">
        <v>249</v>
      </c>
      <c r="B250" s="1">
        <v>43257</v>
      </c>
      <c r="C250">
        <v>135</v>
      </c>
      <c r="D250">
        <v>2.1359200770869101E-3</v>
      </c>
      <c r="E250">
        <v>1.20039344734798E-3</v>
      </c>
      <c r="F250">
        <v>2.4017324248139498E-3</v>
      </c>
      <c r="G250">
        <v>2.7063711266522698E-4</v>
      </c>
      <c r="H250">
        <v>7.4444466949325104E-3</v>
      </c>
      <c r="J250">
        <f t="shared" si="6"/>
        <v>330345000</v>
      </c>
      <c r="K250" s="4">
        <f t="shared" si="7"/>
        <v>6.4657254600097174</v>
      </c>
    </row>
    <row r="251" spans="1:11" x14ac:dyDescent="0.25">
      <c r="A251">
        <v>250</v>
      </c>
      <c r="B251" s="1">
        <v>43258</v>
      </c>
      <c r="C251">
        <v>115</v>
      </c>
      <c r="D251">
        <v>1.7610553310418501E-3</v>
      </c>
      <c r="E251">
        <v>9.8945224298462595E-4</v>
      </c>
      <c r="F251">
        <v>1.9800832868278901E-3</v>
      </c>
      <c r="G251">
        <v>2.2316427019248799E-4</v>
      </c>
      <c r="H251">
        <v>6.1376722138987497E-3</v>
      </c>
      <c r="J251">
        <f t="shared" si="6"/>
        <v>281405000</v>
      </c>
      <c r="K251" s="4">
        <f t="shared" si="7"/>
        <v>6.2580811678607349</v>
      </c>
    </row>
    <row r="252" spans="1:11" x14ac:dyDescent="0.25">
      <c r="A252">
        <v>251</v>
      </c>
      <c r="B252" s="1">
        <v>43259</v>
      </c>
      <c r="C252">
        <v>5.0999999999999996</v>
      </c>
      <c r="D252" s="2">
        <v>4.4720794967535802E-5</v>
      </c>
      <c r="E252" s="2">
        <v>4.0973479356166498E-5</v>
      </c>
      <c r="F252" s="2">
        <v>5.9798435595594201E-5</v>
      </c>
      <c r="G252" s="2">
        <v>4.1854387506247799E-6</v>
      </c>
      <c r="H252">
        <v>1.7139166380159899E-4</v>
      </c>
      <c r="J252">
        <f t="shared" si="6"/>
        <v>12479700</v>
      </c>
      <c r="K252" s="4">
        <f t="shared" si="7"/>
        <v>3.5834831740775659</v>
      </c>
    </row>
    <row r="253" spans="1:11" x14ac:dyDescent="0.25">
      <c r="A253">
        <v>252</v>
      </c>
      <c r="B253" s="1">
        <v>43260</v>
      </c>
      <c r="C253">
        <v>5.2</v>
      </c>
      <c r="D253" s="2">
        <v>4.5388878887449302E-5</v>
      </c>
      <c r="E253" s="2">
        <v>4.0997758395981202E-5</v>
      </c>
      <c r="F253" s="2">
        <v>6.0290511819519398E-5</v>
      </c>
      <c r="G253" s="2">
        <v>4.2990015519658904E-6</v>
      </c>
      <c r="H253">
        <v>1.7335212150810701E-4</v>
      </c>
      <c r="J253">
        <f t="shared" si="6"/>
        <v>12724400</v>
      </c>
      <c r="K253" s="4">
        <f t="shared" si="7"/>
        <v>3.5670741950464699</v>
      </c>
    </row>
    <row r="254" spans="1:11" x14ac:dyDescent="0.25">
      <c r="A254">
        <v>253</v>
      </c>
      <c r="B254" s="1">
        <v>43261</v>
      </c>
      <c r="C254">
        <v>5.2</v>
      </c>
      <c r="D254" s="2">
        <v>4.4975923398000799E-5</v>
      </c>
      <c r="E254" s="2">
        <v>4.0243941456304002E-5</v>
      </c>
      <c r="F254" s="2">
        <v>5.9483680252230399E-5</v>
      </c>
      <c r="G254" s="2">
        <v>4.29319223395583E-6</v>
      </c>
      <c r="H254">
        <v>1.7138627601884801E-4</v>
      </c>
      <c r="J254">
        <f t="shared" si="6"/>
        <v>12724400</v>
      </c>
      <c r="K254" s="4">
        <f t="shared" si="7"/>
        <v>3.534620367011474</v>
      </c>
    </row>
    <row r="255" spans="1:11" x14ac:dyDescent="0.25">
      <c r="A255">
        <v>254</v>
      </c>
      <c r="B255" s="1">
        <v>43262</v>
      </c>
      <c r="C255">
        <v>5.3</v>
      </c>
      <c r="D255" s="2">
        <v>4.5579497270175197E-5</v>
      </c>
      <c r="E255" s="2">
        <v>4.0202382329037298E-5</v>
      </c>
      <c r="F255" s="2">
        <v>5.9889974431891E-5</v>
      </c>
      <c r="G255" s="2">
        <v>4.4020289042048704E-6</v>
      </c>
      <c r="H255">
        <v>1.7309280509802399E-4</v>
      </c>
      <c r="J255">
        <f t="shared" si="6"/>
        <v>12969100</v>
      </c>
      <c r="K255" s="4">
        <f t="shared" si="7"/>
        <v>3.5144687966146608</v>
      </c>
    </row>
    <row r="256" spans="1:11" x14ac:dyDescent="0.25">
      <c r="A256">
        <v>255</v>
      </c>
      <c r="B256" s="1">
        <v>43263</v>
      </c>
      <c r="C256">
        <v>5.3</v>
      </c>
      <c r="D256" s="2">
        <v>4.5118705397558701E-5</v>
      </c>
      <c r="E256" s="2">
        <v>3.9412402417387697E-5</v>
      </c>
      <c r="F256" s="2">
        <v>5.9027728557029202E-5</v>
      </c>
      <c r="G256" s="2">
        <v>4.3915344551029403E-6</v>
      </c>
      <c r="H256">
        <v>1.7095172309881799E-4</v>
      </c>
      <c r="J256">
        <f t="shared" si="6"/>
        <v>12969100</v>
      </c>
      <c r="K256" s="4">
        <f t="shared" si="7"/>
        <v>3.4789388159208197</v>
      </c>
    </row>
    <row r="257" spans="1:11" x14ac:dyDescent="0.25">
      <c r="A257">
        <v>256</v>
      </c>
      <c r="B257" s="1">
        <v>43264</v>
      </c>
      <c r="C257">
        <v>5.4</v>
      </c>
      <c r="D257" s="2">
        <v>4.5656035917083501E-5</v>
      </c>
      <c r="E257" s="2">
        <v>3.9308885793536499E-5</v>
      </c>
      <c r="F257" s="2">
        <v>5.9349723448858603E-5</v>
      </c>
      <c r="G257" s="2">
        <v>4.4949635400486202E-6</v>
      </c>
      <c r="H257">
        <v>1.72403732698715E-4</v>
      </c>
      <c r="J257">
        <f t="shared" si="6"/>
        <v>13213800</v>
      </c>
      <c r="K257" s="4">
        <f t="shared" si="7"/>
        <v>3.4551783678490291</v>
      </c>
    </row>
    <row r="258" spans="1:11" x14ac:dyDescent="0.25">
      <c r="A258">
        <v>257</v>
      </c>
      <c r="B258" s="1">
        <v>43265</v>
      </c>
      <c r="C258">
        <v>5.4</v>
      </c>
      <c r="D258" s="2">
        <v>4.5147817069139899E-5</v>
      </c>
      <c r="E258" s="2">
        <v>3.8487575003621702E-5</v>
      </c>
      <c r="F258" s="2">
        <v>5.8435616531279099E-5</v>
      </c>
      <c r="G258" s="2">
        <v>4.4793936257924102E-6</v>
      </c>
      <c r="H258">
        <v>1.70093839631425E-4</v>
      </c>
      <c r="J258">
        <f t="shared" si="6"/>
        <v>13213800</v>
      </c>
      <c r="K258" s="4">
        <f t="shared" si="7"/>
        <v>3.4167171494301334</v>
      </c>
    </row>
    <row r="259" spans="1:11" x14ac:dyDescent="0.25">
      <c r="A259">
        <v>258</v>
      </c>
      <c r="B259" s="1">
        <v>43266</v>
      </c>
      <c r="C259">
        <v>5.5</v>
      </c>
      <c r="D259" s="2">
        <v>4.56176452916164E-5</v>
      </c>
      <c r="E259" s="2">
        <v>3.8326531488245401E-5</v>
      </c>
      <c r="F259" s="2">
        <v>5.8675382070094797E-5</v>
      </c>
      <c r="G259" s="2">
        <v>4.5767492723408204E-6</v>
      </c>
      <c r="H259">
        <v>1.7129265693057599E-4</v>
      </c>
      <c r="J259">
        <f t="shared" ref="J259:J322" si="8">C259*2447000</f>
        <v>13458500</v>
      </c>
      <c r="K259" s="4">
        <f t="shared" ref="K259:K322" si="9">1000000000000*D259/J259</f>
        <v>3.3895044240900845</v>
      </c>
    </row>
    <row r="260" spans="1:11" x14ac:dyDescent="0.25">
      <c r="A260">
        <v>259</v>
      </c>
      <c r="B260" s="1">
        <v>43267</v>
      </c>
      <c r="C260">
        <v>5.5</v>
      </c>
      <c r="D260" s="2">
        <v>4.5062789087311297E-5</v>
      </c>
      <c r="E260" s="2">
        <v>3.7479032415228601E-5</v>
      </c>
      <c r="F260" s="2">
        <v>5.7713343646269103E-5</v>
      </c>
      <c r="G260" s="2">
        <v>4.55573773817587E-6</v>
      </c>
      <c r="H260">
        <v>1.6882177526103399E-4</v>
      </c>
      <c r="J260">
        <f t="shared" si="8"/>
        <v>13458500</v>
      </c>
      <c r="K260" s="4">
        <f t="shared" si="9"/>
        <v>3.3482772290605416</v>
      </c>
    </row>
    <row r="261" spans="1:11" x14ac:dyDescent="0.25">
      <c r="A261">
        <v>260</v>
      </c>
      <c r="B261" s="1">
        <v>43268</v>
      </c>
      <c r="C261">
        <v>5.5</v>
      </c>
      <c r="D261" s="2">
        <v>4.4491580725182302E-5</v>
      </c>
      <c r="E261" s="2">
        <v>3.6627694902232098E-5</v>
      </c>
      <c r="F261" s="2">
        <v>5.6738157545825803E-5</v>
      </c>
      <c r="G261" s="2">
        <v>4.53234233677554E-6</v>
      </c>
      <c r="H261">
        <v>1.6630000844371399E-4</v>
      </c>
      <c r="J261">
        <f t="shared" si="8"/>
        <v>13458500</v>
      </c>
      <c r="K261" s="4">
        <f t="shared" si="9"/>
        <v>3.3058350280627335</v>
      </c>
    </row>
    <row r="262" spans="1:11" x14ac:dyDescent="0.25">
      <c r="A262">
        <v>261</v>
      </c>
      <c r="B262" s="1">
        <v>43269</v>
      </c>
      <c r="C262">
        <v>5.5</v>
      </c>
      <c r="D262" s="2">
        <v>4.3904704126414E-5</v>
      </c>
      <c r="E262" s="2">
        <v>3.5773928998966402E-5</v>
      </c>
      <c r="F262" s="2">
        <v>5.5751202095328701E-5</v>
      </c>
      <c r="G262" s="2">
        <v>4.5065443748895703E-6</v>
      </c>
      <c r="H262">
        <v>1.6373080809247499E-4</v>
      </c>
      <c r="J262">
        <f t="shared" si="8"/>
        <v>13458500</v>
      </c>
      <c r="K262" s="4">
        <f t="shared" si="9"/>
        <v>3.2622286381405061</v>
      </c>
    </row>
    <row r="263" spans="1:11" x14ac:dyDescent="0.25">
      <c r="A263">
        <v>262</v>
      </c>
      <c r="B263" s="1">
        <v>43270</v>
      </c>
      <c r="C263">
        <v>5.5</v>
      </c>
      <c r="D263" s="2">
        <v>4.3302865747897999E-5</v>
      </c>
      <c r="E263" s="2">
        <v>3.49191234343807E-5</v>
      </c>
      <c r="F263" s="2">
        <v>5.4753847954546798E-5</v>
      </c>
      <c r="G263" s="2">
        <v>4.4783301812727997E-6</v>
      </c>
      <c r="H263">
        <v>1.61117663569856E-4</v>
      </c>
      <c r="J263">
        <f t="shared" si="8"/>
        <v>13458500</v>
      </c>
      <c r="K263" s="4">
        <f t="shared" si="9"/>
        <v>3.2175105507967454</v>
      </c>
    </row>
    <row r="264" spans="1:11" x14ac:dyDescent="0.25">
      <c r="A264">
        <v>263</v>
      </c>
      <c r="B264" s="1">
        <v>43271</v>
      </c>
      <c r="C264">
        <v>5.5</v>
      </c>
      <c r="D264" s="2">
        <v>4.2686792977076402E-5</v>
      </c>
      <c r="E264" s="2">
        <v>3.4064641205445603E-5</v>
      </c>
      <c r="F264" s="2">
        <v>5.3747454402667999E-5</v>
      </c>
      <c r="G264" s="2">
        <v>4.4476913717255099E-6</v>
      </c>
      <c r="H264">
        <v>1.5846409217498399E-4</v>
      </c>
      <c r="J264">
        <f t="shared" si="8"/>
        <v>13458500</v>
      </c>
      <c r="K264" s="4">
        <f t="shared" si="9"/>
        <v>3.1717348127262626</v>
      </c>
    </row>
    <row r="265" spans="1:11" x14ac:dyDescent="0.25">
      <c r="A265">
        <v>264</v>
      </c>
      <c r="B265" s="1">
        <v>43272</v>
      </c>
      <c r="C265">
        <v>5.5</v>
      </c>
      <c r="D265" s="2">
        <v>4.2057232465239801E-5</v>
      </c>
      <c r="E265" s="2">
        <v>3.3211815354473002E-5</v>
      </c>
      <c r="F265" s="2">
        <v>5.2733365796577197E-5</v>
      </c>
      <c r="G265" s="2">
        <v>4.41462509351182E-6</v>
      </c>
      <c r="H265">
        <v>1.55773629422184E-4</v>
      </c>
      <c r="J265">
        <f t="shared" si="8"/>
        <v>13458500</v>
      </c>
      <c r="K265" s="4">
        <f t="shared" si="9"/>
        <v>3.1249569019756884</v>
      </c>
    </row>
    <row r="266" spans="1:11" x14ac:dyDescent="0.25">
      <c r="A266">
        <v>265</v>
      </c>
      <c r="B266" s="1">
        <v>43273</v>
      </c>
      <c r="C266">
        <v>5.5</v>
      </c>
      <c r="D266" s="2">
        <v>4.1414948404036898E-5</v>
      </c>
      <c r="E266" s="2">
        <v>3.23619449514983E-5</v>
      </c>
      <c r="F266" s="2">
        <v>5.1712908213147702E-5</v>
      </c>
      <c r="G266" s="2">
        <v>4.3791342462393597E-6</v>
      </c>
      <c r="H266">
        <v>1.53049819453557E-4</v>
      </c>
      <c r="J266">
        <f t="shared" si="8"/>
        <v>13458500</v>
      </c>
      <c r="K266" s="4">
        <f t="shared" si="9"/>
        <v>3.0772335998838574</v>
      </c>
    </row>
    <row r="267" spans="1:11" x14ac:dyDescent="0.25">
      <c r="A267">
        <v>266</v>
      </c>
      <c r="B267" s="1">
        <v>43274</v>
      </c>
      <c r="C267">
        <v>5.5</v>
      </c>
      <c r="D267" s="2">
        <v>4.0760720751271697E-5</v>
      </c>
      <c r="E267" s="2">
        <v>3.1516291297869697E-5</v>
      </c>
      <c r="F267" s="2">
        <v>5.0687386287283903E-5</v>
      </c>
      <c r="G267" s="2">
        <v>4.3412276764518896E-6</v>
      </c>
      <c r="H267">
        <v>1.50296205631111E-4</v>
      </c>
      <c r="J267">
        <f t="shared" si="8"/>
        <v>13458500</v>
      </c>
      <c r="K267" s="4">
        <f t="shared" si="9"/>
        <v>3.0286228592541291</v>
      </c>
    </row>
    <row r="268" spans="1:11" x14ac:dyDescent="0.25">
      <c r="A268">
        <v>267</v>
      </c>
      <c r="B268" s="1">
        <v>43275</v>
      </c>
      <c r="C268">
        <v>5.5</v>
      </c>
      <c r="D268" s="2">
        <v>4.0095343411940799E-5</v>
      </c>
      <c r="E268" s="2">
        <v>3.06760743646962E-5</v>
      </c>
      <c r="F268" s="2">
        <v>4.9658080254840897E-5</v>
      </c>
      <c r="G268" s="2">
        <v>4.3009203433328996E-6</v>
      </c>
      <c r="H268">
        <v>1.47516321349893E-4</v>
      </c>
      <c r="J268">
        <f t="shared" si="8"/>
        <v>13458500</v>
      </c>
      <c r="K268" s="4">
        <f t="shared" si="9"/>
        <v>2.9791836692009359</v>
      </c>
    </row>
    <row r="269" spans="1:11" x14ac:dyDescent="0.25">
      <c r="A269">
        <v>268</v>
      </c>
      <c r="B269" s="1">
        <v>43276</v>
      </c>
      <c r="C269">
        <v>5.5</v>
      </c>
      <c r="D269" s="2">
        <v>3.9419622381149198E-5</v>
      </c>
      <c r="E269" s="2">
        <v>2.9842469478411801E-5</v>
      </c>
      <c r="F269" s="2">
        <v>4.8626243208266303E-5</v>
      </c>
      <c r="G269" s="2">
        <v>4.2582334531499598E-6</v>
      </c>
      <c r="H269">
        <v>1.4471368111261101E-4</v>
      </c>
      <c r="J269">
        <f t="shared" si="8"/>
        <v>13458500</v>
      </c>
      <c r="K269" s="4">
        <f t="shared" si="9"/>
        <v>2.9289759171638141</v>
      </c>
    </row>
    <row r="270" spans="1:11" x14ac:dyDescent="0.25">
      <c r="A270">
        <v>269</v>
      </c>
      <c r="B270" s="1">
        <v>43277</v>
      </c>
      <c r="C270">
        <v>5.5</v>
      </c>
      <c r="D270" s="2">
        <v>3.87343738546E-5</v>
      </c>
      <c r="E270" s="2">
        <v>2.9016604262284101E-5</v>
      </c>
      <c r="F270" s="2">
        <v>4.7593098569063098E-5</v>
      </c>
      <c r="G270" s="2">
        <v>4.213194560244E-6</v>
      </c>
      <c r="H270">
        <v>1.4189177189832101E-4</v>
      </c>
      <c r="J270">
        <f t="shared" si="8"/>
        <v>13458500</v>
      </c>
      <c r="K270" s="4">
        <f t="shared" si="9"/>
        <v>2.8780602485120927</v>
      </c>
    </row>
    <row r="271" spans="1:11" x14ac:dyDescent="0.25">
      <c r="A271">
        <v>270</v>
      </c>
      <c r="B271" s="1">
        <v>43278</v>
      </c>
      <c r="C271">
        <v>5.5</v>
      </c>
      <c r="D271" s="2">
        <v>3.8040422314475601E-5</v>
      </c>
      <c r="E271" s="2">
        <v>2.8199555843188499E-5</v>
      </c>
      <c r="F271" s="2">
        <v>4.6559837782256498E-5</v>
      </c>
      <c r="G271" s="2">
        <v>4.16583763276729E-6</v>
      </c>
      <c r="H271">
        <v>1.3905404486253299E-4</v>
      </c>
      <c r="J271">
        <f t="shared" si="8"/>
        <v>13458500</v>
      </c>
      <c r="K271" s="4">
        <f t="shared" si="9"/>
        <v>2.8264979243211057</v>
      </c>
    </row>
    <row r="272" spans="1:11" x14ac:dyDescent="0.25">
      <c r="A272">
        <v>271</v>
      </c>
      <c r="B272" s="1">
        <v>43279</v>
      </c>
      <c r="C272">
        <v>5.5</v>
      </c>
      <c r="D272" s="2">
        <v>3.7338598596754901E-5</v>
      </c>
      <c r="E272" s="2">
        <v>2.73923483286335E-5</v>
      </c>
      <c r="F272" s="2">
        <v>4.5527618233205501E-5</v>
      </c>
      <c r="G272" s="2">
        <v>4.1162030815732204E-6</v>
      </c>
      <c r="H272">
        <v>1.3620390739455099E-4</v>
      </c>
      <c r="J272">
        <f t="shared" si="8"/>
        <v>13458500</v>
      </c>
      <c r="K272" s="4">
        <f t="shared" si="9"/>
        <v>2.7743506777690605</v>
      </c>
    </row>
    <row r="273" spans="1:11" x14ac:dyDescent="0.25">
      <c r="A273">
        <v>272</v>
      </c>
      <c r="B273" s="1">
        <v>43280</v>
      </c>
      <c r="C273">
        <v>5.5</v>
      </c>
      <c r="D273" s="2">
        <v>3.6629737947291203E-5</v>
      </c>
      <c r="E273" s="2">
        <v>2.6595950558648299E-5</v>
      </c>
      <c r="F273" s="2">
        <v>4.4497561387119399E-5</v>
      </c>
      <c r="G273" s="2">
        <v>4.0643377510769898E-6</v>
      </c>
      <c r="H273">
        <v>1.3334471555903201E-4</v>
      </c>
      <c r="J273">
        <f t="shared" si="8"/>
        <v>13458500</v>
      </c>
      <c r="K273" s="4">
        <f t="shared" si="9"/>
        <v>2.7216805696987927</v>
      </c>
    </row>
    <row r="274" spans="1:11" x14ac:dyDescent="0.25">
      <c r="A274">
        <v>273</v>
      </c>
      <c r="B274" s="1">
        <v>43281</v>
      </c>
      <c r="C274">
        <v>5.5</v>
      </c>
      <c r="D274" s="2">
        <v>3.5914678073615E-5</v>
      </c>
      <c r="E274" s="2">
        <v>2.58112741348632E-5</v>
      </c>
      <c r="F274" s="2">
        <v>4.34707511492817E-5</v>
      </c>
      <c r="G274" s="2">
        <v>4.0102948712493598E-6</v>
      </c>
      <c r="H274">
        <v>1.3047976694323201E-4</v>
      </c>
      <c r="J274">
        <f t="shared" si="8"/>
        <v>13458500</v>
      </c>
      <c r="K274" s="4">
        <f t="shared" si="9"/>
        <v>2.6685498438618716</v>
      </c>
    </row>
    <row r="275" spans="1:11" x14ac:dyDescent="0.25">
      <c r="A275">
        <v>274</v>
      </c>
      <c r="B275" s="1">
        <v>43282</v>
      </c>
      <c r="C275">
        <v>5.5</v>
      </c>
      <c r="D275" s="2">
        <v>3.5194257199953198E-5</v>
      </c>
      <c r="E275" s="2">
        <v>2.5039171728009399E-5</v>
      </c>
      <c r="F275" s="2">
        <v>4.2448232443096703E-5</v>
      </c>
      <c r="G275" s="2">
        <v>3.9541339703328003E-6</v>
      </c>
      <c r="H275">
        <v>1.27612293929509E-4</v>
      </c>
      <c r="J275">
        <f t="shared" si="8"/>
        <v>13458500</v>
      </c>
      <c r="K275" s="4">
        <f t="shared" si="9"/>
        <v>2.615020782401694</v>
      </c>
    </row>
    <row r="276" spans="1:11" x14ac:dyDescent="0.25">
      <c r="A276">
        <v>275</v>
      </c>
      <c r="B276" s="1">
        <v>43283</v>
      </c>
      <c r="C276">
        <v>5.5</v>
      </c>
      <c r="D276" s="2">
        <v>3.4469312131718297E-5</v>
      </c>
      <c r="E276" s="2">
        <v>2.4280435662221699E-5</v>
      </c>
      <c r="F276" s="2">
        <v>4.1431009999847498E-5</v>
      </c>
      <c r="G276" s="2">
        <v>3.8959207481790803E-6</v>
      </c>
      <c r="H276">
        <v>1.2474545740394301E-4</v>
      </c>
      <c r="J276">
        <f t="shared" si="8"/>
        <v>13458500</v>
      </c>
      <c r="K276" s="4">
        <f t="shared" si="9"/>
        <v>2.56115556204022</v>
      </c>
    </row>
    <row r="277" spans="1:11" x14ac:dyDescent="0.25">
      <c r="A277">
        <v>276</v>
      </c>
      <c r="B277" s="1">
        <v>43284</v>
      </c>
      <c r="C277">
        <v>5.5</v>
      </c>
      <c r="D277" s="2">
        <v>3.3740676337773803E-5</v>
      </c>
      <c r="E277" s="2">
        <v>2.35357967754724E-5</v>
      </c>
      <c r="F277" s="2">
        <v>4.04200473557294E-5</v>
      </c>
      <c r="G277" s="2">
        <v>3.8357269106788596E-6</v>
      </c>
      <c r="H277">
        <v>1.21882340916566E-4</v>
      </c>
      <c r="J277">
        <f t="shared" si="8"/>
        <v>13458500</v>
      </c>
      <c r="K277" s="4">
        <f t="shared" si="9"/>
        <v>2.5070161115855258</v>
      </c>
    </row>
    <row r="278" spans="1:11" x14ac:dyDescent="0.25">
      <c r="A278">
        <v>277</v>
      </c>
      <c r="B278" s="1">
        <v>43285</v>
      </c>
      <c r="C278">
        <v>5.5</v>
      </c>
      <c r="D278" s="2">
        <v>3.3009178056645798E-5</v>
      </c>
      <c r="E278" s="2">
        <v>2.28059235520279E-5</v>
      </c>
      <c r="F278" s="2">
        <v>3.9416266047579397E-5</v>
      </c>
      <c r="G278" s="2">
        <v>3.77362996601127E-6</v>
      </c>
      <c r="H278">
        <v>1.19025945296803E-4</v>
      </c>
      <c r="J278">
        <f t="shared" si="8"/>
        <v>13458500</v>
      </c>
      <c r="K278" s="4">
        <f t="shared" si="9"/>
        <v>2.45266397121862</v>
      </c>
    </row>
    <row r="279" spans="1:11" x14ac:dyDescent="0.25">
      <c r="A279">
        <v>278</v>
      </c>
      <c r="B279" s="1">
        <v>43286</v>
      </c>
      <c r="C279">
        <v>5.5</v>
      </c>
      <c r="D279" s="2">
        <v>3.2275638433932103E-5</v>
      </c>
      <c r="E279" s="2">
        <v>2.2091421523148301E-5</v>
      </c>
      <c r="F279" s="2">
        <v>3.8420544999424701E-5</v>
      </c>
      <c r="G279" s="2">
        <v>3.7097129839400401E-6</v>
      </c>
      <c r="H279">
        <v>1.16179183729051E-4</v>
      </c>
      <c r="J279">
        <f t="shared" si="8"/>
        <v>13458500</v>
      </c>
      <c r="K279" s="4">
        <f t="shared" si="9"/>
        <v>2.39816015409831</v>
      </c>
    </row>
    <row r="280" spans="1:11" x14ac:dyDescent="0.25">
      <c r="A280">
        <v>279</v>
      </c>
      <c r="B280" s="1">
        <v>43287</v>
      </c>
      <c r="C280">
        <v>5.5</v>
      </c>
      <c r="D280" s="2">
        <v>3.15408696980245E-5</v>
      </c>
      <c r="E280" s="2">
        <v>2.13928329314127E-5</v>
      </c>
      <c r="F280" s="2">
        <v>3.74337200910884E-5</v>
      </c>
      <c r="G280" s="2">
        <v>3.6440643197857101E-6</v>
      </c>
      <c r="H280">
        <v>1.13344877290073E-4</v>
      </c>
      <c r="J280">
        <f t="shared" si="8"/>
        <v>13458500</v>
      </c>
      <c r="K280" s="4">
        <f t="shared" si="9"/>
        <v>2.3435650108128319</v>
      </c>
    </row>
    <row r="281" spans="1:11" x14ac:dyDescent="0.25">
      <c r="A281">
        <v>280</v>
      </c>
      <c r="B281" s="1">
        <v>43288</v>
      </c>
      <c r="C281">
        <v>5.5</v>
      </c>
      <c r="D281" s="2">
        <v>3.08056733798725E-5</v>
      </c>
      <c r="E281" s="2">
        <v>2.0710636652268902E-5</v>
      </c>
      <c r="F281" s="2">
        <v>3.6456583897755102E-5</v>
      </c>
      <c r="G281" s="2">
        <v>3.5767773049762199E-6</v>
      </c>
      <c r="H281">
        <v>1.10525750942117E-4</v>
      </c>
      <c r="J281">
        <f t="shared" si="8"/>
        <v>13458500</v>
      </c>
      <c r="K281" s="4">
        <f t="shared" si="9"/>
        <v>2.2889380971038751</v>
      </c>
    </row>
    <row r="282" spans="1:11" x14ac:dyDescent="0.25">
      <c r="A282">
        <v>281</v>
      </c>
      <c r="B282" s="1">
        <v>43289</v>
      </c>
      <c r="C282">
        <v>5.5</v>
      </c>
      <c r="D282" s="2">
        <v>3.0070838584423901E-5</v>
      </c>
      <c r="E282" s="2">
        <v>2.0045248368055999E-5</v>
      </c>
      <c r="F282" s="2">
        <v>3.5489885591736803E-5</v>
      </c>
      <c r="G282" s="2">
        <v>3.5079499066183898E-6</v>
      </c>
      <c r="H282">
        <v>1.0772442998118E-4</v>
      </c>
      <c r="J282">
        <f t="shared" si="8"/>
        <v>13458500</v>
      </c>
      <c r="K282" s="4">
        <f t="shared" si="9"/>
        <v>2.2343380454303152</v>
      </c>
    </row>
    <row r="283" spans="1:11" x14ac:dyDescent="0.25">
      <c r="A283">
        <v>282</v>
      </c>
      <c r="B283" s="1">
        <v>43290</v>
      </c>
      <c r="C283">
        <v>5.5</v>
      </c>
      <c r="D283" s="2">
        <v>2.9337140318995502E-5</v>
      </c>
      <c r="E283" s="2">
        <v>1.9397020987396101E-5</v>
      </c>
      <c r="F283" s="2">
        <v>3.4534330994388099E-5</v>
      </c>
      <c r="G283" s="2">
        <v>3.4376843586726199E-6</v>
      </c>
      <c r="H283">
        <v>1.04943436929002E-4</v>
      </c>
      <c r="J283">
        <f t="shared" si="8"/>
        <v>13458500</v>
      </c>
      <c r="K283" s="4">
        <f t="shared" si="9"/>
        <v>2.1798224407620093</v>
      </c>
    </row>
    <row r="284" spans="1:11" x14ac:dyDescent="0.25">
      <c r="A284">
        <v>283</v>
      </c>
      <c r="B284" s="1">
        <v>43291</v>
      </c>
      <c r="C284">
        <v>5.4</v>
      </c>
      <c r="D284" s="2">
        <v>2.79914391576102E-5</v>
      </c>
      <c r="E284" s="2">
        <v>1.8432151901359799E-5</v>
      </c>
      <c r="F284" s="2">
        <v>3.2908097399350199E-5</v>
      </c>
      <c r="G284" s="2">
        <v>3.2872334042117998E-6</v>
      </c>
      <c r="H284">
        <v>1.00057779207239E-4</v>
      </c>
      <c r="J284">
        <f t="shared" si="8"/>
        <v>13213800</v>
      </c>
      <c r="K284" s="4">
        <f t="shared" si="9"/>
        <v>2.1183489350232483</v>
      </c>
    </row>
    <row r="285" spans="1:11" x14ac:dyDescent="0.25">
      <c r="A285">
        <v>284</v>
      </c>
      <c r="B285" s="1">
        <v>43292</v>
      </c>
      <c r="C285">
        <v>49.4</v>
      </c>
      <c r="D285">
        <v>3.5466287347759998E-4</v>
      </c>
      <c r="E285">
        <v>1.87179824715159E-4</v>
      </c>
      <c r="F285">
        <v>3.9287247028292301E-4</v>
      </c>
      <c r="G285" s="2">
        <v>4.6086954236413403E-5</v>
      </c>
      <c r="H285">
        <v>1.22551394944859E-3</v>
      </c>
      <c r="J285">
        <f t="shared" si="8"/>
        <v>120881800</v>
      </c>
      <c r="K285" s="4">
        <f t="shared" si="9"/>
        <v>2.9339641987263589</v>
      </c>
    </row>
    <row r="286" spans="1:11" x14ac:dyDescent="0.25">
      <c r="A286">
        <v>285</v>
      </c>
      <c r="B286" s="1">
        <v>43293</v>
      </c>
      <c r="C286">
        <v>115</v>
      </c>
      <c r="D286">
        <v>8.9338828107352497E-4</v>
      </c>
      <c r="E286">
        <v>5.0907941229015195E-4</v>
      </c>
      <c r="F286">
        <v>1.00808232277999E-3</v>
      </c>
      <c r="G286">
        <v>1.1253239464593101E-4</v>
      </c>
      <c r="H286">
        <v>3.12001705836448E-3</v>
      </c>
      <c r="J286">
        <f t="shared" si="8"/>
        <v>281405000</v>
      </c>
      <c r="K286" s="4">
        <f t="shared" si="9"/>
        <v>3.1747420304313176</v>
      </c>
    </row>
    <row r="287" spans="1:11" x14ac:dyDescent="0.25">
      <c r="A287">
        <v>286</v>
      </c>
      <c r="B287" s="1">
        <v>43294</v>
      </c>
      <c r="C287">
        <v>115</v>
      </c>
      <c r="D287">
        <v>8.6748497887514497E-4</v>
      </c>
      <c r="E287">
        <v>4.9771269999027005E-4</v>
      </c>
      <c r="F287">
        <v>9.80571749368269E-4</v>
      </c>
      <c r="G287">
        <v>1.0894548121025699E-4</v>
      </c>
      <c r="H287">
        <v>3.0325980807427901E-3</v>
      </c>
      <c r="J287">
        <f t="shared" si="8"/>
        <v>281405000</v>
      </c>
      <c r="K287" s="4">
        <f t="shared" si="9"/>
        <v>3.0826921301154742</v>
      </c>
    </row>
    <row r="288" spans="1:11" x14ac:dyDescent="0.25">
      <c r="A288">
        <v>287</v>
      </c>
      <c r="B288" s="1">
        <v>43295</v>
      </c>
      <c r="C288">
        <v>115</v>
      </c>
      <c r="D288">
        <v>8.4185441136532305E-4</v>
      </c>
      <c r="E288">
        <v>4.8660983355655097E-4</v>
      </c>
      <c r="F288">
        <v>9.5343351161172201E-4</v>
      </c>
      <c r="G288">
        <v>1.0538218157602801E-4</v>
      </c>
      <c r="H288">
        <v>2.9462406490918399E-3</v>
      </c>
      <c r="J288">
        <f t="shared" si="8"/>
        <v>281405000</v>
      </c>
      <c r="K288" s="4">
        <f t="shared" si="9"/>
        <v>2.9916114190057854</v>
      </c>
    </row>
    <row r="289" spans="1:11" x14ac:dyDescent="0.25">
      <c r="A289">
        <v>288</v>
      </c>
      <c r="B289" s="1">
        <v>43296</v>
      </c>
      <c r="C289">
        <v>115</v>
      </c>
      <c r="D289">
        <v>8.1651720238488695E-4</v>
      </c>
      <c r="E289">
        <v>4.7577008625200102E-4</v>
      </c>
      <c r="F289">
        <v>9.2668623584783998E-4</v>
      </c>
      <c r="G289">
        <v>1.01846247259187E-4</v>
      </c>
      <c r="H289">
        <v>2.86100749710396E-3</v>
      </c>
      <c r="J289">
        <f t="shared" si="8"/>
        <v>281405000</v>
      </c>
      <c r="K289" s="4">
        <f t="shared" si="9"/>
        <v>2.9015731859238003</v>
      </c>
    </row>
    <row r="290" spans="1:11" x14ac:dyDescent="0.25">
      <c r="A290">
        <v>289</v>
      </c>
      <c r="B290" s="1">
        <v>43297</v>
      </c>
      <c r="C290">
        <v>115</v>
      </c>
      <c r="D290">
        <v>7.9149295114737199E-4</v>
      </c>
      <c r="E290">
        <v>4.6519179792114598E-4</v>
      </c>
      <c r="F290">
        <v>9.0034725533605603E-4</v>
      </c>
      <c r="G290" s="2">
        <v>9.8341343756922896E-5</v>
      </c>
      <c r="H290">
        <v>2.7769574605578202E-3</v>
      </c>
      <c r="J290">
        <f t="shared" si="8"/>
        <v>281405000</v>
      </c>
      <c r="K290" s="4">
        <f t="shared" si="9"/>
        <v>2.8126470785784616</v>
      </c>
    </row>
    <row r="291" spans="1:11" x14ac:dyDescent="0.25">
      <c r="A291">
        <v>290</v>
      </c>
      <c r="B291" s="1">
        <v>43298</v>
      </c>
      <c r="C291">
        <v>115</v>
      </c>
      <c r="D291">
        <v>7.6680021026453396E-4</v>
      </c>
      <c r="E291">
        <v>4.54872452784936E-4</v>
      </c>
      <c r="F291">
        <v>8.74432613629757E-4</v>
      </c>
      <c r="G291" s="2">
        <v>9.4871041576336293E-5</v>
      </c>
      <c r="H291">
        <v>2.69414545106132E-3</v>
      </c>
      <c r="J291">
        <f t="shared" si="8"/>
        <v>281405000</v>
      </c>
      <c r="K291" s="4">
        <f t="shared" si="9"/>
        <v>2.7248990254776353</v>
      </c>
    </row>
    <row r="292" spans="1:11" x14ac:dyDescent="0.25">
      <c r="A292">
        <v>291</v>
      </c>
      <c r="B292" s="1">
        <v>43299</v>
      </c>
      <c r="C292">
        <v>115</v>
      </c>
      <c r="D292">
        <v>7.4245646749933195E-4</v>
      </c>
      <c r="E292">
        <v>4.44808759760482E-4</v>
      </c>
      <c r="F292">
        <v>8.4895707151089704E-4</v>
      </c>
      <c r="G292" s="2">
        <v>9.1438807721893304E-5</v>
      </c>
      <c r="H292">
        <v>2.6126224418526801E-3</v>
      </c>
      <c r="J292">
        <f t="shared" si="8"/>
        <v>281405000</v>
      </c>
      <c r="K292" s="4">
        <f t="shared" si="9"/>
        <v>2.6383911710855599</v>
      </c>
    </row>
    <row r="293" spans="1:11" x14ac:dyDescent="0.25">
      <c r="A293">
        <v>292</v>
      </c>
      <c r="B293" s="1">
        <v>43300</v>
      </c>
      <c r="C293">
        <v>115</v>
      </c>
      <c r="D293">
        <v>7.1847813120925401E-4</v>
      </c>
      <c r="E293">
        <v>4.3499673436457598E-4</v>
      </c>
      <c r="F293">
        <v>8.2393411726853604E-4</v>
      </c>
      <c r="G293" s="2">
        <v>8.8047997674785104E-5</v>
      </c>
      <c r="H293">
        <v>2.53243546518768E-3</v>
      </c>
      <c r="J293">
        <f t="shared" si="8"/>
        <v>281405000</v>
      </c>
      <c r="K293" s="4">
        <f t="shared" si="9"/>
        <v>2.5531818240942914</v>
      </c>
    </row>
    <row r="294" spans="1:11" x14ac:dyDescent="0.25">
      <c r="A294">
        <v>293</v>
      </c>
      <c r="B294" s="1">
        <v>43301</v>
      </c>
      <c r="C294">
        <v>109</v>
      </c>
      <c r="D294">
        <v>6.5468844346318897E-4</v>
      </c>
      <c r="E294">
        <v>3.9745312380709801E-4</v>
      </c>
      <c r="F294">
        <v>7.5135091532904901E-4</v>
      </c>
      <c r="G294" s="2">
        <v>8.0127085902619098E-5</v>
      </c>
      <c r="H294">
        <v>2.30858900138926E-3</v>
      </c>
      <c r="J294">
        <f t="shared" si="8"/>
        <v>266723000</v>
      </c>
      <c r="K294" s="4">
        <f t="shared" si="9"/>
        <v>2.4545631365243681</v>
      </c>
    </row>
    <row r="295" spans="1:11" x14ac:dyDescent="0.25">
      <c r="A295">
        <v>294</v>
      </c>
      <c r="B295" s="1">
        <v>43302</v>
      </c>
      <c r="C295">
        <v>109</v>
      </c>
      <c r="D295">
        <v>6.32856541715788E-4</v>
      </c>
      <c r="E295">
        <v>3.8870591173772301E-4</v>
      </c>
      <c r="F295">
        <v>7.2868960026677598E-4</v>
      </c>
      <c r="G295" s="2">
        <v>7.7021403685913805E-5</v>
      </c>
      <c r="H295">
        <v>2.2357781167705502E-3</v>
      </c>
      <c r="J295">
        <f t="shared" si="8"/>
        <v>266723000</v>
      </c>
      <c r="K295" s="4">
        <f t="shared" si="9"/>
        <v>2.3727107962784912</v>
      </c>
    </row>
    <row r="296" spans="1:11" x14ac:dyDescent="0.25">
      <c r="A296">
        <v>295</v>
      </c>
      <c r="B296" s="1">
        <v>43303</v>
      </c>
      <c r="C296">
        <v>110</v>
      </c>
      <c r="D296">
        <v>6.1764041692435596E-4</v>
      </c>
      <c r="E296">
        <v>3.8462505776258501E-4</v>
      </c>
      <c r="F296">
        <v>7.1399172330364699E-4</v>
      </c>
      <c r="G296" s="2">
        <v>7.4662481845364306E-5</v>
      </c>
      <c r="H296">
        <v>2.1869261032131299E-3</v>
      </c>
      <c r="J296">
        <f t="shared" si="8"/>
        <v>269170000</v>
      </c>
      <c r="K296" s="4">
        <f t="shared" si="9"/>
        <v>2.2946109036087083</v>
      </c>
    </row>
    <row r="297" spans="1:11" x14ac:dyDescent="0.25">
      <c r="A297">
        <v>296</v>
      </c>
      <c r="B297" s="1">
        <v>43304</v>
      </c>
      <c r="C297">
        <v>110</v>
      </c>
      <c r="D297">
        <v>5.96365824260902E-4</v>
      </c>
      <c r="E297">
        <v>3.7623147468636003E-4</v>
      </c>
      <c r="F297">
        <v>6.9202567149954605E-4</v>
      </c>
      <c r="G297" s="2">
        <v>7.1622927099560695E-5</v>
      </c>
      <c r="H297">
        <v>2.1161461780320298E-3</v>
      </c>
      <c r="J297">
        <f t="shared" si="8"/>
        <v>269170000</v>
      </c>
      <c r="K297" s="4">
        <f t="shared" si="9"/>
        <v>2.2155731480510532</v>
      </c>
    </row>
    <row r="298" spans="1:11" x14ac:dyDescent="0.25">
      <c r="A298">
        <v>297</v>
      </c>
      <c r="B298" s="1">
        <v>43305</v>
      </c>
      <c r="C298">
        <v>108</v>
      </c>
      <c r="D298">
        <v>5.6390680302570396E-4</v>
      </c>
      <c r="E298">
        <v>3.59547723280822E-4</v>
      </c>
      <c r="F298">
        <v>6.5643035296736503E-4</v>
      </c>
      <c r="G298" s="2">
        <v>6.73589611398033E-5</v>
      </c>
      <c r="H298">
        <v>2.00454099960922E-3</v>
      </c>
      <c r="J298">
        <f t="shared" si="8"/>
        <v>264276000</v>
      </c>
      <c r="K298" s="4">
        <f t="shared" si="9"/>
        <v>2.1337798476808483</v>
      </c>
    </row>
    <row r="299" spans="1:11" x14ac:dyDescent="0.25">
      <c r="A299">
        <v>298</v>
      </c>
      <c r="B299" s="1">
        <v>43306</v>
      </c>
      <c r="C299">
        <v>116</v>
      </c>
      <c r="D299">
        <v>5.8867767982389695E-4</v>
      </c>
      <c r="E299">
        <v>3.8536270872155902E-4</v>
      </c>
      <c r="F299">
        <v>6.9080525757328102E-4</v>
      </c>
      <c r="G299" s="2">
        <v>6.9351991640517795E-5</v>
      </c>
      <c r="H299">
        <v>2.1021038388556799E-3</v>
      </c>
      <c r="J299">
        <f t="shared" si="8"/>
        <v>283852000</v>
      </c>
      <c r="K299" s="4">
        <f t="shared" si="9"/>
        <v>2.0738894910865415</v>
      </c>
    </row>
    <row r="300" spans="1:11" x14ac:dyDescent="0.25">
      <c r="A300">
        <v>299</v>
      </c>
      <c r="B300" s="1">
        <v>43307</v>
      </c>
      <c r="C300">
        <v>116</v>
      </c>
      <c r="D300">
        <v>5.6741758415914203E-4</v>
      </c>
      <c r="E300">
        <v>3.7707155162184898E-4</v>
      </c>
      <c r="F300">
        <v>6.6901168113533396E-4</v>
      </c>
      <c r="G300" s="2">
        <v>6.6305386739295099E-5</v>
      </c>
      <c r="H300">
        <v>2.0315687322921502E-3</v>
      </c>
      <c r="J300">
        <f t="shared" si="8"/>
        <v>283852000</v>
      </c>
      <c r="K300" s="4">
        <f t="shared" si="9"/>
        <v>1.9989909676843638</v>
      </c>
    </row>
    <row r="301" spans="1:11" x14ac:dyDescent="0.25">
      <c r="A301">
        <v>300</v>
      </c>
      <c r="B301" s="1">
        <v>43308</v>
      </c>
      <c r="C301">
        <v>116</v>
      </c>
      <c r="D301">
        <v>5.4661944846623001E-4</v>
      </c>
      <c r="E301">
        <v>3.6898655892210198E-4</v>
      </c>
      <c r="F301">
        <v>6.4774010593899299E-4</v>
      </c>
      <c r="G301" s="2">
        <v>6.3322968253191805E-5</v>
      </c>
      <c r="H301">
        <v>1.96262294790685E-3</v>
      </c>
      <c r="J301">
        <f t="shared" si="8"/>
        <v>283852000</v>
      </c>
      <c r="K301" s="4">
        <f t="shared" si="9"/>
        <v>1.9257199120183406</v>
      </c>
    </row>
    <row r="302" spans="1:11" x14ac:dyDescent="0.25">
      <c r="A302">
        <v>301</v>
      </c>
      <c r="B302" s="1">
        <v>43309</v>
      </c>
      <c r="C302">
        <v>116</v>
      </c>
      <c r="D302">
        <v>5.2628995508848095E-4</v>
      </c>
      <c r="E302">
        <v>3.6110099683153598E-4</v>
      </c>
      <c r="F302">
        <v>6.2699352200569101E-4</v>
      </c>
      <c r="G302" s="2">
        <v>6.0406836230503798E-5</v>
      </c>
      <c r="H302">
        <v>1.8952797559681699E-3</v>
      </c>
      <c r="J302">
        <f t="shared" si="8"/>
        <v>283852000</v>
      </c>
      <c r="K302" s="4">
        <f t="shared" si="9"/>
        <v>1.8540998657345411</v>
      </c>
    </row>
    <row r="303" spans="1:11" x14ac:dyDescent="0.25">
      <c r="A303">
        <v>302</v>
      </c>
      <c r="B303" s="1">
        <v>43310</v>
      </c>
      <c r="C303">
        <v>115</v>
      </c>
      <c r="D303">
        <v>5.0161917341260396E-4</v>
      </c>
      <c r="E303">
        <v>3.49507588463705E-4</v>
      </c>
      <c r="F303">
        <v>6.0068980032001204E-4</v>
      </c>
      <c r="G303" s="2">
        <v>5.7063380647145002E-5</v>
      </c>
      <c r="H303">
        <v>1.81162520467746E-3</v>
      </c>
      <c r="J303">
        <f t="shared" si="8"/>
        <v>281405000</v>
      </c>
      <c r="K303" s="4">
        <f t="shared" si="9"/>
        <v>1.7825524543366464</v>
      </c>
    </row>
    <row r="304" spans="1:11" x14ac:dyDescent="0.25">
      <c r="A304">
        <v>303</v>
      </c>
      <c r="B304" s="1">
        <v>43311</v>
      </c>
      <c r="C304">
        <v>150</v>
      </c>
      <c r="D304">
        <v>6.4618751640626595E-4</v>
      </c>
      <c r="E304">
        <v>4.8170168766321301E-4</v>
      </c>
      <c r="F304">
        <v>7.9253150323985503E-4</v>
      </c>
      <c r="G304" s="2">
        <v>7.0510778789168693E-5</v>
      </c>
      <c r="H304">
        <v>2.36475625763367E-3</v>
      </c>
      <c r="J304">
        <f t="shared" si="8"/>
        <v>367050000</v>
      </c>
      <c r="K304" s="4">
        <f t="shared" si="9"/>
        <v>1.7604890788891594</v>
      </c>
    </row>
    <row r="305" spans="1:11" x14ac:dyDescent="0.25">
      <c r="A305">
        <v>304</v>
      </c>
      <c r="B305" s="1">
        <v>43312</v>
      </c>
      <c r="C305">
        <v>184</v>
      </c>
      <c r="D305">
        <v>7.7651116351651599E-4</v>
      </c>
      <c r="E305">
        <v>6.14682484952809E-4</v>
      </c>
      <c r="F305">
        <v>9.7456336789626002E-4</v>
      </c>
      <c r="G305" s="2">
        <v>8.1369964325784006E-5</v>
      </c>
      <c r="H305">
        <v>2.877577392449E-3</v>
      </c>
      <c r="J305">
        <f t="shared" si="8"/>
        <v>450248000</v>
      </c>
      <c r="K305" s="4">
        <f t="shared" si="9"/>
        <v>1.7246299006692223</v>
      </c>
    </row>
    <row r="306" spans="1:11" x14ac:dyDescent="0.25">
      <c r="A306">
        <v>305</v>
      </c>
      <c r="B306" s="1">
        <v>43313</v>
      </c>
      <c r="C306">
        <v>296</v>
      </c>
      <c r="D306">
        <v>1.2495128448940501E-3</v>
      </c>
      <c r="E306">
        <v>1.12084179404677E-3</v>
      </c>
      <c r="F306">
        <v>1.65445490066248E-3</v>
      </c>
      <c r="G306">
        <v>1.19027998551296E-4</v>
      </c>
      <c r="H306">
        <v>4.7642714463701002E-3</v>
      </c>
      <c r="J306">
        <f t="shared" si="8"/>
        <v>724312000</v>
      </c>
      <c r="K306" s="4">
        <f t="shared" si="9"/>
        <v>1.7251030562713998</v>
      </c>
    </row>
    <row r="307" spans="1:11" x14ac:dyDescent="0.25">
      <c r="A307">
        <v>306</v>
      </c>
      <c r="B307" s="1">
        <v>43314</v>
      </c>
      <c r="C307">
        <v>227</v>
      </c>
      <c r="D307">
        <v>8.9933542101656397E-4</v>
      </c>
      <c r="E307">
        <v>7.7455073385196405E-4</v>
      </c>
      <c r="F307">
        <v>1.16923473558712E-3</v>
      </c>
      <c r="G307" s="2">
        <v>8.8520403247572906E-5</v>
      </c>
      <c r="H307">
        <v>3.3962657989542802E-3</v>
      </c>
      <c r="J307">
        <f t="shared" si="8"/>
        <v>555469000</v>
      </c>
      <c r="K307" s="4">
        <f t="shared" si="9"/>
        <v>1.6190560067556679</v>
      </c>
    </row>
    <row r="308" spans="1:11" x14ac:dyDescent="0.25">
      <c r="A308">
        <v>307</v>
      </c>
      <c r="B308" s="1">
        <v>43315</v>
      </c>
      <c r="C308">
        <v>226</v>
      </c>
      <c r="D308">
        <v>8.5838175531556299E-4</v>
      </c>
      <c r="E308">
        <v>7.5374279798231603E-4</v>
      </c>
      <c r="F308">
        <v>1.1256237405056499E-3</v>
      </c>
      <c r="G308" s="2">
        <v>8.3200488855572603E-5</v>
      </c>
      <c r="H308">
        <v>3.25635129284629E-3</v>
      </c>
      <c r="J308">
        <f t="shared" si="8"/>
        <v>553022000</v>
      </c>
      <c r="K308" s="4">
        <f t="shared" si="9"/>
        <v>1.5521656558248369</v>
      </c>
    </row>
    <row r="309" spans="1:11" x14ac:dyDescent="0.25">
      <c r="A309">
        <v>308</v>
      </c>
      <c r="B309" s="1">
        <v>43316</v>
      </c>
      <c r="C309">
        <v>226</v>
      </c>
      <c r="D309">
        <v>8.2277911006841797E-4</v>
      </c>
      <c r="E309">
        <v>7.37730581246843E-4</v>
      </c>
      <c r="F309">
        <v>1.08920772466975E-3</v>
      </c>
      <c r="G309" s="2">
        <v>7.8405679978928096E-5</v>
      </c>
      <c r="H309">
        <v>3.1368492144628001E-3</v>
      </c>
      <c r="J309">
        <f t="shared" si="8"/>
        <v>553022000</v>
      </c>
      <c r="K309" s="4">
        <f t="shared" si="9"/>
        <v>1.4877873033413103</v>
      </c>
    </row>
    <row r="310" spans="1:11" x14ac:dyDescent="0.25">
      <c r="A310">
        <v>309</v>
      </c>
      <c r="B310" s="1">
        <v>43317</v>
      </c>
      <c r="C310">
        <v>226</v>
      </c>
      <c r="D310">
        <v>7.8822394279684505E-4</v>
      </c>
      <c r="E310">
        <v>7.2204859557394301E-4</v>
      </c>
      <c r="F310">
        <v>1.0538868992599499E-3</v>
      </c>
      <c r="G310" s="2">
        <v>7.3781222089030601E-5</v>
      </c>
      <c r="H310">
        <v>3.0207246014249999E-3</v>
      </c>
      <c r="J310">
        <f t="shared" si="8"/>
        <v>553022000</v>
      </c>
      <c r="K310" s="4">
        <f t="shared" si="9"/>
        <v>1.4253030490592509</v>
      </c>
    </row>
    <row r="311" spans="1:11" x14ac:dyDescent="0.25">
      <c r="A311">
        <v>310</v>
      </c>
      <c r="B311" s="1">
        <v>43318</v>
      </c>
      <c r="C311">
        <v>226</v>
      </c>
      <c r="D311">
        <v>7.5471101522393E-4</v>
      </c>
      <c r="E311">
        <v>7.0668953661038702E-4</v>
      </c>
      <c r="F311">
        <v>1.0196500860190801E-3</v>
      </c>
      <c r="G311" s="2">
        <v>6.9327633983549194E-5</v>
      </c>
      <c r="H311">
        <v>2.9079444596171499E-3</v>
      </c>
      <c r="J311">
        <f t="shared" si="8"/>
        <v>553022000</v>
      </c>
      <c r="K311" s="4">
        <f t="shared" si="9"/>
        <v>1.3647034208836719</v>
      </c>
    </row>
    <row r="312" spans="1:11" x14ac:dyDescent="0.25">
      <c r="A312">
        <v>311</v>
      </c>
      <c r="B312" s="1">
        <v>43319</v>
      </c>
      <c r="C312">
        <v>226</v>
      </c>
      <c r="D312">
        <v>7.2223348691873197E-4</v>
      </c>
      <c r="E312">
        <v>6.9164638719793699E-4</v>
      </c>
      <c r="F312">
        <v>9.8648464140333792E-4</v>
      </c>
      <c r="G312" s="2">
        <v>6.5045073120261593E-5</v>
      </c>
      <c r="H312">
        <v>2.79847084867449E-3</v>
      </c>
      <c r="J312">
        <f t="shared" si="8"/>
        <v>553022000</v>
      </c>
      <c r="K312" s="4">
        <f t="shared" si="9"/>
        <v>1.3059760496304522</v>
      </c>
    </row>
    <row r="313" spans="1:11" x14ac:dyDescent="0.25">
      <c r="A313">
        <v>312</v>
      </c>
      <c r="B313" s="1">
        <v>43320</v>
      </c>
      <c r="C313">
        <v>226</v>
      </c>
      <c r="D313">
        <v>6.9078299803699303E-4</v>
      </c>
      <c r="E313">
        <v>6.7691243051466103E-4</v>
      </c>
      <c r="F313">
        <v>9.5437655220506905E-4</v>
      </c>
      <c r="G313" s="2">
        <v>6.0933338117536703E-5</v>
      </c>
      <c r="H313">
        <v>2.6922612075192401E-3</v>
      </c>
      <c r="J313">
        <f t="shared" si="8"/>
        <v>553022000</v>
      </c>
      <c r="K313" s="4">
        <f t="shared" si="9"/>
        <v>1.2491058186419222</v>
      </c>
    </row>
    <row r="314" spans="1:11" x14ac:dyDescent="0.25">
      <c r="A314">
        <v>313</v>
      </c>
      <c r="B314" s="1">
        <v>43321</v>
      </c>
      <c r="C314">
        <v>116</v>
      </c>
      <c r="D314">
        <v>3.1997402037130203E-4</v>
      </c>
      <c r="E314">
        <v>2.7973904601466499E-4</v>
      </c>
      <c r="F314">
        <v>4.1877009485971102E-4</v>
      </c>
      <c r="G314" s="2">
        <v>3.1123277394273899E-5</v>
      </c>
      <c r="H314">
        <v>1.2125976433943E-3</v>
      </c>
      <c r="J314">
        <f t="shared" si="8"/>
        <v>283852000</v>
      </c>
      <c r="K314" s="4">
        <f t="shared" si="9"/>
        <v>1.127256529357912</v>
      </c>
    </row>
    <row r="315" spans="1:11" x14ac:dyDescent="0.25">
      <c r="A315">
        <v>314</v>
      </c>
      <c r="B315" s="1">
        <v>43322</v>
      </c>
      <c r="C315">
        <v>116</v>
      </c>
      <c r="D315">
        <v>3.0590617856325597E-4</v>
      </c>
      <c r="E315">
        <v>2.7389748596925903E-4</v>
      </c>
      <c r="F315">
        <v>4.04700660718393E-4</v>
      </c>
      <c r="G315" s="2">
        <v>2.91849349072985E-5</v>
      </c>
      <c r="H315">
        <v>1.1658727941525899E-3</v>
      </c>
      <c r="J315">
        <f t="shared" si="8"/>
        <v>283852000</v>
      </c>
      <c r="K315" s="4">
        <f t="shared" si="9"/>
        <v>1.0776960478110282</v>
      </c>
    </row>
    <row r="316" spans="1:11" x14ac:dyDescent="0.25">
      <c r="A316">
        <v>315</v>
      </c>
      <c r="B316" s="1">
        <v>43323</v>
      </c>
      <c r="C316">
        <v>116</v>
      </c>
      <c r="D316">
        <v>2.9230364944549E-4</v>
      </c>
      <c r="E316">
        <v>2.6817924869105002E-4</v>
      </c>
      <c r="F316">
        <v>3.9110675600086798E-4</v>
      </c>
      <c r="G316" s="2">
        <v>2.7324965327222801E-5</v>
      </c>
      <c r="H316">
        <v>1.1206249795539501E-3</v>
      </c>
      <c r="J316">
        <f t="shared" si="8"/>
        <v>283852000</v>
      </c>
      <c r="K316" s="4">
        <f t="shared" si="9"/>
        <v>1.0297748455021984</v>
      </c>
    </row>
    <row r="317" spans="1:11" x14ac:dyDescent="0.25">
      <c r="A317">
        <v>316</v>
      </c>
      <c r="B317" s="1">
        <v>43324</v>
      </c>
      <c r="C317">
        <v>116</v>
      </c>
      <c r="D317">
        <v>2.7916062067768799E-4</v>
      </c>
      <c r="E317">
        <v>2.6258084666253202E-4</v>
      </c>
      <c r="F317">
        <v>3.77979944864613E-4</v>
      </c>
      <c r="G317" s="2">
        <v>2.5543015414115899E-5</v>
      </c>
      <c r="H317">
        <v>1.0768281196552199E-3</v>
      </c>
      <c r="J317">
        <f t="shared" si="8"/>
        <v>283852000</v>
      </c>
      <c r="K317" s="4">
        <f t="shared" si="9"/>
        <v>0.98347244577345938</v>
      </c>
    </row>
    <row r="318" spans="1:11" x14ac:dyDescent="0.25">
      <c r="A318">
        <v>317</v>
      </c>
      <c r="B318" s="1">
        <v>43325</v>
      </c>
      <c r="C318">
        <v>116</v>
      </c>
      <c r="D318">
        <v>2.66470740115136E-4</v>
      </c>
      <c r="E318">
        <v>2.57099050216084E-4</v>
      </c>
      <c r="F318">
        <v>3.65311359565927E-4</v>
      </c>
      <c r="G318" s="2">
        <v>2.38385780158124E-5</v>
      </c>
      <c r="H318">
        <v>1.03445460985474E-3</v>
      </c>
      <c r="J318">
        <f t="shared" si="8"/>
        <v>283852000</v>
      </c>
      <c r="K318" s="4">
        <f t="shared" si="9"/>
        <v>0.93876647025610527</v>
      </c>
    </row>
    <row r="319" spans="1:11" x14ac:dyDescent="0.25">
      <c r="A319">
        <v>318</v>
      </c>
      <c r="B319" s="1">
        <v>43326</v>
      </c>
      <c r="C319">
        <v>116</v>
      </c>
      <c r="D319">
        <v>2.54227155670716E-4</v>
      </c>
      <c r="E319">
        <v>2.5173087601622601E-4</v>
      </c>
      <c r="F319">
        <v>3.5309174153526297E-4</v>
      </c>
      <c r="G319" s="2">
        <v>2.2210994512372E-5</v>
      </c>
      <c r="H319">
        <v>9.9347547178738603E-4</v>
      </c>
      <c r="J319">
        <f t="shared" si="8"/>
        <v>283852000</v>
      </c>
      <c r="K319" s="4">
        <f t="shared" si="9"/>
        <v>0.89563277930300289</v>
      </c>
    </row>
    <row r="320" spans="1:11" x14ac:dyDescent="0.25">
      <c r="A320">
        <v>319</v>
      </c>
      <c r="B320" s="1">
        <v>43327</v>
      </c>
      <c r="C320">
        <v>5.5</v>
      </c>
      <c r="D320" s="2">
        <v>7.9622824442490203E-6</v>
      </c>
      <c r="E320" s="2">
        <v>6.3259505174262499E-6</v>
      </c>
      <c r="F320" s="2">
        <v>1.0007645495857801E-5</v>
      </c>
      <c r="G320" s="2">
        <v>8.3222085600319004E-7</v>
      </c>
      <c r="H320" s="2">
        <v>2.9529681049593299E-5</v>
      </c>
      <c r="J320">
        <f t="shared" si="8"/>
        <v>13458500</v>
      </c>
      <c r="K320" s="4">
        <f t="shared" si="9"/>
        <v>0.5916173752089029</v>
      </c>
    </row>
    <row r="321" spans="1:11" x14ac:dyDescent="0.25">
      <c r="A321">
        <v>320</v>
      </c>
      <c r="B321" s="1">
        <v>43328</v>
      </c>
      <c r="C321">
        <v>5.5</v>
      </c>
      <c r="D321" s="2">
        <v>7.60882432434745E-6</v>
      </c>
      <c r="E321" s="2">
        <v>6.1728284826085104E-6</v>
      </c>
      <c r="F321" s="2">
        <v>9.6446167510893504E-6</v>
      </c>
      <c r="G321" s="2">
        <v>7.8347335168210303E-7</v>
      </c>
      <c r="H321" s="2">
        <v>2.8347829179181799E-5</v>
      </c>
      <c r="J321">
        <f t="shared" si="8"/>
        <v>13458500</v>
      </c>
      <c r="K321" s="4">
        <f t="shared" si="9"/>
        <v>0.56535455840899429</v>
      </c>
    </row>
    <row r="322" spans="1:11" x14ac:dyDescent="0.25">
      <c r="A322">
        <v>321</v>
      </c>
      <c r="B322" s="1">
        <v>43329</v>
      </c>
      <c r="C322">
        <v>5.5</v>
      </c>
      <c r="D322" s="2">
        <v>7.2674466585691296E-6</v>
      </c>
      <c r="E322" s="2">
        <v>6.02486753908379E-6</v>
      </c>
      <c r="F322" s="2">
        <v>9.2949863943086007E-6</v>
      </c>
      <c r="G322" s="2">
        <v>7.3650032699050103E-7</v>
      </c>
      <c r="H322" s="2">
        <v>2.72067126222042E-5</v>
      </c>
      <c r="J322">
        <f t="shared" si="8"/>
        <v>13458500</v>
      </c>
      <c r="K322" s="4">
        <f t="shared" si="9"/>
        <v>0.53998934937542287</v>
      </c>
    </row>
    <row r="323" spans="1:11" x14ac:dyDescent="0.25">
      <c r="A323">
        <v>322</v>
      </c>
      <c r="B323" s="1">
        <v>43330</v>
      </c>
      <c r="C323">
        <v>5.5</v>
      </c>
      <c r="D323" s="2">
        <v>6.9379689866218698E-6</v>
      </c>
      <c r="E323" s="2">
        <v>5.88178912453708E-6</v>
      </c>
      <c r="F323" s="2">
        <v>8.9584420037154105E-6</v>
      </c>
      <c r="G323" s="2">
        <v>6.9130566019742596E-7</v>
      </c>
      <c r="H323" s="2">
        <v>2.6105448581341901E-5</v>
      </c>
      <c r="J323">
        <f t="shared" ref="J323:J366" si="10">C323*2447000</f>
        <v>13458500</v>
      </c>
      <c r="K323" s="4">
        <f t="shared" ref="K323:K366" si="11">1000000000000*D323/J323</f>
        <v>0.51550833945995989</v>
      </c>
    </row>
    <row r="324" spans="1:11" x14ac:dyDescent="0.25">
      <c r="A324">
        <v>323</v>
      </c>
      <c r="B324" s="1">
        <v>43331</v>
      </c>
      <c r="C324">
        <v>5.5</v>
      </c>
      <c r="D324" s="2">
        <v>6.6201984779013803E-6</v>
      </c>
      <c r="E324" s="2">
        <v>5.74333350748076E-6</v>
      </c>
      <c r="F324" s="2">
        <v>8.6346658646312695E-6</v>
      </c>
      <c r="G324" s="2">
        <v>6.4788917019212504E-7</v>
      </c>
      <c r="H324" s="2">
        <v>2.50431260678073E-5</v>
      </c>
      <c r="J324">
        <f t="shared" si="10"/>
        <v>13458500</v>
      </c>
      <c r="K324" s="4">
        <f t="shared" si="11"/>
        <v>0.49189720086944166</v>
      </c>
    </row>
    <row r="325" spans="1:11" x14ac:dyDescent="0.25">
      <c r="A325">
        <v>324</v>
      </c>
      <c r="B325" s="1">
        <v>43332</v>
      </c>
      <c r="C325">
        <v>5.5</v>
      </c>
      <c r="D325" s="2">
        <v>6.3139309860637902E-6</v>
      </c>
      <c r="E325" s="2">
        <v>5.6092591515372996E-6</v>
      </c>
      <c r="F325" s="2">
        <v>8.3233357886496E-6</v>
      </c>
      <c r="G325" s="2">
        <v>6.0624672274408804E-7</v>
      </c>
      <c r="H325" s="2">
        <v>2.40188091964391E-5</v>
      </c>
      <c r="J325">
        <f t="shared" si="10"/>
        <v>13458500</v>
      </c>
      <c r="K325" s="4">
        <f t="shared" si="11"/>
        <v>0.46914076502312968</v>
      </c>
    </row>
    <row r="326" spans="1:11" x14ac:dyDescent="0.25">
      <c r="A326">
        <v>325</v>
      </c>
      <c r="B326" s="1">
        <v>43333</v>
      </c>
      <c r="C326">
        <v>5.5</v>
      </c>
      <c r="D326" s="2">
        <v>6.0189520903359103E-6</v>
      </c>
      <c r="E326" s="2">
        <v>5.4793419889165799E-6</v>
      </c>
      <c r="F326" s="2">
        <v>8.0241259154498194E-6</v>
      </c>
      <c r="G326" s="2">
        <v>5.6637033679660999E-7</v>
      </c>
      <c r="H326" s="2">
        <v>2.30315404668453E-5</v>
      </c>
      <c r="J326">
        <f t="shared" si="10"/>
        <v>13458500</v>
      </c>
      <c r="K326" s="4">
        <f t="shared" si="11"/>
        <v>0.44722309992465059</v>
      </c>
    </row>
    <row r="327" spans="1:11" x14ac:dyDescent="0.25">
      <c r="A327">
        <v>326</v>
      </c>
      <c r="B327" s="1">
        <v>43334</v>
      </c>
      <c r="C327">
        <v>5.5</v>
      </c>
      <c r="D327" s="2">
        <v>5.7350381195848602E-6</v>
      </c>
      <c r="E327" s="2">
        <v>5.3533746223466498E-6</v>
      </c>
      <c r="F327" s="2">
        <v>7.7367074965106398E-6</v>
      </c>
      <c r="G327" s="2">
        <v>5.2824829060529401E-7</v>
      </c>
      <c r="H327" s="2">
        <v>2.20803440279733E-5</v>
      </c>
      <c r="J327">
        <f t="shared" si="10"/>
        <v>13458500</v>
      </c>
      <c r="K327" s="4">
        <f t="shared" si="11"/>
        <v>0.4261275862529153</v>
      </c>
    </row>
    <row r="328" spans="1:11" x14ac:dyDescent="0.25">
      <c r="A328">
        <v>327</v>
      </c>
      <c r="B328" s="1">
        <v>43335</v>
      </c>
      <c r="C328">
        <v>5.5</v>
      </c>
      <c r="D328" s="2">
        <v>5.4619571563134102E-6</v>
      </c>
      <c r="E328" s="2">
        <v>5.2311654738034196E-6</v>
      </c>
      <c r="F328" s="2">
        <v>7.4607496608082098E-6</v>
      </c>
      <c r="G328" s="2">
        <v>4.9186522798766897E-7</v>
      </c>
      <c r="H328" s="2">
        <v>2.1164228926343501E-5</v>
      </c>
      <c r="J328">
        <f t="shared" si="10"/>
        <v>13458500</v>
      </c>
      <c r="K328" s="4">
        <f t="shared" si="11"/>
        <v>0.4058369919614675</v>
      </c>
    </row>
    <row r="329" spans="1:11" x14ac:dyDescent="0.25">
      <c r="A329">
        <v>328</v>
      </c>
      <c r="B329" s="1">
        <v>43336</v>
      </c>
      <c r="C329">
        <v>5.5</v>
      </c>
      <c r="D329" s="2">
        <v>5.1994700171191402E-6</v>
      </c>
      <c r="E329" s="2">
        <v>5.1125378964991904E-6</v>
      </c>
      <c r="F329" s="2">
        <v>7.1959201616149101E-6</v>
      </c>
      <c r="G329" s="2">
        <v>4.5720226516520398E-7</v>
      </c>
      <c r="H329" s="2">
        <v>2.0282192334894102E-5</v>
      </c>
      <c r="J329">
        <f t="shared" si="10"/>
        <v>13458500</v>
      </c>
      <c r="K329" s="4">
        <f t="shared" si="11"/>
        <v>0.38633354512903667</v>
      </c>
    </row>
    <row r="330" spans="1:11" x14ac:dyDescent="0.25">
      <c r="A330">
        <v>329</v>
      </c>
      <c r="B330" s="1">
        <v>43337</v>
      </c>
      <c r="C330">
        <v>5.5</v>
      </c>
      <c r="D330" s="2">
        <v>4.9473312069655498E-6</v>
      </c>
      <c r="E330" s="2">
        <v>4.9973292652076799E-6</v>
      </c>
      <c r="F330" s="2">
        <v>6.9418861039932398E-6</v>
      </c>
      <c r="G330" s="2">
        <v>4.2423709908042398E-7</v>
      </c>
      <c r="H330" s="2">
        <v>1.94332227606676E-5</v>
      </c>
      <c r="J330">
        <f t="shared" si="10"/>
        <v>13458500</v>
      </c>
      <c r="K330" s="4">
        <f t="shared" si="11"/>
        <v>0.36759900486425306</v>
      </c>
    </row>
    <row r="331" spans="1:11" x14ac:dyDescent="0.25">
      <c r="A331">
        <v>330</v>
      </c>
      <c r="B331" s="1">
        <v>43338</v>
      </c>
      <c r="C331">
        <v>5.5</v>
      </c>
      <c r="D331" s="2">
        <v>4.7052898446845598E-6</v>
      </c>
      <c r="E331" s="2">
        <v>4.8853900582322403E-6</v>
      </c>
      <c r="F331" s="2">
        <v>6.6983146522933996E-6</v>
      </c>
      <c r="G331" s="2">
        <v>3.9294411835105702E-7</v>
      </c>
      <c r="H331" s="2">
        <v>1.86163032281296E-5</v>
      </c>
      <c r="J331">
        <f t="shared" si="10"/>
        <v>13458500</v>
      </c>
      <c r="K331" s="4">
        <f t="shared" si="11"/>
        <v>0.34961473007278371</v>
      </c>
    </row>
    <row r="332" spans="1:11" x14ac:dyDescent="0.25">
      <c r="A332">
        <v>331</v>
      </c>
      <c r="B332" s="1">
        <v>43339</v>
      </c>
      <c r="C332">
        <v>5.5</v>
      </c>
      <c r="D332" s="2">
        <v>4.4730905575701903E-6</v>
      </c>
      <c r="E332" s="2">
        <v>4.7765829427087399E-6</v>
      </c>
      <c r="F332" s="2">
        <v>6.46487371704194E-6</v>
      </c>
      <c r="G332" s="2">
        <v>3.6329451831581401E-7</v>
      </c>
      <c r="H332" s="2">
        <v>1.78304144344363E-5</v>
      </c>
      <c r="J332">
        <f t="shared" si="10"/>
        <v>13458500</v>
      </c>
      <c r="K332" s="4">
        <f t="shared" si="11"/>
        <v>0.33236174592786644</v>
      </c>
    </row>
    <row r="333" spans="1:11" x14ac:dyDescent="0.25">
      <c r="A333">
        <v>332</v>
      </c>
      <c r="B333" s="1">
        <v>43340</v>
      </c>
      <c r="C333">
        <v>5.5</v>
      </c>
      <c r="D333" s="2">
        <v>4.2504743427769296E-6</v>
      </c>
      <c r="E333" s="2">
        <v>4.67078187308007E-6</v>
      </c>
      <c r="F333" s="2">
        <v>6.2412326200913201E-6</v>
      </c>
      <c r="G333" s="2">
        <v>3.3525642179321601E-7</v>
      </c>
      <c r="H333" s="2">
        <v>1.7074537870260398E-5</v>
      </c>
      <c r="J333">
        <f t="shared" si="10"/>
        <v>13458500</v>
      </c>
      <c r="K333" s="4">
        <f t="shared" si="11"/>
        <v>0.3158208078743493</v>
      </c>
    </row>
    <row r="334" spans="1:11" x14ac:dyDescent="0.25">
      <c r="A334">
        <v>333</v>
      </c>
      <c r="B334" s="1">
        <v>43341</v>
      </c>
      <c r="C334">
        <v>5.5</v>
      </c>
      <c r="D334" s="2">
        <v>4.0371793942090999E-6</v>
      </c>
      <c r="E334" s="2">
        <v>4.5678712113123999E-6</v>
      </c>
      <c r="F334" s="2">
        <v>6.0270627375068799E-6</v>
      </c>
      <c r="G334" s="2">
        <v>3.087950074212E-7</v>
      </c>
      <c r="H334" s="2">
        <v>1.63476589005765E-5</v>
      </c>
      <c r="J334">
        <f t="shared" si="10"/>
        <v>13458500</v>
      </c>
      <c r="K334" s="4">
        <f t="shared" si="11"/>
        <v>0.29997246306862579</v>
      </c>
    </row>
    <row r="335" spans="1:11" x14ac:dyDescent="0.25">
      <c r="A335">
        <v>334</v>
      </c>
      <c r="B335" s="1">
        <v>43342</v>
      </c>
      <c r="C335">
        <v>5.5</v>
      </c>
      <c r="D335" s="2">
        <v>3.8329418931470699E-6</v>
      </c>
      <c r="E335" s="2">
        <v>4.4677448755961001E-6</v>
      </c>
      <c r="F335" s="2">
        <v>5.8220381188548298E-6</v>
      </c>
      <c r="G335" s="2">
        <v>2.8387264743004999E-7</v>
      </c>
      <c r="H335" s="2">
        <v>1.56487697956052E-5</v>
      </c>
      <c r="J335">
        <f t="shared" si="10"/>
        <v>13458500</v>
      </c>
      <c r="K335" s="4">
        <f t="shared" si="11"/>
        <v>0.28479710912412748</v>
      </c>
    </row>
    <row r="336" spans="1:11" x14ac:dyDescent="0.25">
      <c r="A336">
        <v>335</v>
      </c>
      <c r="B336" s="1">
        <v>43343</v>
      </c>
      <c r="C336">
        <v>5.5</v>
      </c>
      <c r="D336" s="2">
        <v>3.6374967615269001E-6</v>
      </c>
      <c r="E336" s="2">
        <v>4.3703055230757799E-6</v>
      </c>
      <c r="F336" s="2">
        <v>5.6258360818700497E-6</v>
      </c>
      <c r="G336" s="2">
        <v>2.6044905673840298E-7</v>
      </c>
      <c r="H336" s="2">
        <v>1.49768727014509E-5</v>
      </c>
      <c r="J336">
        <f t="shared" si="10"/>
        <v>13458500</v>
      </c>
      <c r="K336" s="4">
        <f t="shared" si="11"/>
        <v>0.27027505008187391</v>
      </c>
    </row>
    <row r="337" spans="1:11" x14ac:dyDescent="0.25">
      <c r="A337">
        <v>336</v>
      </c>
      <c r="B337" s="1">
        <v>43344</v>
      </c>
      <c r="C337">
        <v>5.5</v>
      </c>
      <c r="D337" s="2">
        <v>3.45057837701003E-6</v>
      </c>
      <c r="E337" s="2">
        <v>4.2754637708774097E-6</v>
      </c>
      <c r="F337" s="2">
        <v>5.4381377813580597E-6</v>
      </c>
      <c r="G337" s="2">
        <v>2.38481455138413E-7</v>
      </c>
      <c r="H337" s="2">
        <v>1.4330982537649501E-5</v>
      </c>
      <c r="J337">
        <f t="shared" si="10"/>
        <v>13458500</v>
      </c>
      <c r="K337" s="4">
        <f t="shared" si="11"/>
        <v>0.25638654954192741</v>
      </c>
    </row>
    <row r="338" spans="1:11" x14ac:dyDescent="0.25">
      <c r="A338">
        <v>337</v>
      </c>
      <c r="B338" s="1">
        <v>43345</v>
      </c>
      <c r="C338">
        <v>5.5</v>
      </c>
      <c r="D338" s="2">
        <v>3.2719212489066501E-6</v>
      </c>
      <c r="E338" s="2">
        <v>4.1831374584050198E-6</v>
      </c>
      <c r="F338" s="2">
        <v>5.2586287507883897E-6</v>
      </c>
      <c r="G338" s="2">
        <v>2.17924744071795E-7</v>
      </c>
      <c r="H338" s="2">
        <v>1.37101298054366E-5</v>
      </c>
      <c r="J338">
        <f t="shared" si="10"/>
        <v>13458500</v>
      </c>
      <c r="K338" s="4">
        <f t="shared" si="11"/>
        <v>0.24311188088617974</v>
      </c>
    </row>
    <row r="339" spans="1:11" x14ac:dyDescent="0.25">
      <c r="A339">
        <v>338</v>
      </c>
      <c r="B339" s="1">
        <v>43346</v>
      </c>
      <c r="C339">
        <v>5.5</v>
      </c>
      <c r="D339" s="2">
        <v>3.1012606548153201E-6</v>
      </c>
      <c r="E339" s="2">
        <v>4.0932509531554904E-6</v>
      </c>
      <c r="F339" s="2">
        <v>5.0869994155429903E-6</v>
      </c>
      <c r="G339" s="2">
        <v>1.9873169922961499E-7</v>
      </c>
      <c r="H339" s="2">
        <v>1.31133632901675E-5</v>
      </c>
      <c r="J339">
        <f t="shared" si="10"/>
        <v>13458500</v>
      </c>
      <c r="K339" s="4">
        <f t="shared" si="11"/>
        <v>0.23043137458225804</v>
      </c>
    </row>
    <row r="340" spans="1:11" x14ac:dyDescent="0.25">
      <c r="A340">
        <v>339</v>
      </c>
      <c r="B340" s="1">
        <v>43347</v>
      </c>
      <c r="C340">
        <v>5.5</v>
      </c>
      <c r="D340" s="2">
        <v>2.9383332374934501E-6</v>
      </c>
      <c r="E340" s="2">
        <v>4.0057345011375498E-6</v>
      </c>
      <c r="F340" s="2">
        <v>4.9229455761721604E-6</v>
      </c>
      <c r="G340" s="2">
        <v>1.8085317969835201E-7</v>
      </c>
      <c r="H340" s="2">
        <v>1.2539752637145E-5</v>
      </c>
      <c r="J340">
        <f t="shared" si="10"/>
        <v>13458500</v>
      </c>
      <c r="K340" s="4">
        <f t="shared" si="11"/>
        <v>0.21832546253248508</v>
      </c>
    </row>
    <row r="341" spans="1:11" x14ac:dyDescent="0.25">
      <c r="A341">
        <v>340</v>
      </c>
      <c r="B341" s="1">
        <v>43348</v>
      </c>
      <c r="C341">
        <v>5.5</v>
      </c>
      <c r="D341" s="2">
        <v>2.7828775620274801E-6</v>
      </c>
      <c r="E341" s="2">
        <v>3.9205236223971902E-6</v>
      </c>
      <c r="F341" s="2">
        <v>4.7661688603461903E-6</v>
      </c>
      <c r="G341" s="2">
        <v>1.6423835387960401E-7</v>
      </c>
      <c r="H341" s="2">
        <v>1.1988390779314099E-5</v>
      </c>
      <c r="J341">
        <f t="shared" si="10"/>
        <v>13458500</v>
      </c>
      <c r="K341" s="4">
        <f t="shared" si="11"/>
        <v>0.20677471947300813</v>
      </c>
    </row>
    <row r="342" spans="1:11" x14ac:dyDescent="0.25">
      <c r="A342">
        <v>341</v>
      </c>
      <c r="B342" s="1">
        <v>43349</v>
      </c>
      <c r="C342">
        <v>5.5</v>
      </c>
      <c r="D342" s="2">
        <v>2.6346346334412901E-6</v>
      </c>
      <c r="E342" s="2">
        <v>3.8375585514473397E-6</v>
      </c>
      <c r="F342" s="2">
        <v>4.6163771420844897E-6</v>
      </c>
      <c r="G342" s="2">
        <v>1.4883494178184899E-7</v>
      </c>
      <c r="H342" s="2">
        <v>1.1458396193245399E-5</v>
      </c>
      <c r="J342">
        <f t="shared" si="10"/>
        <v>13458500</v>
      </c>
      <c r="K342" s="4">
        <f t="shared" si="11"/>
        <v>0.19575990143339078</v>
      </c>
    </row>
    <row r="343" spans="1:11" x14ac:dyDescent="0.25">
      <c r="A343">
        <v>342</v>
      </c>
      <c r="B343" s="1">
        <v>43350</v>
      </c>
      <c r="C343">
        <v>5.5</v>
      </c>
      <c r="D343" s="2">
        <v>2.4933483751667602E-6</v>
      </c>
      <c r="E343" s="2">
        <v>3.75678372192332E-6</v>
      </c>
      <c r="F343" s="2">
        <v>4.47328492700551E-6</v>
      </c>
      <c r="G343" s="2">
        <v>1.3458947262593901E-7</v>
      </c>
      <c r="H343" s="2">
        <v>1.09489149591193E-5</v>
      </c>
      <c r="J343">
        <f t="shared" si="10"/>
        <v>13458500</v>
      </c>
      <c r="K343" s="4">
        <f t="shared" si="11"/>
        <v>0.18526198128816437</v>
      </c>
    </row>
    <row r="344" spans="1:11" x14ac:dyDescent="0.25">
      <c r="A344">
        <v>343</v>
      </c>
      <c r="B344" s="1">
        <v>43351</v>
      </c>
      <c r="C344">
        <v>5.5</v>
      </c>
      <c r="D344" s="2">
        <v>2.35876606871444E-6</v>
      </c>
      <c r="E344" s="2">
        <v>3.6781472942073501E-6</v>
      </c>
      <c r="F344" s="2">
        <v>4.33661370218023E-6</v>
      </c>
      <c r="G344" s="2">
        <v>1.2144755598765999E-7</v>
      </c>
      <c r="H344" s="2">
        <v>1.04591225991226E-5</v>
      </c>
      <c r="J344">
        <f t="shared" si="10"/>
        <v>13458500</v>
      </c>
      <c r="K344" s="4">
        <f t="shared" si="11"/>
        <v>0.17526218142545155</v>
      </c>
    </row>
    <row r="345" spans="1:11" x14ac:dyDescent="0.25">
      <c r="A345">
        <v>344</v>
      </c>
      <c r="B345" s="1">
        <v>43352</v>
      </c>
      <c r="C345">
        <v>5.5</v>
      </c>
      <c r="D345" s="2">
        <v>2.2306387554684998E-6</v>
      </c>
      <c r="E345" s="2">
        <v>3.60160072465943E-6</v>
      </c>
      <c r="F345" s="2">
        <v>4.2060922497437699E-6</v>
      </c>
      <c r="G345" s="2">
        <v>1.0935416406219901E-7</v>
      </c>
      <c r="H345" s="2">
        <v>9.9882256706254107E-6</v>
      </c>
      <c r="J345">
        <f t="shared" si="10"/>
        <v>13458500</v>
      </c>
      <c r="K345" s="4">
        <f t="shared" si="11"/>
        <v>0.16574200360133001</v>
      </c>
    </row>
    <row r="346" spans="1:11" x14ac:dyDescent="0.25">
      <c r="A346">
        <v>345</v>
      </c>
      <c r="B346" s="1">
        <v>43353</v>
      </c>
      <c r="C346">
        <v>5.5</v>
      </c>
      <c r="D346" s="2">
        <v>2.1087216012392001E-6</v>
      </c>
      <c r="E346" s="2">
        <v>3.52709837458236E-6</v>
      </c>
      <c r="F346" s="2">
        <v>4.0814569231606401E-6</v>
      </c>
      <c r="G346" s="2">
        <v>9.8253921951756295E-8</v>
      </c>
      <c r="H346" s="2">
        <v>9.5354630903143197E-6</v>
      </c>
      <c r="J346">
        <f t="shared" si="10"/>
        <v>13458500</v>
      </c>
      <c r="K346" s="4">
        <f t="shared" si="11"/>
        <v>0.15668325602698668</v>
      </c>
    </row>
    <row r="347" spans="1:11" x14ac:dyDescent="0.25">
      <c r="A347">
        <v>346</v>
      </c>
      <c r="B347" s="1">
        <v>43354</v>
      </c>
      <c r="C347">
        <v>116</v>
      </c>
      <c r="D347" s="2">
        <v>5.6341748273763699E-5</v>
      </c>
      <c r="E347">
        <v>1.4040939241208799E-4</v>
      </c>
      <c r="F347">
        <v>1.50750879136016E-4</v>
      </c>
      <c r="G347" s="2">
        <v>1.3853907796119301E-6</v>
      </c>
      <c r="H347">
        <v>2.8083131084154998E-4</v>
      </c>
      <c r="J347">
        <f t="shared" si="10"/>
        <v>283852000</v>
      </c>
      <c r="K347" s="4">
        <f t="shared" si="11"/>
        <v>0.19848987596974374</v>
      </c>
    </row>
    <row r="348" spans="1:11" x14ac:dyDescent="0.25">
      <c r="A348">
        <v>347</v>
      </c>
      <c r="B348" s="1">
        <v>43355</v>
      </c>
      <c r="C348">
        <v>116</v>
      </c>
      <c r="D348" s="2">
        <v>5.3071419086212701E-5</v>
      </c>
      <c r="E348">
        <v>1.37661413922912E-4</v>
      </c>
      <c r="F348">
        <v>1.47045204241571E-4</v>
      </c>
      <c r="G348" s="2">
        <v>1.2174883769495499E-6</v>
      </c>
      <c r="H348">
        <v>2.6662256319828699E-4</v>
      </c>
      <c r="J348">
        <f t="shared" si="10"/>
        <v>283852000</v>
      </c>
      <c r="K348" s="4">
        <f t="shared" si="11"/>
        <v>0.18696862832114167</v>
      </c>
    </row>
    <row r="349" spans="1:11" x14ac:dyDescent="0.25">
      <c r="A349">
        <v>348</v>
      </c>
      <c r="B349" s="1">
        <v>43356</v>
      </c>
      <c r="C349">
        <v>5.5</v>
      </c>
      <c r="D349" s="2">
        <v>1.7778512670980899E-6</v>
      </c>
      <c r="E349" s="2">
        <v>3.3154366582619702E-6</v>
      </c>
      <c r="F349" s="2">
        <v>3.7403495380584401E-6</v>
      </c>
      <c r="G349" s="2">
        <v>7.0359325212210198E-8</v>
      </c>
      <c r="H349" s="2">
        <v>8.2788755581186195E-6</v>
      </c>
      <c r="J349">
        <f t="shared" si="10"/>
        <v>13458500</v>
      </c>
      <c r="K349" s="4">
        <f t="shared" si="11"/>
        <v>0.13209876784917263</v>
      </c>
    </row>
    <row r="350" spans="1:11" x14ac:dyDescent="0.25">
      <c r="A350">
        <v>349</v>
      </c>
      <c r="B350" s="1">
        <v>43357</v>
      </c>
      <c r="C350">
        <v>5.5</v>
      </c>
      <c r="D350" s="2">
        <v>1.6784196568502199E-6</v>
      </c>
      <c r="E350" s="2">
        <v>3.2487012692347401E-6</v>
      </c>
      <c r="F350" s="2">
        <v>3.6367812083438298E-6</v>
      </c>
      <c r="G350" s="2">
        <v>6.2681280999780795E-8</v>
      </c>
      <c r="H350" s="2">
        <v>7.8917163986892398E-6</v>
      </c>
      <c r="J350">
        <f t="shared" si="10"/>
        <v>13458500</v>
      </c>
      <c r="K350" s="4">
        <f t="shared" si="11"/>
        <v>0.12471075207862838</v>
      </c>
    </row>
    <row r="351" spans="1:11" x14ac:dyDescent="0.25">
      <c r="A351">
        <v>350</v>
      </c>
      <c r="B351" s="1">
        <v>43358</v>
      </c>
      <c r="C351">
        <v>5.5</v>
      </c>
      <c r="D351" s="2">
        <v>1.58404618672698E-6</v>
      </c>
      <c r="E351" s="2">
        <v>3.1838143204128102E-6</v>
      </c>
      <c r="F351" s="2">
        <v>3.5379013352455501E-6</v>
      </c>
      <c r="G351" s="2">
        <v>5.5724537444165303E-8</v>
      </c>
      <c r="H351" s="2">
        <v>7.5193967868030596E-6</v>
      </c>
      <c r="J351">
        <f t="shared" si="10"/>
        <v>13458500</v>
      </c>
      <c r="K351" s="4">
        <f t="shared" si="11"/>
        <v>0.11769856869093734</v>
      </c>
    </row>
    <row r="352" spans="1:11" x14ac:dyDescent="0.25">
      <c r="A352">
        <v>351</v>
      </c>
      <c r="B352" s="1">
        <v>43359</v>
      </c>
      <c r="C352">
        <v>5.4</v>
      </c>
      <c r="D352" s="2">
        <v>1.4639315396738101E-6</v>
      </c>
      <c r="E352" s="2">
        <v>3.0547392653021E-6</v>
      </c>
      <c r="F352" s="2">
        <v>3.3710885852546899E-6</v>
      </c>
      <c r="G352" s="2">
        <v>4.8480988877091803E-8</v>
      </c>
      <c r="H352" s="2">
        <v>7.0136157360767704E-6</v>
      </c>
      <c r="J352">
        <f t="shared" si="10"/>
        <v>13213800</v>
      </c>
      <c r="K352" s="4">
        <f t="shared" si="11"/>
        <v>0.11078808061827863</v>
      </c>
    </row>
    <row r="353" spans="1:11" x14ac:dyDescent="0.25">
      <c r="A353">
        <v>352</v>
      </c>
      <c r="B353" s="1">
        <v>43360</v>
      </c>
      <c r="C353">
        <v>5.4</v>
      </c>
      <c r="D353" s="2">
        <v>1.3807945115908801E-6</v>
      </c>
      <c r="E353" s="2">
        <v>2.99469519695439E-6</v>
      </c>
      <c r="F353" s="2">
        <v>3.28278457053573E-6</v>
      </c>
      <c r="G353" s="2">
        <v>4.2927370860481802E-8</v>
      </c>
      <c r="H353" s="2">
        <v>6.6765291298165199E-6</v>
      </c>
      <c r="J353">
        <f t="shared" si="10"/>
        <v>13213800</v>
      </c>
      <c r="K353" s="4">
        <f t="shared" si="11"/>
        <v>0.1044963985826091</v>
      </c>
    </row>
    <row r="354" spans="1:11" x14ac:dyDescent="0.25">
      <c r="A354">
        <v>353</v>
      </c>
      <c r="B354" s="1">
        <v>43361</v>
      </c>
      <c r="C354">
        <v>5.4</v>
      </c>
      <c r="D354" s="2">
        <v>1.30199677963426E-6</v>
      </c>
      <c r="E354" s="2">
        <v>2.9363656294785E-6</v>
      </c>
      <c r="F354" s="2">
        <v>3.1984683115618601E-6</v>
      </c>
      <c r="G354" s="2">
        <v>3.7933822511513797E-8</v>
      </c>
      <c r="H354" s="2">
        <v>6.35243534955055E-6</v>
      </c>
      <c r="J354">
        <f t="shared" si="10"/>
        <v>13213800</v>
      </c>
      <c r="K354" s="4">
        <f t="shared" si="11"/>
        <v>9.8533107783851742E-2</v>
      </c>
    </row>
    <row r="355" spans="1:11" x14ac:dyDescent="0.25">
      <c r="A355">
        <v>354</v>
      </c>
      <c r="B355" s="1">
        <v>43362</v>
      </c>
      <c r="C355">
        <v>5.3</v>
      </c>
      <c r="D355" s="2">
        <v>1.2018080889132499E-6</v>
      </c>
      <c r="E355" s="2">
        <v>2.8175884483176301E-6</v>
      </c>
      <c r="F355" s="2">
        <v>3.0510355140794699E-6</v>
      </c>
      <c r="G355" s="2">
        <v>3.2802705822926702E-8</v>
      </c>
      <c r="H355" s="2">
        <v>5.9141821776541001E-6</v>
      </c>
      <c r="J355">
        <f t="shared" si="10"/>
        <v>12969100</v>
      </c>
      <c r="K355" s="4">
        <f t="shared" si="11"/>
        <v>9.2667038492512968E-2</v>
      </c>
    </row>
    <row r="356" spans="1:11" x14ac:dyDescent="0.25">
      <c r="A356">
        <v>355</v>
      </c>
      <c r="B356" s="1">
        <v>43363</v>
      </c>
      <c r="C356">
        <v>5.3</v>
      </c>
      <c r="D356" s="2">
        <v>1.1326045543894799E-6</v>
      </c>
      <c r="E356" s="2">
        <v>2.7637396620151301E-6</v>
      </c>
      <c r="F356" s="2">
        <v>2.9757409365155301E-6</v>
      </c>
      <c r="G356" s="2">
        <v>2.8876575208152799E-8</v>
      </c>
      <c r="H356" s="2">
        <v>5.6211172750288901E-6</v>
      </c>
      <c r="J356">
        <f t="shared" si="10"/>
        <v>12969100</v>
      </c>
      <c r="K356" s="4">
        <f t="shared" si="11"/>
        <v>8.7331006345041665E-2</v>
      </c>
    </row>
    <row r="357" spans="1:11" x14ac:dyDescent="0.25">
      <c r="A357">
        <v>356</v>
      </c>
      <c r="B357" s="1">
        <v>43364</v>
      </c>
      <c r="C357">
        <v>5.2</v>
      </c>
      <c r="D357" s="2">
        <v>1.04450072952876E-6</v>
      </c>
      <c r="E357" s="2">
        <v>2.65182983433974E-6</v>
      </c>
      <c r="F357" s="2">
        <v>2.84025324205816E-6</v>
      </c>
      <c r="G357" s="2">
        <v>2.4871332235715E-8</v>
      </c>
      <c r="H357" s="2">
        <v>5.2255780887462603E-6</v>
      </c>
      <c r="J357">
        <f t="shared" si="10"/>
        <v>12724400</v>
      </c>
      <c r="K357" s="4">
        <f t="shared" si="11"/>
        <v>8.2086442545720034E-2</v>
      </c>
    </row>
    <row r="358" spans="1:11" x14ac:dyDescent="0.25">
      <c r="A358">
        <v>357</v>
      </c>
      <c r="B358" s="1">
        <v>43365</v>
      </c>
      <c r="C358">
        <v>5.2</v>
      </c>
      <c r="D358" s="2">
        <v>9.838499897299681E-7</v>
      </c>
      <c r="E358" s="2">
        <v>2.60221012498663E-6</v>
      </c>
      <c r="F358" s="2">
        <v>2.7730208350137002E-6</v>
      </c>
      <c r="G358" s="2">
        <v>2.1814887967822199E-8</v>
      </c>
      <c r="H358" s="2">
        <v>4.9609490821314004E-6</v>
      </c>
      <c r="J358">
        <f t="shared" si="10"/>
        <v>12724400</v>
      </c>
      <c r="K358" s="4">
        <f t="shared" si="11"/>
        <v>7.7319951410673049E-2</v>
      </c>
    </row>
    <row r="359" spans="1:11" x14ac:dyDescent="0.25">
      <c r="A359">
        <v>358</v>
      </c>
      <c r="B359" s="1">
        <v>43366</v>
      </c>
      <c r="C359">
        <v>5.2</v>
      </c>
      <c r="D359" s="2">
        <v>9.2648783308083898E-7</v>
      </c>
      <c r="E359" s="2">
        <v>2.5540923798536599E-6</v>
      </c>
      <c r="F359" s="2">
        <v>2.7087992050111001E-6</v>
      </c>
      <c r="G359" s="2">
        <v>1.9099789814262299E-8</v>
      </c>
      <c r="H359" s="2">
        <v>4.7068437671892403E-6</v>
      </c>
      <c r="J359">
        <f t="shared" si="10"/>
        <v>12724400</v>
      </c>
      <c r="K359" s="4">
        <f t="shared" si="11"/>
        <v>7.2811907286853522E-2</v>
      </c>
    </row>
    <row r="360" spans="1:11" x14ac:dyDescent="0.25">
      <c r="A360">
        <v>359</v>
      </c>
      <c r="B360" s="1">
        <v>43367</v>
      </c>
      <c r="C360">
        <v>5.0999999999999996</v>
      </c>
      <c r="D360" s="2">
        <v>8.5346334238865204E-7</v>
      </c>
      <c r="E360" s="2">
        <v>2.4511482412053599E-6</v>
      </c>
      <c r="F360" s="2">
        <v>2.58825076674196E-6</v>
      </c>
      <c r="G360" s="2">
        <v>1.63608166799655E-8</v>
      </c>
      <c r="H360" s="2">
        <v>4.3661158825817399E-6</v>
      </c>
      <c r="J360">
        <f t="shared" si="10"/>
        <v>12479700</v>
      </c>
      <c r="K360" s="4">
        <f t="shared" si="11"/>
        <v>6.8388129713747289E-2</v>
      </c>
    </row>
    <row r="361" spans="1:11" x14ac:dyDescent="0.25">
      <c r="A361">
        <v>360</v>
      </c>
      <c r="B361" s="1">
        <v>43368</v>
      </c>
      <c r="C361">
        <v>5.0999999999999996</v>
      </c>
      <c r="D361" s="2">
        <v>8.0333200509275397E-7</v>
      </c>
      <c r="E361" s="2">
        <v>2.4069326135846198E-6</v>
      </c>
      <c r="F361" s="2">
        <v>2.5309002192196799E-6</v>
      </c>
      <c r="G361" s="2">
        <v>1.42766529774573E-8</v>
      </c>
      <c r="H361" s="2">
        <v>4.1372864332348903E-6</v>
      </c>
      <c r="J361">
        <f t="shared" si="10"/>
        <v>12479700</v>
      </c>
      <c r="K361" s="4">
        <f t="shared" si="11"/>
        <v>6.4371099072313753E-2</v>
      </c>
    </row>
    <row r="362" spans="1:11" x14ac:dyDescent="0.25">
      <c r="A362">
        <v>361</v>
      </c>
      <c r="B362" s="1">
        <v>43369</v>
      </c>
      <c r="C362">
        <v>5.0999999999999996</v>
      </c>
      <c r="D362" s="2">
        <v>7.5597465289524299E-7</v>
      </c>
      <c r="E362" s="2">
        <v>2.36410755643526E-6</v>
      </c>
      <c r="F362" s="2">
        <v>2.4761040879689799E-6</v>
      </c>
      <c r="G362" s="2">
        <v>1.24376260713835E-8</v>
      </c>
      <c r="H362" s="2">
        <v>3.9178593714215203E-6</v>
      </c>
      <c r="J362">
        <f t="shared" si="10"/>
        <v>12479700</v>
      </c>
      <c r="K362" s="4">
        <f t="shared" si="11"/>
        <v>6.057634822113056E-2</v>
      </c>
    </row>
    <row r="363" spans="1:11" x14ac:dyDescent="0.25">
      <c r="A363">
        <v>362</v>
      </c>
      <c r="B363" s="1">
        <v>43370</v>
      </c>
      <c r="C363">
        <v>5</v>
      </c>
      <c r="D363" s="2">
        <v>6.9565593950941896E-7</v>
      </c>
      <c r="E363" s="2">
        <v>2.26940545027607E-6</v>
      </c>
      <c r="F363" s="2">
        <v>2.3683820669700302E-6</v>
      </c>
      <c r="G363" s="2">
        <v>1.06006572169235E-8</v>
      </c>
      <c r="H363" s="2">
        <v>3.6257833165762299E-6</v>
      </c>
      <c r="J363">
        <f t="shared" si="10"/>
        <v>12235000</v>
      </c>
      <c r="K363" s="4">
        <f t="shared" si="11"/>
        <v>5.6857861831583076E-2</v>
      </c>
    </row>
    <row r="364" spans="1:11" x14ac:dyDescent="0.25">
      <c r="A364">
        <v>363</v>
      </c>
      <c r="B364" s="1">
        <v>43371</v>
      </c>
      <c r="C364">
        <v>5</v>
      </c>
      <c r="D364" s="2">
        <v>6.5437845435360197E-7</v>
      </c>
      <c r="E364" s="2">
        <v>2.23017247322388E-6</v>
      </c>
      <c r="F364" s="2">
        <v>2.3194489775655299E-6</v>
      </c>
      <c r="G364" s="2">
        <v>9.2072685387292106E-9</v>
      </c>
      <c r="H364" s="2">
        <v>3.4288971371197599E-6</v>
      </c>
      <c r="J364">
        <f t="shared" si="10"/>
        <v>12235000</v>
      </c>
      <c r="K364" s="4">
        <f t="shared" si="11"/>
        <v>5.3484140118806867E-2</v>
      </c>
    </row>
    <row r="365" spans="1:11" x14ac:dyDescent="0.25">
      <c r="A365">
        <v>364</v>
      </c>
      <c r="B365" s="1">
        <v>43372</v>
      </c>
      <c r="C365">
        <v>5</v>
      </c>
      <c r="D365" s="2">
        <v>6.1542761256595001E-7</v>
      </c>
      <c r="E365" s="2">
        <v>2.1922245213638001E-6</v>
      </c>
      <c r="F365" s="2">
        <v>2.2726873910281401E-6</v>
      </c>
      <c r="G365" s="2">
        <v>7.9853010370343799E-9</v>
      </c>
      <c r="H365" s="2">
        <v>3.2404433456808001E-6</v>
      </c>
      <c r="J365">
        <f t="shared" si="10"/>
        <v>12235000</v>
      </c>
      <c r="K365" s="4">
        <f t="shared" si="11"/>
        <v>5.0300581329460567E-2</v>
      </c>
    </row>
    <row r="366" spans="1:11" x14ac:dyDescent="0.25">
      <c r="A366">
        <v>365</v>
      </c>
      <c r="B366" s="1">
        <v>43373</v>
      </c>
      <c r="C366">
        <v>5</v>
      </c>
      <c r="D366" s="2">
        <v>5.7868515461325799E-7</v>
      </c>
      <c r="E366" s="2">
        <v>2.1555369974669398E-6</v>
      </c>
      <c r="F366" s="2">
        <v>2.2279996942994101E-6</v>
      </c>
      <c r="G366" s="2">
        <v>6.9157469144905699E-9</v>
      </c>
      <c r="H366" s="2">
        <v>3.0601865226742301E-6</v>
      </c>
      <c r="J366">
        <f t="shared" si="10"/>
        <v>12235000</v>
      </c>
      <c r="K366" s="4">
        <f t="shared" si="11"/>
        <v>4.7297519788578504E-2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1_CR8_m7_pTHg_Flux_Daily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2019-04-04T16:35:38Z</dcterms:created>
  <dcterms:modified xsi:type="dcterms:W3CDTF">2019-04-04T16:36:46Z</dcterms:modified>
</cp:coreProperties>
</file>