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doehljs_nih_gov/Documents/Work/Collaborations/Tom Wellems/"/>
    </mc:Choice>
  </mc:AlternateContent>
  <xr:revisionPtr revIDLastSave="161" documentId="8_{397EFD06-EFAB-4933-9EB1-5FD1BBA62341}" xr6:coauthVersionLast="47" xr6:coauthVersionMax="47" xr10:uidLastSave="{87FD1BB0-0BFF-47CB-AF51-F6F6608835B7}"/>
  <bookViews>
    <workbookView xWindow="14664" yWindow="2100" windowWidth="17280" windowHeight="14016" activeTab="1" xr2:uid="{BE1EE103-1EC4-4CFA-B810-181CBC3FB76B}"/>
  </bookViews>
  <sheets>
    <sheet name="Anjouan Island" sheetId="1" r:id="rId1"/>
    <sheet name="Grande Comore Island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4" l="1"/>
  <c r="J88" i="4"/>
  <c r="J89" i="4"/>
  <c r="J90" i="4"/>
  <c r="J91" i="4"/>
  <c r="J92" i="4"/>
  <c r="J93" i="4"/>
  <c r="J94" i="4"/>
  <c r="J95" i="4"/>
  <c r="J96" i="4"/>
  <c r="J97" i="4"/>
  <c r="J86" i="4"/>
  <c r="C97" i="4"/>
  <c r="C96" i="4"/>
  <c r="C95" i="4"/>
  <c r="C94" i="4"/>
  <c r="C93" i="4"/>
  <c r="C92" i="4"/>
  <c r="C91" i="4"/>
  <c r="C90" i="4"/>
  <c r="C89" i="4"/>
  <c r="C88" i="4"/>
  <c r="C87" i="4"/>
  <c r="C86" i="4"/>
  <c r="J85" i="4"/>
  <c r="C85" i="4"/>
  <c r="J84" i="4"/>
  <c r="C84" i="4"/>
  <c r="J83" i="4"/>
  <c r="C83" i="4"/>
  <c r="J82" i="4"/>
  <c r="C82" i="4"/>
  <c r="J81" i="4"/>
  <c r="C81" i="4"/>
  <c r="J80" i="4"/>
  <c r="C80" i="4"/>
  <c r="J79" i="4"/>
  <c r="C79" i="4"/>
  <c r="J78" i="4"/>
  <c r="C78" i="4"/>
  <c r="J77" i="4"/>
  <c r="C77" i="4"/>
  <c r="J76" i="4"/>
  <c r="C76" i="4"/>
  <c r="J75" i="4"/>
  <c r="C75" i="4"/>
  <c r="J74" i="4"/>
  <c r="C74" i="4"/>
  <c r="J73" i="4"/>
  <c r="C73" i="4"/>
  <c r="J72" i="4"/>
  <c r="C72" i="4"/>
  <c r="J71" i="4"/>
  <c r="C71" i="4"/>
  <c r="J70" i="4"/>
  <c r="C70" i="4"/>
  <c r="J69" i="4"/>
  <c r="C69" i="4"/>
  <c r="J68" i="4"/>
  <c r="C68" i="4"/>
  <c r="J67" i="4"/>
  <c r="C67" i="4"/>
  <c r="J66" i="4"/>
  <c r="C66" i="4"/>
  <c r="J65" i="4"/>
  <c r="C65" i="4"/>
  <c r="J64" i="4"/>
  <c r="C64" i="4"/>
  <c r="J63" i="4"/>
  <c r="C63" i="4"/>
  <c r="J62" i="4"/>
  <c r="C62" i="4"/>
  <c r="J61" i="4"/>
  <c r="C61" i="4"/>
  <c r="J60" i="4"/>
  <c r="C60" i="4"/>
  <c r="J59" i="4"/>
  <c r="C59" i="4"/>
  <c r="J58" i="4"/>
  <c r="C58" i="4"/>
  <c r="J57" i="4"/>
  <c r="C57" i="4"/>
  <c r="J56" i="4"/>
  <c r="C56" i="4"/>
  <c r="J55" i="4"/>
  <c r="C55" i="4"/>
  <c r="J54" i="4"/>
  <c r="C54" i="4"/>
  <c r="J53" i="4"/>
  <c r="C53" i="4"/>
  <c r="J52" i="4"/>
  <c r="C52" i="4"/>
  <c r="J51" i="4"/>
  <c r="C51" i="4"/>
  <c r="J50" i="4"/>
  <c r="C50" i="4"/>
  <c r="J49" i="4"/>
  <c r="C49" i="4"/>
  <c r="J48" i="4"/>
  <c r="C48" i="4"/>
  <c r="J47" i="4"/>
  <c r="C47" i="4"/>
  <c r="J46" i="4"/>
  <c r="C46" i="4"/>
  <c r="J45" i="4"/>
  <c r="C45" i="4"/>
  <c r="J44" i="4"/>
  <c r="C44" i="4"/>
  <c r="J43" i="4"/>
  <c r="C43" i="4"/>
  <c r="J42" i="4"/>
  <c r="C42" i="4"/>
  <c r="J41" i="4"/>
  <c r="C41" i="4"/>
  <c r="J40" i="4"/>
  <c r="C40" i="4"/>
  <c r="J39" i="4"/>
  <c r="C39" i="4"/>
  <c r="J38" i="4"/>
  <c r="C38" i="4"/>
  <c r="J37" i="4"/>
  <c r="C37" i="4"/>
  <c r="J36" i="4"/>
  <c r="C36" i="4"/>
  <c r="J35" i="4"/>
  <c r="C35" i="4"/>
  <c r="J34" i="4"/>
  <c r="C34" i="4"/>
  <c r="J33" i="4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6" i="4"/>
  <c r="C6" i="4"/>
  <c r="J5" i="4"/>
  <c r="C5" i="4"/>
  <c r="J4" i="4"/>
  <c r="C4" i="4"/>
  <c r="J3" i="4"/>
  <c r="C3" i="4"/>
  <c r="J2" i="4"/>
  <c r="C2" i="4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2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3" i="2"/>
  <c r="C4" i="2"/>
  <c r="C5" i="2"/>
  <c r="C6" i="2"/>
  <c r="C7" i="2"/>
  <c r="C8" i="2"/>
  <c r="C9" i="2"/>
  <c r="C10" i="2"/>
  <c r="C11" i="2"/>
  <c r="C12" i="2"/>
  <c r="C2" i="2"/>
  <c r="E255" i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171" i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35" i="2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363" i="2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291" i="2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219" i="2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147" i="2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75" i="2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D457" i="2"/>
  <c r="D469" i="2" s="1"/>
  <c r="D481" i="2" s="1"/>
  <c r="D493" i="2" s="1"/>
  <c r="D505" i="2" s="1"/>
  <c r="D456" i="2"/>
  <c r="D468" i="2" s="1"/>
  <c r="D480" i="2" s="1"/>
  <c r="D492" i="2" s="1"/>
  <c r="D504" i="2" s="1"/>
  <c r="D455" i="2"/>
  <c r="D467" i="2" s="1"/>
  <c r="D479" i="2" s="1"/>
  <c r="D491" i="2" s="1"/>
  <c r="D503" i="2" s="1"/>
  <c r="D454" i="2"/>
  <c r="D466" i="2" s="1"/>
  <c r="D478" i="2" s="1"/>
  <c r="D490" i="2" s="1"/>
  <c r="D502" i="2" s="1"/>
  <c r="D453" i="2"/>
  <c r="D465" i="2" s="1"/>
  <c r="D477" i="2" s="1"/>
  <c r="D489" i="2" s="1"/>
  <c r="D501" i="2" s="1"/>
  <c r="D452" i="2"/>
  <c r="D464" i="2" s="1"/>
  <c r="D476" i="2" s="1"/>
  <c r="D488" i="2" s="1"/>
  <c r="D500" i="2" s="1"/>
  <c r="D451" i="2"/>
  <c r="D463" i="2" s="1"/>
  <c r="D475" i="2" s="1"/>
  <c r="D487" i="2" s="1"/>
  <c r="D499" i="2" s="1"/>
  <c r="D450" i="2"/>
  <c r="D462" i="2" s="1"/>
  <c r="D474" i="2" s="1"/>
  <c r="D486" i="2" s="1"/>
  <c r="D498" i="2" s="1"/>
  <c r="D449" i="2"/>
  <c r="D461" i="2" s="1"/>
  <c r="D473" i="2" s="1"/>
  <c r="D485" i="2" s="1"/>
  <c r="D497" i="2" s="1"/>
  <c r="D448" i="2"/>
  <c r="D460" i="2" s="1"/>
  <c r="D472" i="2" s="1"/>
  <c r="D484" i="2" s="1"/>
  <c r="D496" i="2" s="1"/>
  <c r="D447" i="2"/>
  <c r="D459" i="2" s="1"/>
  <c r="D471" i="2" s="1"/>
  <c r="D483" i="2" s="1"/>
  <c r="D495" i="2" s="1"/>
  <c r="D446" i="2"/>
  <c r="D458" i="2" s="1"/>
  <c r="D470" i="2" s="1"/>
  <c r="D482" i="2" s="1"/>
  <c r="D494" i="2" s="1"/>
  <c r="D385" i="2"/>
  <c r="D397" i="2" s="1"/>
  <c r="D409" i="2" s="1"/>
  <c r="D421" i="2" s="1"/>
  <c r="D433" i="2" s="1"/>
  <c r="D384" i="2"/>
  <c r="D396" i="2" s="1"/>
  <c r="D408" i="2" s="1"/>
  <c r="D420" i="2" s="1"/>
  <c r="D432" i="2" s="1"/>
  <c r="D383" i="2"/>
  <c r="D395" i="2" s="1"/>
  <c r="D407" i="2" s="1"/>
  <c r="D419" i="2" s="1"/>
  <c r="D431" i="2" s="1"/>
  <c r="D382" i="2"/>
  <c r="D394" i="2" s="1"/>
  <c r="D406" i="2" s="1"/>
  <c r="D418" i="2" s="1"/>
  <c r="D430" i="2" s="1"/>
  <c r="D381" i="2"/>
  <c r="D393" i="2" s="1"/>
  <c r="D405" i="2" s="1"/>
  <c r="D417" i="2" s="1"/>
  <c r="D429" i="2" s="1"/>
  <c r="D380" i="2"/>
  <c r="D392" i="2" s="1"/>
  <c r="D404" i="2" s="1"/>
  <c r="D416" i="2" s="1"/>
  <c r="D428" i="2" s="1"/>
  <c r="D379" i="2"/>
  <c r="D391" i="2" s="1"/>
  <c r="D403" i="2" s="1"/>
  <c r="D415" i="2" s="1"/>
  <c r="D427" i="2" s="1"/>
  <c r="D378" i="2"/>
  <c r="D390" i="2" s="1"/>
  <c r="D402" i="2" s="1"/>
  <c r="D414" i="2" s="1"/>
  <c r="D426" i="2" s="1"/>
  <c r="D377" i="2"/>
  <c r="D389" i="2" s="1"/>
  <c r="D401" i="2" s="1"/>
  <c r="D413" i="2" s="1"/>
  <c r="D425" i="2" s="1"/>
  <c r="D376" i="2"/>
  <c r="D388" i="2" s="1"/>
  <c r="D400" i="2" s="1"/>
  <c r="D412" i="2" s="1"/>
  <c r="D424" i="2" s="1"/>
  <c r="D375" i="2"/>
  <c r="D387" i="2" s="1"/>
  <c r="D399" i="2" s="1"/>
  <c r="D411" i="2" s="1"/>
  <c r="D423" i="2" s="1"/>
  <c r="D374" i="2"/>
  <c r="D386" i="2" s="1"/>
  <c r="D398" i="2" s="1"/>
  <c r="D410" i="2" s="1"/>
  <c r="D422" i="2" s="1"/>
  <c r="D313" i="2"/>
  <c r="D325" i="2" s="1"/>
  <c r="D337" i="2" s="1"/>
  <c r="D349" i="2" s="1"/>
  <c r="D361" i="2" s="1"/>
  <c r="D312" i="2"/>
  <c r="D324" i="2" s="1"/>
  <c r="D336" i="2" s="1"/>
  <c r="D348" i="2" s="1"/>
  <c r="D360" i="2" s="1"/>
  <c r="D311" i="2"/>
  <c r="D323" i="2" s="1"/>
  <c r="D335" i="2" s="1"/>
  <c r="D347" i="2" s="1"/>
  <c r="D359" i="2" s="1"/>
  <c r="D310" i="2"/>
  <c r="D322" i="2" s="1"/>
  <c r="D334" i="2" s="1"/>
  <c r="D346" i="2" s="1"/>
  <c r="D358" i="2" s="1"/>
  <c r="D309" i="2"/>
  <c r="D321" i="2" s="1"/>
  <c r="D333" i="2" s="1"/>
  <c r="D345" i="2" s="1"/>
  <c r="D357" i="2" s="1"/>
  <c r="D308" i="2"/>
  <c r="D320" i="2" s="1"/>
  <c r="D332" i="2" s="1"/>
  <c r="D344" i="2" s="1"/>
  <c r="D356" i="2" s="1"/>
  <c r="D307" i="2"/>
  <c r="D319" i="2" s="1"/>
  <c r="D331" i="2" s="1"/>
  <c r="D343" i="2" s="1"/>
  <c r="D355" i="2" s="1"/>
  <c r="D306" i="2"/>
  <c r="D318" i="2" s="1"/>
  <c r="D330" i="2" s="1"/>
  <c r="D342" i="2" s="1"/>
  <c r="D354" i="2" s="1"/>
  <c r="D305" i="2"/>
  <c r="D317" i="2" s="1"/>
  <c r="D329" i="2" s="1"/>
  <c r="D341" i="2" s="1"/>
  <c r="D353" i="2" s="1"/>
  <c r="D304" i="2"/>
  <c r="D316" i="2" s="1"/>
  <c r="D328" i="2" s="1"/>
  <c r="D340" i="2" s="1"/>
  <c r="D352" i="2" s="1"/>
  <c r="D303" i="2"/>
  <c r="D315" i="2" s="1"/>
  <c r="D327" i="2" s="1"/>
  <c r="D339" i="2" s="1"/>
  <c r="D351" i="2" s="1"/>
  <c r="D302" i="2"/>
  <c r="D314" i="2" s="1"/>
  <c r="D326" i="2" s="1"/>
  <c r="D338" i="2" s="1"/>
  <c r="D350" i="2" s="1"/>
  <c r="D241" i="2"/>
  <c r="D253" i="2" s="1"/>
  <c r="D265" i="2" s="1"/>
  <c r="D277" i="2" s="1"/>
  <c r="D289" i="2" s="1"/>
  <c r="D240" i="2"/>
  <c r="D252" i="2" s="1"/>
  <c r="D264" i="2" s="1"/>
  <c r="D276" i="2" s="1"/>
  <c r="D288" i="2" s="1"/>
  <c r="D239" i="2"/>
  <c r="D251" i="2" s="1"/>
  <c r="D263" i="2" s="1"/>
  <c r="D275" i="2" s="1"/>
  <c r="D287" i="2" s="1"/>
  <c r="D238" i="2"/>
  <c r="D250" i="2" s="1"/>
  <c r="D262" i="2" s="1"/>
  <c r="D274" i="2" s="1"/>
  <c r="D286" i="2" s="1"/>
  <c r="D237" i="2"/>
  <c r="D249" i="2" s="1"/>
  <c r="D261" i="2" s="1"/>
  <c r="D273" i="2" s="1"/>
  <c r="D285" i="2" s="1"/>
  <c r="D236" i="2"/>
  <c r="D248" i="2" s="1"/>
  <c r="D260" i="2" s="1"/>
  <c r="D272" i="2" s="1"/>
  <c r="D284" i="2" s="1"/>
  <c r="D235" i="2"/>
  <c r="D247" i="2" s="1"/>
  <c r="D259" i="2" s="1"/>
  <c r="D271" i="2" s="1"/>
  <c r="D283" i="2" s="1"/>
  <c r="D234" i="2"/>
  <c r="D246" i="2" s="1"/>
  <c r="D258" i="2" s="1"/>
  <c r="D270" i="2" s="1"/>
  <c r="D282" i="2" s="1"/>
  <c r="D233" i="2"/>
  <c r="D245" i="2" s="1"/>
  <c r="D257" i="2" s="1"/>
  <c r="D269" i="2" s="1"/>
  <c r="D281" i="2" s="1"/>
  <c r="D232" i="2"/>
  <c r="D244" i="2" s="1"/>
  <c r="D256" i="2" s="1"/>
  <c r="D268" i="2" s="1"/>
  <c r="D280" i="2" s="1"/>
  <c r="D231" i="2"/>
  <c r="D243" i="2" s="1"/>
  <c r="D255" i="2" s="1"/>
  <c r="D267" i="2" s="1"/>
  <c r="D279" i="2" s="1"/>
  <c r="D230" i="2"/>
  <c r="D242" i="2" s="1"/>
  <c r="D254" i="2" s="1"/>
  <c r="D266" i="2" s="1"/>
  <c r="D278" i="2" s="1"/>
  <c r="D169" i="2"/>
  <c r="D181" i="2" s="1"/>
  <c r="D193" i="2" s="1"/>
  <c r="D205" i="2" s="1"/>
  <c r="D217" i="2" s="1"/>
  <c r="D168" i="2"/>
  <c r="D180" i="2" s="1"/>
  <c r="D192" i="2" s="1"/>
  <c r="D204" i="2" s="1"/>
  <c r="D216" i="2" s="1"/>
  <c r="D167" i="2"/>
  <c r="D179" i="2" s="1"/>
  <c r="D191" i="2" s="1"/>
  <c r="D203" i="2" s="1"/>
  <c r="D215" i="2" s="1"/>
  <c r="D166" i="2"/>
  <c r="D178" i="2" s="1"/>
  <c r="D190" i="2" s="1"/>
  <c r="D202" i="2" s="1"/>
  <c r="D214" i="2" s="1"/>
  <c r="D165" i="2"/>
  <c r="D177" i="2" s="1"/>
  <c r="D189" i="2" s="1"/>
  <c r="D201" i="2" s="1"/>
  <c r="D213" i="2" s="1"/>
  <c r="D164" i="2"/>
  <c r="D176" i="2" s="1"/>
  <c r="D188" i="2" s="1"/>
  <c r="D200" i="2" s="1"/>
  <c r="D212" i="2" s="1"/>
  <c r="D163" i="2"/>
  <c r="D175" i="2" s="1"/>
  <c r="D187" i="2" s="1"/>
  <c r="D199" i="2" s="1"/>
  <c r="D211" i="2" s="1"/>
  <c r="D162" i="2"/>
  <c r="D174" i="2" s="1"/>
  <c r="D186" i="2" s="1"/>
  <c r="D198" i="2" s="1"/>
  <c r="D210" i="2" s="1"/>
  <c r="D161" i="2"/>
  <c r="D173" i="2" s="1"/>
  <c r="D185" i="2" s="1"/>
  <c r="D197" i="2" s="1"/>
  <c r="D209" i="2" s="1"/>
  <c r="D160" i="2"/>
  <c r="D172" i="2" s="1"/>
  <c r="D184" i="2" s="1"/>
  <c r="D196" i="2" s="1"/>
  <c r="D208" i="2" s="1"/>
  <c r="D159" i="2"/>
  <c r="D171" i="2" s="1"/>
  <c r="D183" i="2" s="1"/>
  <c r="D195" i="2" s="1"/>
  <c r="D207" i="2" s="1"/>
  <c r="D158" i="2"/>
  <c r="D170" i="2" s="1"/>
  <c r="D182" i="2" s="1"/>
  <c r="D194" i="2" s="1"/>
  <c r="D206" i="2" s="1"/>
  <c r="D97" i="2"/>
  <c r="D109" i="2" s="1"/>
  <c r="D121" i="2" s="1"/>
  <c r="D133" i="2" s="1"/>
  <c r="D145" i="2" s="1"/>
  <c r="D96" i="2"/>
  <c r="D108" i="2" s="1"/>
  <c r="D120" i="2" s="1"/>
  <c r="D132" i="2" s="1"/>
  <c r="D144" i="2" s="1"/>
  <c r="D95" i="2"/>
  <c r="D107" i="2" s="1"/>
  <c r="D119" i="2" s="1"/>
  <c r="D131" i="2" s="1"/>
  <c r="D143" i="2" s="1"/>
  <c r="D94" i="2"/>
  <c r="D106" i="2" s="1"/>
  <c r="D118" i="2" s="1"/>
  <c r="D130" i="2" s="1"/>
  <c r="D142" i="2" s="1"/>
  <c r="D93" i="2"/>
  <c r="D105" i="2" s="1"/>
  <c r="D117" i="2" s="1"/>
  <c r="D129" i="2" s="1"/>
  <c r="D141" i="2" s="1"/>
  <c r="D92" i="2"/>
  <c r="D104" i="2" s="1"/>
  <c r="D116" i="2" s="1"/>
  <c r="D128" i="2" s="1"/>
  <c r="D140" i="2" s="1"/>
  <c r="D91" i="2"/>
  <c r="D103" i="2" s="1"/>
  <c r="D115" i="2" s="1"/>
  <c r="D127" i="2" s="1"/>
  <c r="D139" i="2" s="1"/>
  <c r="D90" i="2"/>
  <c r="D102" i="2" s="1"/>
  <c r="D114" i="2" s="1"/>
  <c r="D126" i="2" s="1"/>
  <c r="D138" i="2" s="1"/>
  <c r="D89" i="2"/>
  <c r="D101" i="2" s="1"/>
  <c r="D113" i="2" s="1"/>
  <c r="D125" i="2" s="1"/>
  <c r="D137" i="2" s="1"/>
  <c r="D88" i="2"/>
  <c r="D100" i="2" s="1"/>
  <c r="D112" i="2" s="1"/>
  <c r="D124" i="2" s="1"/>
  <c r="D136" i="2" s="1"/>
  <c r="D87" i="2"/>
  <c r="D99" i="2" s="1"/>
  <c r="D111" i="2" s="1"/>
  <c r="D123" i="2" s="1"/>
  <c r="D135" i="2" s="1"/>
  <c r="D86" i="2"/>
  <c r="D98" i="2" s="1"/>
  <c r="D110" i="2" s="1"/>
  <c r="D122" i="2" s="1"/>
  <c r="D134" i="2" s="1"/>
  <c r="D15" i="2"/>
  <c r="D27" i="2" s="1"/>
  <c r="D39" i="2" s="1"/>
  <c r="D51" i="2" s="1"/>
  <c r="D63" i="2" s="1"/>
  <c r="D16" i="2"/>
  <c r="D28" i="2" s="1"/>
  <c r="D40" i="2" s="1"/>
  <c r="D52" i="2" s="1"/>
  <c r="D64" i="2" s="1"/>
  <c r="D17" i="2"/>
  <c r="D29" i="2" s="1"/>
  <c r="D41" i="2" s="1"/>
  <c r="D53" i="2" s="1"/>
  <c r="D65" i="2" s="1"/>
  <c r="D18" i="2"/>
  <c r="D19" i="2"/>
  <c r="D31" i="2" s="1"/>
  <c r="D43" i="2" s="1"/>
  <c r="D55" i="2" s="1"/>
  <c r="D67" i="2" s="1"/>
  <c r="D20" i="2"/>
  <c r="D32" i="2" s="1"/>
  <c r="D44" i="2" s="1"/>
  <c r="D56" i="2" s="1"/>
  <c r="D68" i="2" s="1"/>
  <c r="D21" i="2"/>
  <c r="D33" i="2" s="1"/>
  <c r="D45" i="2" s="1"/>
  <c r="D57" i="2" s="1"/>
  <c r="D69" i="2" s="1"/>
  <c r="D22" i="2"/>
  <c r="D34" i="2" s="1"/>
  <c r="D46" i="2" s="1"/>
  <c r="D58" i="2" s="1"/>
  <c r="D70" i="2" s="1"/>
  <c r="D23" i="2"/>
  <c r="D35" i="2" s="1"/>
  <c r="D47" i="2" s="1"/>
  <c r="D59" i="2" s="1"/>
  <c r="D71" i="2" s="1"/>
  <c r="D24" i="2"/>
  <c r="D36" i="2" s="1"/>
  <c r="D48" i="2" s="1"/>
  <c r="D60" i="2" s="1"/>
  <c r="D72" i="2" s="1"/>
  <c r="D25" i="2"/>
  <c r="D37" i="2" s="1"/>
  <c r="D49" i="2" s="1"/>
  <c r="D61" i="2" s="1"/>
  <c r="D73" i="2" s="1"/>
  <c r="D30" i="2"/>
  <c r="D42" i="2" s="1"/>
  <c r="D54" i="2" s="1"/>
  <c r="D66" i="2" s="1"/>
  <c r="D14" i="2"/>
  <c r="D26" i="2" s="1"/>
  <c r="D38" i="2" s="1"/>
  <c r="D50" i="2" s="1"/>
  <c r="D62" i="2" s="1"/>
</calcChain>
</file>

<file path=xl/sharedStrings.xml><?xml version="1.0" encoding="utf-8"?>
<sst xmlns="http://schemas.openxmlformats.org/spreadsheetml/2006/main" count="3615" uniqueCount="44">
  <si>
    <t>Cases</t>
  </si>
  <si>
    <t>Deaths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</si>
  <si>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</si>
  <si>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</si>
  <si>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</si>
  <si>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</si>
  <si>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</si>
  <si>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</si>
  <si>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</si>
  <si>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</si>
  <si>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January</t>
  </si>
  <si>
    <t>February</t>
  </si>
  <si>
    <t>March</t>
  </si>
  <si>
    <t>Year</t>
  </si>
  <si>
    <t>District</t>
  </si>
  <si>
    <t>Pomoni</t>
  </si>
  <si>
    <t>Domoni</t>
  </si>
  <si>
    <t>Sima</t>
  </si>
  <si>
    <t>Mutsamudu</t>
  </si>
  <si>
    <t>Ouani</t>
  </si>
  <si>
    <t>Tsembehou</t>
  </si>
  <si>
    <t>Miremani</t>
  </si>
  <si>
    <r>
      <t>AP+PMQ</t>
    </r>
    <r>
      <rPr>
        <vertAlign val="subscript"/>
        <sz val="11"/>
        <color theme="1"/>
        <rFont val="Calibri"/>
        <family val="2"/>
        <scheme val="minor"/>
      </rPr>
      <t>LD</t>
    </r>
  </si>
  <si>
    <t>AP</t>
  </si>
  <si>
    <t>Centre</t>
  </si>
  <si>
    <t>Hambou</t>
  </si>
  <si>
    <t>Hamahamet</t>
  </si>
  <si>
    <t>Oichili</t>
  </si>
  <si>
    <t>Mitsamiouli</t>
  </si>
  <si>
    <t>Mbadjini-Est</t>
  </si>
  <si>
    <t>Mbadjini-Ouest</t>
  </si>
  <si>
    <t>Date</t>
  </si>
  <si>
    <t>December</t>
  </si>
  <si>
    <t>Month_2</t>
  </si>
  <si>
    <t>Month_1</t>
  </si>
  <si>
    <t>Population</t>
  </si>
  <si>
    <t>ObsRatPer100000</t>
  </si>
  <si>
    <t>Island</t>
  </si>
  <si>
    <t>Anjouan</t>
  </si>
  <si>
    <t>Grande Comore</t>
  </si>
  <si>
    <t>No_MDA</t>
  </si>
  <si>
    <t>Treatment</t>
  </si>
  <si>
    <t>AP+PMQ</t>
  </si>
  <si>
    <t>ObsRatePer100000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</si>
</sst>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2" xfId="0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/>
    <xf numFmtId="166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1FE9-4EEA-473E-BAD4-B127DD7D90D4}">
  <dimension ref="A1:M295"/>
  <sheetViews>
    <sheetView zoomScaleNormal="100" workbookViewId="0">
      <selection activeCell="L1" sqref="L1:M43"/>
    </sheetView>
  </sheetViews>
  <sheetFormatPr defaultRowHeight="14.4" x14ac:dyDescent="0.3"/>
  <cols>
    <col min="2" max="2" width="10.88671875" style="9" bestFit="1" customWidth="1"/>
    <col min="3" max="3" width="9" style="9" bestFit="1" customWidth="1"/>
    <col min="4" max="4" width="5" bestFit="1" customWidth="1"/>
    <col min="5" max="5" width="7.88671875" bestFit="1" customWidth="1"/>
    <col min="6" max="6" width="11.5546875" style="12" bestFit="1" customWidth="1"/>
    <col min="7" max="7" width="10.109375" bestFit="1" customWidth="1"/>
    <col min="8" max="8" width="6" bestFit="1" customWidth="1"/>
    <col min="9" max="9" width="7.109375" bestFit="1" customWidth="1"/>
    <col min="10" max="10" width="10.6640625" bestFit="1" customWidth="1"/>
    <col min="11" max="11" width="16.44140625" bestFit="1" customWidth="1"/>
  </cols>
  <sheetData>
    <row r="1" spans="1:13" s="9" customFormat="1" ht="15" customHeight="1" thickBot="1" x14ac:dyDescent="0.35">
      <c r="A1" s="43" t="s">
        <v>37</v>
      </c>
      <c r="B1" s="10" t="s">
        <v>34</v>
      </c>
      <c r="C1" s="10" t="s">
        <v>33</v>
      </c>
      <c r="D1" s="10" t="s">
        <v>13</v>
      </c>
      <c r="E1" s="10" t="s">
        <v>31</v>
      </c>
      <c r="F1" s="10" t="s">
        <v>14</v>
      </c>
      <c r="G1" s="10" t="s">
        <v>41</v>
      </c>
      <c r="H1" s="10" t="s">
        <v>0</v>
      </c>
      <c r="I1" s="10" t="s">
        <v>1</v>
      </c>
      <c r="J1" s="10" t="s">
        <v>35</v>
      </c>
      <c r="K1" s="41" t="s">
        <v>36</v>
      </c>
      <c r="L1" s="51" t="s">
        <v>42</v>
      </c>
      <c r="M1" s="52" t="s">
        <v>23</v>
      </c>
    </row>
    <row r="2" spans="1:13" ht="18" customHeight="1" x14ac:dyDescent="0.3">
      <c r="A2" s="23" t="s">
        <v>38</v>
      </c>
      <c r="B2" s="36" t="s">
        <v>2</v>
      </c>
      <c r="C2" s="38">
        <f t="shared" ref="C2:C21" si="0">MONTH(DATEVALUE(B2 &amp; "1"))</f>
        <v>4</v>
      </c>
      <c r="D2" s="3">
        <v>2012</v>
      </c>
      <c r="E2" s="28">
        <v>41000</v>
      </c>
      <c r="F2" s="11" t="s">
        <v>15</v>
      </c>
      <c r="G2" s="3" t="s">
        <v>22</v>
      </c>
      <c r="H2" s="15">
        <v>120</v>
      </c>
      <c r="I2" s="3">
        <v>0</v>
      </c>
      <c r="J2" s="23">
        <v>37629</v>
      </c>
      <c r="K2" s="42">
        <f>H2*(100000/J2)</f>
        <v>318.9029737702304</v>
      </c>
      <c r="L2">
        <v>0</v>
      </c>
      <c r="M2">
        <v>0</v>
      </c>
    </row>
    <row r="3" spans="1:13" ht="15.6" x14ac:dyDescent="0.3">
      <c r="A3" s="23" t="s">
        <v>38</v>
      </c>
      <c r="B3" s="36" t="s">
        <v>3</v>
      </c>
      <c r="C3" s="38">
        <f t="shared" si="0"/>
        <v>5</v>
      </c>
      <c r="D3" s="3">
        <v>2012</v>
      </c>
      <c r="E3" s="28">
        <f>EDATE(E2, 1)</f>
        <v>41030</v>
      </c>
      <c r="F3" s="11" t="s">
        <v>15</v>
      </c>
      <c r="G3" s="3" t="s">
        <v>22</v>
      </c>
      <c r="H3" s="15">
        <v>139</v>
      </c>
      <c r="I3" s="3">
        <v>0</v>
      </c>
      <c r="J3" s="23">
        <v>37629</v>
      </c>
      <c r="K3" s="42">
        <f t="shared" ref="K3:K66" si="1">H3*(100000/J3)</f>
        <v>369.39594461718355</v>
      </c>
      <c r="L3">
        <v>0</v>
      </c>
      <c r="M3">
        <v>0</v>
      </c>
    </row>
    <row r="4" spans="1:13" ht="15.6" x14ac:dyDescent="0.3">
      <c r="A4" s="23" t="s">
        <v>38</v>
      </c>
      <c r="B4" s="36" t="s">
        <v>4</v>
      </c>
      <c r="C4" s="38">
        <f t="shared" si="0"/>
        <v>6</v>
      </c>
      <c r="D4" s="3">
        <v>2012</v>
      </c>
      <c r="E4" s="28">
        <f t="shared" ref="E4:E43" si="2">EDATE(E3, 1)</f>
        <v>41061</v>
      </c>
      <c r="F4" s="11" t="s">
        <v>15</v>
      </c>
      <c r="G4" s="3" t="s">
        <v>22</v>
      </c>
      <c r="H4" s="15">
        <v>157</v>
      </c>
      <c r="I4" s="3">
        <v>1</v>
      </c>
      <c r="J4" s="23">
        <v>37629</v>
      </c>
      <c r="K4" s="42">
        <f t="shared" si="1"/>
        <v>417.23139068271814</v>
      </c>
      <c r="L4">
        <v>0</v>
      </c>
      <c r="M4">
        <v>0</v>
      </c>
    </row>
    <row r="5" spans="1:13" ht="15.6" x14ac:dyDescent="0.3">
      <c r="A5" s="23" t="s">
        <v>38</v>
      </c>
      <c r="B5" s="36" t="s">
        <v>5</v>
      </c>
      <c r="C5" s="38">
        <f t="shared" si="0"/>
        <v>7</v>
      </c>
      <c r="D5" s="3">
        <v>2012</v>
      </c>
      <c r="E5" s="28">
        <f t="shared" si="2"/>
        <v>41091</v>
      </c>
      <c r="F5" s="11" t="s">
        <v>15</v>
      </c>
      <c r="G5" s="3" t="s">
        <v>22</v>
      </c>
      <c r="H5" s="15">
        <v>153</v>
      </c>
      <c r="I5" s="3">
        <v>0</v>
      </c>
      <c r="J5" s="23">
        <v>37629</v>
      </c>
      <c r="K5" s="42">
        <f t="shared" si="1"/>
        <v>406.60129155704379</v>
      </c>
      <c r="L5">
        <v>0</v>
      </c>
      <c r="M5">
        <v>0</v>
      </c>
    </row>
    <row r="6" spans="1:13" ht="15.6" x14ac:dyDescent="0.3">
      <c r="A6" s="23" t="s">
        <v>38</v>
      </c>
      <c r="B6" s="36" t="s">
        <v>6</v>
      </c>
      <c r="C6" s="38">
        <f t="shared" si="0"/>
        <v>8</v>
      </c>
      <c r="D6" s="3">
        <v>2012</v>
      </c>
      <c r="E6" s="28">
        <f t="shared" si="2"/>
        <v>41122</v>
      </c>
      <c r="F6" s="11" t="s">
        <v>15</v>
      </c>
      <c r="G6" s="3" t="s">
        <v>22</v>
      </c>
      <c r="H6" s="15">
        <v>184</v>
      </c>
      <c r="I6" s="3">
        <v>0</v>
      </c>
      <c r="J6" s="23">
        <v>37629</v>
      </c>
      <c r="K6" s="42">
        <f t="shared" si="1"/>
        <v>488.98455978101998</v>
      </c>
      <c r="L6">
        <v>0</v>
      </c>
      <c r="M6">
        <v>0</v>
      </c>
    </row>
    <row r="7" spans="1:13" ht="18" customHeight="1" x14ac:dyDescent="0.3">
      <c r="A7" s="23" t="s">
        <v>38</v>
      </c>
      <c r="B7" s="36" t="s">
        <v>7</v>
      </c>
      <c r="C7" s="38">
        <f t="shared" si="0"/>
        <v>9</v>
      </c>
      <c r="D7" s="3">
        <v>2012</v>
      </c>
      <c r="E7" s="28">
        <f t="shared" si="2"/>
        <v>41153</v>
      </c>
      <c r="F7" s="11" t="s">
        <v>15</v>
      </c>
      <c r="G7" s="3" t="s">
        <v>22</v>
      </c>
      <c r="H7" s="15">
        <v>264</v>
      </c>
      <c r="I7" s="3">
        <v>0</v>
      </c>
      <c r="J7" s="23">
        <v>37629</v>
      </c>
      <c r="K7" s="42">
        <f t="shared" si="1"/>
        <v>701.5865422945069</v>
      </c>
      <c r="L7">
        <v>0</v>
      </c>
      <c r="M7">
        <v>0</v>
      </c>
    </row>
    <row r="8" spans="1:13" ht="15.6" x14ac:dyDescent="0.3">
      <c r="A8" s="23" t="s">
        <v>38</v>
      </c>
      <c r="B8" s="36" t="s">
        <v>8</v>
      </c>
      <c r="C8" s="38">
        <f t="shared" si="0"/>
        <v>10</v>
      </c>
      <c r="D8" s="3">
        <v>2012</v>
      </c>
      <c r="E8" s="28">
        <f t="shared" si="2"/>
        <v>41183</v>
      </c>
      <c r="F8" s="11" t="s">
        <v>15</v>
      </c>
      <c r="G8" s="3" t="s">
        <v>22</v>
      </c>
      <c r="H8" s="5">
        <v>7</v>
      </c>
      <c r="I8" s="5">
        <v>0</v>
      </c>
      <c r="J8" s="23">
        <v>37629</v>
      </c>
      <c r="K8" s="42">
        <f t="shared" si="1"/>
        <v>18.602673469930107</v>
      </c>
      <c r="L8">
        <v>1</v>
      </c>
      <c r="M8">
        <v>0</v>
      </c>
    </row>
    <row r="9" spans="1:13" ht="18" customHeight="1" x14ac:dyDescent="0.3">
      <c r="A9" s="23" t="s">
        <v>38</v>
      </c>
      <c r="B9" s="36" t="s">
        <v>9</v>
      </c>
      <c r="C9" s="38">
        <f t="shared" si="0"/>
        <v>11</v>
      </c>
      <c r="D9" s="3">
        <v>2012</v>
      </c>
      <c r="E9" s="28">
        <f t="shared" si="2"/>
        <v>41214</v>
      </c>
      <c r="F9" s="11" t="s">
        <v>15</v>
      </c>
      <c r="G9" s="3" t="s">
        <v>22</v>
      </c>
      <c r="H9" s="5">
        <v>5</v>
      </c>
      <c r="I9" s="5">
        <v>0</v>
      </c>
      <c r="J9" s="23">
        <v>37629</v>
      </c>
      <c r="K9" s="42">
        <f t="shared" si="1"/>
        <v>13.287623907092934</v>
      </c>
      <c r="L9">
        <v>1</v>
      </c>
      <c r="M9">
        <v>0</v>
      </c>
    </row>
    <row r="10" spans="1:13" ht="18" customHeight="1" x14ac:dyDescent="0.3">
      <c r="A10" s="23" t="s">
        <v>38</v>
      </c>
      <c r="B10" s="36" t="s">
        <v>32</v>
      </c>
      <c r="C10" s="38">
        <f>MONTH(DATEVALUE(B10 &amp; "1"))</f>
        <v>12</v>
      </c>
      <c r="D10" s="3">
        <v>2012</v>
      </c>
      <c r="E10" s="28">
        <f t="shared" si="2"/>
        <v>41244</v>
      </c>
      <c r="F10" s="11" t="s">
        <v>15</v>
      </c>
      <c r="G10" s="3" t="s">
        <v>22</v>
      </c>
      <c r="H10" s="5">
        <v>2</v>
      </c>
      <c r="I10" s="5">
        <v>0</v>
      </c>
      <c r="J10" s="23">
        <v>37629</v>
      </c>
      <c r="K10" s="42">
        <f t="shared" si="1"/>
        <v>5.3150495628371734</v>
      </c>
      <c r="L10">
        <v>1</v>
      </c>
      <c r="M10">
        <v>0</v>
      </c>
    </row>
    <row r="11" spans="1:13" ht="15.6" x14ac:dyDescent="0.3">
      <c r="A11" s="23" t="s">
        <v>38</v>
      </c>
      <c r="B11" s="36" t="s">
        <v>10</v>
      </c>
      <c r="C11" s="38">
        <f>MONTH(DATEVALUE(B11 &amp; "1"))</f>
        <v>1</v>
      </c>
      <c r="D11" s="3">
        <v>2013</v>
      </c>
      <c r="E11" s="28">
        <f t="shared" si="2"/>
        <v>41275</v>
      </c>
      <c r="F11" s="11" t="s">
        <v>15</v>
      </c>
      <c r="G11" s="3" t="s">
        <v>22</v>
      </c>
      <c r="H11" s="5">
        <v>0</v>
      </c>
      <c r="I11" s="5">
        <v>0</v>
      </c>
      <c r="J11" s="23">
        <v>37629</v>
      </c>
      <c r="K11" s="42">
        <f t="shared" si="1"/>
        <v>0</v>
      </c>
      <c r="L11">
        <v>1</v>
      </c>
      <c r="M11">
        <v>0</v>
      </c>
    </row>
    <row r="12" spans="1:13" ht="15.6" x14ac:dyDescent="0.3">
      <c r="A12" s="23" t="s">
        <v>38</v>
      </c>
      <c r="B12" s="36" t="s">
        <v>11</v>
      </c>
      <c r="C12" s="38">
        <f t="shared" si="0"/>
        <v>2</v>
      </c>
      <c r="D12" s="3">
        <v>2013</v>
      </c>
      <c r="E12" s="28">
        <f t="shared" si="2"/>
        <v>41306</v>
      </c>
      <c r="F12" s="11" t="s">
        <v>15</v>
      </c>
      <c r="G12" s="3" t="s">
        <v>22</v>
      </c>
      <c r="H12" s="5">
        <v>0</v>
      </c>
      <c r="I12" s="5">
        <v>0</v>
      </c>
      <c r="J12" s="23">
        <v>37629</v>
      </c>
      <c r="K12" s="42">
        <f t="shared" si="1"/>
        <v>0</v>
      </c>
      <c r="L12">
        <v>1</v>
      </c>
      <c r="M12">
        <v>0</v>
      </c>
    </row>
    <row r="13" spans="1:13" ht="15.6" x14ac:dyDescent="0.3">
      <c r="A13" s="23" t="s">
        <v>38</v>
      </c>
      <c r="B13" s="36" t="s">
        <v>12</v>
      </c>
      <c r="C13" s="38">
        <f t="shared" si="0"/>
        <v>3</v>
      </c>
      <c r="D13" s="3">
        <v>2013</v>
      </c>
      <c r="E13" s="28">
        <f t="shared" si="2"/>
        <v>41334</v>
      </c>
      <c r="F13" s="11" t="s">
        <v>15</v>
      </c>
      <c r="G13" s="3" t="s">
        <v>22</v>
      </c>
      <c r="H13" s="5">
        <v>0</v>
      </c>
      <c r="I13" s="5">
        <v>0</v>
      </c>
      <c r="J13" s="23">
        <v>37629</v>
      </c>
      <c r="K13" s="42">
        <f t="shared" si="1"/>
        <v>0</v>
      </c>
      <c r="L13">
        <v>1</v>
      </c>
      <c r="M13">
        <v>0</v>
      </c>
    </row>
    <row r="14" spans="1:13" ht="15.6" x14ac:dyDescent="0.3">
      <c r="A14" s="23" t="s">
        <v>38</v>
      </c>
      <c r="B14" s="36" t="s">
        <v>2</v>
      </c>
      <c r="C14" s="38">
        <f t="shared" si="0"/>
        <v>4</v>
      </c>
      <c r="D14" s="3">
        <v>2013</v>
      </c>
      <c r="E14" s="28">
        <f t="shared" si="2"/>
        <v>41365</v>
      </c>
      <c r="F14" s="11" t="s">
        <v>15</v>
      </c>
      <c r="G14" s="3" t="s">
        <v>22</v>
      </c>
      <c r="H14" s="5">
        <v>2</v>
      </c>
      <c r="I14" s="5">
        <v>0</v>
      </c>
      <c r="J14" s="23">
        <v>37629</v>
      </c>
      <c r="K14" s="42">
        <f t="shared" si="1"/>
        <v>5.3150495628371734</v>
      </c>
      <c r="L14">
        <v>1</v>
      </c>
      <c r="M14">
        <v>0</v>
      </c>
    </row>
    <row r="15" spans="1:13" ht="15.6" x14ac:dyDescent="0.3">
      <c r="A15" s="23" t="s">
        <v>38</v>
      </c>
      <c r="B15" s="36" t="s">
        <v>3</v>
      </c>
      <c r="C15" s="38">
        <f t="shared" si="0"/>
        <v>5</v>
      </c>
      <c r="D15" s="3">
        <v>2013</v>
      </c>
      <c r="E15" s="28">
        <f t="shared" si="2"/>
        <v>41395</v>
      </c>
      <c r="F15" s="11" t="s">
        <v>15</v>
      </c>
      <c r="G15" s="3" t="s">
        <v>22</v>
      </c>
      <c r="H15" s="5">
        <v>0</v>
      </c>
      <c r="I15" s="5">
        <v>0</v>
      </c>
      <c r="J15" s="23">
        <v>37629</v>
      </c>
      <c r="K15" s="42">
        <f t="shared" si="1"/>
        <v>0</v>
      </c>
      <c r="L15">
        <v>1</v>
      </c>
      <c r="M15">
        <v>0</v>
      </c>
    </row>
    <row r="16" spans="1:13" ht="15.6" x14ac:dyDescent="0.3">
      <c r="A16" s="23" t="s">
        <v>38</v>
      </c>
      <c r="B16" s="36" t="s">
        <v>4</v>
      </c>
      <c r="C16" s="38">
        <f t="shared" si="0"/>
        <v>6</v>
      </c>
      <c r="D16" s="3">
        <v>2013</v>
      </c>
      <c r="E16" s="28">
        <f t="shared" si="2"/>
        <v>41426</v>
      </c>
      <c r="F16" s="11" t="s">
        <v>15</v>
      </c>
      <c r="G16" s="3" t="s">
        <v>22</v>
      </c>
      <c r="H16" s="5">
        <v>1</v>
      </c>
      <c r="I16" s="5">
        <v>0</v>
      </c>
      <c r="J16" s="23">
        <v>37629</v>
      </c>
      <c r="K16" s="42">
        <f t="shared" si="1"/>
        <v>2.6575247814185867</v>
      </c>
      <c r="L16">
        <v>1</v>
      </c>
      <c r="M16">
        <v>0</v>
      </c>
    </row>
    <row r="17" spans="1:13" ht="15.6" x14ac:dyDescent="0.3">
      <c r="A17" s="23" t="s">
        <v>38</v>
      </c>
      <c r="B17" s="36" t="s">
        <v>5</v>
      </c>
      <c r="C17" s="38">
        <f t="shared" si="0"/>
        <v>7</v>
      </c>
      <c r="D17" s="3">
        <v>2013</v>
      </c>
      <c r="E17" s="28">
        <f t="shared" si="2"/>
        <v>41456</v>
      </c>
      <c r="F17" s="11" t="s">
        <v>15</v>
      </c>
      <c r="G17" s="3" t="s">
        <v>22</v>
      </c>
      <c r="H17" s="5">
        <v>0</v>
      </c>
      <c r="I17" s="5">
        <v>0</v>
      </c>
      <c r="J17" s="23">
        <v>37629</v>
      </c>
      <c r="K17" s="42">
        <f t="shared" si="1"/>
        <v>0</v>
      </c>
      <c r="L17">
        <v>1</v>
      </c>
      <c r="M17">
        <v>0</v>
      </c>
    </row>
    <row r="18" spans="1:13" ht="15.6" x14ac:dyDescent="0.3">
      <c r="A18" s="23" t="s">
        <v>38</v>
      </c>
      <c r="B18" s="36" t="s">
        <v>6</v>
      </c>
      <c r="C18" s="38">
        <f t="shared" si="0"/>
        <v>8</v>
      </c>
      <c r="D18" s="3">
        <v>2013</v>
      </c>
      <c r="E18" s="28">
        <f t="shared" si="2"/>
        <v>41487</v>
      </c>
      <c r="F18" s="11" t="s">
        <v>15</v>
      </c>
      <c r="G18" s="3" t="s">
        <v>22</v>
      </c>
      <c r="H18" s="5">
        <v>2</v>
      </c>
      <c r="I18" s="5">
        <v>0</v>
      </c>
      <c r="J18" s="23">
        <v>37629</v>
      </c>
      <c r="K18" s="42">
        <f t="shared" si="1"/>
        <v>5.3150495628371734</v>
      </c>
      <c r="L18">
        <v>1</v>
      </c>
      <c r="M18">
        <v>0</v>
      </c>
    </row>
    <row r="19" spans="1:13" ht="15.6" x14ac:dyDescent="0.3">
      <c r="A19" s="23" t="s">
        <v>38</v>
      </c>
      <c r="B19" s="36" t="s">
        <v>7</v>
      </c>
      <c r="C19" s="38">
        <f t="shared" si="0"/>
        <v>9</v>
      </c>
      <c r="D19" s="3">
        <v>2013</v>
      </c>
      <c r="E19" s="28">
        <f t="shared" si="2"/>
        <v>41518</v>
      </c>
      <c r="F19" s="11" t="s">
        <v>15</v>
      </c>
      <c r="G19" s="3" t="s">
        <v>22</v>
      </c>
      <c r="H19" s="5">
        <v>1</v>
      </c>
      <c r="I19" s="5">
        <v>0</v>
      </c>
      <c r="J19" s="23">
        <v>37629</v>
      </c>
      <c r="K19" s="42">
        <f t="shared" si="1"/>
        <v>2.6575247814185867</v>
      </c>
      <c r="L19">
        <v>1</v>
      </c>
      <c r="M19">
        <v>0</v>
      </c>
    </row>
    <row r="20" spans="1:13" ht="15.6" x14ac:dyDescent="0.3">
      <c r="A20" s="23" t="s">
        <v>38</v>
      </c>
      <c r="B20" s="36" t="s">
        <v>8</v>
      </c>
      <c r="C20" s="38">
        <f t="shared" si="0"/>
        <v>10</v>
      </c>
      <c r="D20" s="3">
        <v>2013</v>
      </c>
      <c r="E20" s="28">
        <f t="shared" si="2"/>
        <v>41548</v>
      </c>
      <c r="F20" s="11" t="s">
        <v>15</v>
      </c>
      <c r="G20" s="3" t="s">
        <v>22</v>
      </c>
      <c r="H20" s="5">
        <v>1</v>
      </c>
      <c r="I20" s="5">
        <v>0</v>
      </c>
      <c r="J20" s="23">
        <v>37629</v>
      </c>
      <c r="K20" s="42">
        <f t="shared" si="1"/>
        <v>2.6575247814185867</v>
      </c>
      <c r="L20">
        <v>1</v>
      </c>
      <c r="M20">
        <v>0</v>
      </c>
    </row>
    <row r="21" spans="1:13" ht="15.6" x14ac:dyDescent="0.3">
      <c r="A21" s="23" t="s">
        <v>38</v>
      </c>
      <c r="B21" s="36" t="s">
        <v>9</v>
      </c>
      <c r="C21" s="38">
        <f t="shared" si="0"/>
        <v>11</v>
      </c>
      <c r="D21" s="3">
        <v>2013</v>
      </c>
      <c r="E21" s="28">
        <f t="shared" si="2"/>
        <v>41579</v>
      </c>
      <c r="F21" s="11" t="s">
        <v>15</v>
      </c>
      <c r="G21" s="3" t="s">
        <v>22</v>
      </c>
      <c r="H21" s="5">
        <v>0</v>
      </c>
      <c r="I21" s="5">
        <v>0</v>
      </c>
      <c r="J21" s="23">
        <v>37629</v>
      </c>
      <c r="K21" s="42">
        <f t="shared" si="1"/>
        <v>0</v>
      </c>
      <c r="L21">
        <v>1</v>
      </c>
      <c r="M21">
        <v>0</v>
      </c>
    </row>
    <row r="22" spans="1:13" ht="15.6" x14ac:dyDescent="0.3">
      <c r="A22" s="23" t="s">
        <v>38</v>
      </c>
      <c r="B22" s="36" t="s">
        <v>32</v>
      </c>
      <c r="C22" s="38">
        <f>MONTH(DATEVALUE(B22 &amp; "1"))</f>
        <v>12</v>
      </c>
      <c r="D22" s="3">
        <v>2013</v>
      </c>
      <c r="E22" s="28">
        <f t="shared" si="2"/>
        <v>41609</v>
      </c>
      <c r="F22" s="11" t="s">
        <v>15</v>
      </c>
      <c r="G22" s="3" t="s">
        <v>22</v>
      </c>
      <c r="H22" s="5">
        <v>0</v>
      </c>
      <c r="I22" s="5">
        <v>0</v>
      </c>
      <c r="J22" s="23">
        <v>37629</v>
      </c>
      <c r="K22" s="42">
        <f t="shared" si="1"/>
        <v>0</v>
      </c>
      <c r="L22">
        <v>1</v>
      </c>
      <c r="M22">
        <v>0</v>
      </c>
    </row>
    <row r="23" spans="1:13" ht="15.6" x14ac:dyDescent="0.3">
      <c r="A23" s="23" t="s">
        <v>38</v>
      </c>
      <c r="B23" s="36" t="s">
        <v>10</v>
      </c>
      <c r="C23" s="38">
        <f>MONTH(DATEVALUE(B23 &amp; "1"))</f>
        <v>1</v>
      </c>
      <c r="D23" s="3">
        <v>2014</v>
      </c>
      <c r="E23" s="28">
        <f t="shared" si="2"/>
        <v>41640</v>
      </c>
      <c r="F23" s="11" t="s">
        <v>15</v>
      </c>
      <c r="G23" s="3" t="s">
        <v>22</v>
      </c>
      <c r="H23" s="5">
        <v>0</v>
      </c>
      <c r="I23" s="5">
        <v>0</v>
      </c>
      <c r="J23" s="23">
        <v>37629</v>
      </c>
      <c r="K23" s="42">
        <f t="shared" si="1"/>
        <v>0</v>
      </c>
      <c r="L23">
        <v>1</v>
      </c>
      <c r="M23">
        <v>0</v>
      </c>
    </row>
    <row r="24" spans="1:13" ht="15.6" x14ac:dyDescent="0.3">
      <c r="A24" s="23" t="s">
        <v>38</v>
      </c>
      <c r="B24" s="36" t="s">
        <v>11</v>
      </c>
      <c r="C24" s="38">
        <f t="shared" ref="C24:C33" si="3">MONTH(DATEVALUE(B24 &amp; "1"))</f>
        <v>2</v>
      </c>
      <c r="D24" s="3">
        <v>2014</v>
      </c>
      <c r="E24" s="28">
        <f t="shared" si="2"/>
        <v>41671</v>
      </c>
      <c r="F24" s="11" t="s">
        <v>15</v>
      </c>
      <c r="G24" s="3" t="s">
        <v>22</v>
      </c>
      <c r="H24" s="5">
        <v>0</v>
      </c>
      <c r="I24" s="5">
        <v>0</v>
      </c>
      <c r="J24" s="23">
        <v>37629</v>
      </c>
      <c r="K24" s="42">
        <f t="shared" si="1"/>
        <v>0</v>
      </c>
      <c r="L24">
        <v>1</v>
      </c>
      <c r="M24">
        <v>0</v>
      </c>
    </row>
    <row r="25" spans="1:13" ht="15.6" x14ac:dyDescent="0.3">
      <c r="A25" s="23" t="s">
        <v>38</v>
      </c>
      <c r="B25" s="36" t="s">
        <v>12</v>
      </c>
      <c r="C25" s="38">
        <f t="shared" si="3"/>
        <v>3</v>
      </c>
      <c r="D25" s="3">
        <v>2014</v>
      </c>
      <c r="E25" s="28">
        <f t="shared" si="2"/>
        <v>41699</v>
      </c>
      <c r="F25" s="11" t="s">
        <v>15</v>
      </c>
      <c r="G25" s="3" t="s">
        <v>22</v>
      </c>
      <c r="H25" s="5">
        <v>1</v>
      </c>
      <c r="I25" s="5">
        <v>0</v>
      </c>
      <c r="J25" s="23">
        <v>37629</v>
      </c>
      <c r="K25" s="42">
        <f t="shared" si="1"/>
        <v>2.6575247814185867</v>
      </c>
      <c r="L25">
        <v>1</v>
      </c>
      <c r="M25">
        <v>0</v>
      </c>
    </row>
    <row r="26" spans="1:13" ht="15.6" x14ac:dyDescent="0.3">
      <c r="A26" s="23" t="s">
        <v>38</v>
      </c>
      <c r="B26" s="36" t="s">
        <v>2</v>
      </c>
      <c r="C26" s="38">
        <f t="shared" si="3"/>
        <v>4</v>
      </c>
      <c r="D26" s="3">
        <v>2014</v>
      </c>
      <c r="E26" s="28">
        <f t="shared" si="2"/>
        <v>41730</v>
      </c>
      <c r="F26" s="11" t="s">
        <v>15</v>
      </c>
      <c r="G26" s="3" t="s">
        <v>22</v>
      </c>
      <c r="H26" s="5">
        <v>0</v>
      </c>
      <c r="I26" s="5">
        <v>0</v>
      </c>
      <c r="J26" s="23">
        <v>37629</v>
      </c>
      <c r="K26" s="42">
        <f t="shared" si="1"/>
        <v>0</v>
      </c>
      <c r="L26">
        <v>1</v>
      </c>
      <c r="M26">
        <v>0</v>
      </c>
    </row>
    <row r="27" spans="1:13" ht="15.6" x14ac:dyDescent="0.3">
      <c r="A27" s="23" t="s">
        <v>38</v>
      </c>
      <c r="B27" s="36" t="s">
        <v>3</v>
      </c>
      <c r="C27" s="38">
        <f t="shared" si="3"/>
        <v>5</v>
      </c>
      <c r="D27" s="3">
        <v>2014</v>
      </c>
      <c r="E27" s="28">
        <f t="shared" si="2"/>
        <v>41760</v>
      </c>
      <c r="F27" s="11" t="s">
        <v>15</v>
      </c>
      <c r="G27" s="3" t="s">
        <v>22</v>
      </c>
      <c r="H27" s="5">
        <v>0</v>
      </c>
      <c r="I27" s="5">
        <v>0</v>
      </c>
      <c r="J27" s="23">
        <v>37629</v>
      </c>
      <c r="K27" s="42">
        <f t="shared" si="1"/>
        <v>0</v>
      </c>
      <c r="L27">
        <v>1</v>
      </c>
      <c r="M27">
        <v>0</v>
      </c>
    </row>
    <row r="28" spans="1:13" ht="15.6" x14ac:dyDescent="0.3">
      <c r="A28" s="23" t="s">
        <v>38</v>
      </c>
      <c r="B28" s="36" t="s">
        <v>4</v>
      </c>
      <c r="C28" s="38">
        <f t="shared" si="3"/>
        <v>6</v>
      </c>
      <c r="D28" s="3">
        <v>2014</v>
      </c>
      <c r="E28" s="28">
        <f t="shared" si="2"/>
        <v>41791</v>
      </c>
      <c r="F28" s="11" t="s">
        <v>15</v>
      </c>
      <c r="G28" s="3" t="s">
        <v>22</v>
      </c>
      <c r="H28" s="5">
        <v>0</v>
      </c>
      <c r="I28" s="5">
        <v>0</v>
      </c>
      <c r="J28" s="23">
        <v>37629</v>
      </c>
      <c r="K28" s="42">
        <f t="shared" si="1"/>
        <v>0</v>
      </c>
      <c r="L28">
        <v>1</v>
      </c>
      <c r="M28">
        <v>0</v>
      </c>
    </row>
    <row r="29" spans="1:13" ht="15.6" x14ac:dyDescent="0.3">
      <c r="A29" s="23" t="s">
        <v>38</v>
      </c>
      <c r="B29" s="36" t="s">
        <v>5</v>
      </c>
      <c r="C29" s="38">
        <f t="shared" si="3"/>
        <v>7</v>
      </c>
      <c r="D29" s="3">
        <v>2014</v>
      </c>
      <c r="E29" s="28">
        <f t="shared" si="2"/>
        <v>41821</v>
      </c>
      <c r="F29" s="11" t="s">
        <v>15</v>
      </c>
      <c r="G29" s="3" t="s">
        <v>22</v>
      </c>
      <c r="H29" s="5">
        <v>1</v>
      </c>
      <c r="I29" s="5">
        <v>0</v>
      </c>
      <c r="J29" s="23">
        <v>37629</v>
      </c>
      <c r="K29" s="42">
        <f t="shared" si="1"/>
        <v>2.6575247814185867</v>
      </c>
      <c r="L29">
        <v>1</v>
      </c>
      <c r="M29">
        <v>0</v>
      </c>
    </row>
    <row r="30" spans="1:13" ht="15.6" x14ac:dyDescent="0.3">
      <c r="A30" s="23" t="s">
        <v>38</v>
      </c>
      <c r="B30" s="36" t="s">
        <v>6</v>
      </c>
      <c r="C30" s="38">
        <f t="shared" si="3"/>
        <v>8</v>
      </c>
      <c r="D30" s="3">
        <v>2014</v>
      </c>
      <c r="E30" s="28">
        <f t="shared" si="2"/>
        <v>41852</v>
      </c>
      <c r="F30" s="11" t="s">
        <v>15</v>
      </c>
      <c r="G30" s="3" t="s">
        <v>22</v>
      </c>
      <c r="H30" s="5">
        <v>0</v>
      </c>
      <c r="I30" s="5">
        <v>0</v>
      </c>
      <c r="J30" s="23">
        <v>37629</v>
      </c>
      <c r="K30" s="42">
        <f t="shared" si="1"/>
        <v>0</v>
      </c>
      <c r="L30">
        <v>1</v>
      </c>
      <c r="M30">
        <v>0</v>
      </c>
    </row>
    <row r="31" spans="1:13" ht="15.6" x14ac:dyDescent="0.3">
      <c r="A31" s="23" t="s">
        <v>38</v>
      </c>
      <c r="B31" s="36" t="s">
        <v>7</v>
      </c>
      <c r="C31" s="38">
        <f t="shared" si="3"/>
        <v>9</v>
      </c>
      <c r="D31" s="3">
        <v>2014</v>
      </c>
      <c r="E31" s="28">
        <f t="shared" si="2"/>
        <v>41883</v>
      </c>
      <c r="F31" s="11" t="s">
        <v>15</v>
      </c>
      <c r="G31" s="3" t="s">
        <v>22</v>
      </c>
      <c r="H31" s="5">
        <v>0</v>
      </c>
      <c r="I31" s="5">
        <v>0</v>
      </c>
      <c r="J31" s="23">
        <v>37629</v>
      </c>
      <c r="K31" s="42">
        <f t="shared" si="1"/>
        <v>0</v>
      </c>
      <c r="L31">
        <v>1</v>
      </c>
      <c r="M31">
        <v>0</v>
      </c>
    </row>
    <row r="32" spans="1:13" ht="15.6" x14ac:dyDescent="0.3">
      <c r="A32" s="23" t="s">
        <v>38</v>
      </c>
      <c r="B32" s="36" t="s">
        <v>8</v>
      </c>
      <c r="C32" s="38">
        <f t="shared" si="3"/>
        <v>10</v>
      </c>
      <c r="D32" s="3">
        <v>2014</v>
      </c>
      <c r="E32" s="28">
        <f t="shared" si="2"/>
        <v>41913</v>
      </c>
      <c r="F32" s="11" t="s">
        <v>15</v>
      </c>
      <c r="G32" s="3" t="s">
        <v>22</v>
      </c>
      <c r="H32" s="5">
        <v>0</v>
      </c>
      <c r="I32" s="5">
        <v>0</v>
      </c>
      <c r="J32" s="23">
        <v>37629</v>
      </c>
      <c r="K32" s="42">
        <f t="shared" si="1"/>
        <v>0</v>
      </c>
      <c r="L32">
        <v>1</v>
      </c>
      <c r="M32">
        <v>0</v>
      </c>
    </row>
    <row r="33" spans="1:13" ht="15.6" x14ac:dyDescent="0.3">
      <c r="A33" s="23" t="s">
        <v>38</v>
      </c>
      <c r="B33" s="36" t="s">
        <v>9</v>
      </c>
      <c r="C33" s="38">
        <f t="shared" si="3"/>
        <v>11</v>
      </c>
      <c r="D33" s="3">
        <v>2014</v>
      </c>
      <c r="E33" s="28">
        <f t="shared" si="2"/>
        <v>41944</v>
      </c>
      <c r="F33" s="11" t="s">
        <v>15</v>
      </c>
      <c r="G33" s="3" t="s">
        <v>22</v>
      </c>
      <c r="H33" s="5">
        <v>1</v>
      </c>
      <c r="I33" s="5">
        <v>0</v>
      </c>
      <c r="J33" s="23">
        <v>37629</v>
      </c>
      <c r="K33" s="42">
        <f t="shared" si="1"/>
        <v>2.6575247814185867</v>
      </c>
      <c r="L33">
        <v>1</v>
      </c>
      <c r="M33">
        <v>0</v>
      </c>
    </row>
    <row r="34" spans="1:13" ht="15.6" x14ac:dyDescent="0.3">
      <c r="A34" s="23" t="s">
        <v>38</v>
      </c>
      <c r="B34" s="36" t="s">
        <v>32</v>
      </c>
      <c r="C34" s="39">
        <f>MONTH(DATEVALUE(B34 &amp; "1"))</f>
        <v>12</v>
      </c>
      <c r="D34" s="3">
        <v>2014</v>
      </c>
      <c r="E34" s="28">
        <f t="shared" si="2"/>
        <v>41974</v>
      </c>
      <c r="F34" s="11" t="s">
        <v>15</v>
      </c>
      <c r="G34" s="3" t="s">
        <v>22</v>
      </c>
      <c r="H34" s="5">
        <v>0</v>
      </c>
      <c r="I34" s="5">
        <v>0</v>
      </c>
      <c r="J34" s="23">
        <v>37629</v>
      </c>
      <c r="K34" s="42">
        <f t="shared" si="1"/>
        <v>0</v>
      </c>
      <c r="L34">
        <v>1</v>
      </c>
      <c r="M34">
        <v>0</v>
      </c>
    </row>
    <row r="35" spans="1:13" ht="15.6" x14ac:dyDescent="0.3">
      <c r="A35" s="23" t="s">
        <v>38</v>
      </c>
      <c r="B35" s="36" t="s">
        <v>10</v>
      </c>
      <c r="C35" s="39">
        <f>MONTH(DATEVALUE(B35 &amp; "1"))</f>
        <v>1</v>
      </c>
      <c r="D35" s="3">
        <v>2015</v>
      </c>
      <c r="E35" s="28">
        <f t="shared" si="2"/>
        <v>42005</v>
      </c>
      <c r="F35" s="11" t="s">
        <v>15</v>
      </c>
      <c r="G35" s="3" t="s">
        <v>22</v>
      </c>
      <c r="H35" s="5">
        <v>1</v>
      </c>
      <c r="I35" s="5">
        <v>0</v>
      </c>
      <c r="J35" s="23">
        <v>37629</v>
      </c>
      <c r="K35" s="42">
        <f t="shared" si="1"/>
        <v>2.6575247814185867</v>
      </c>
      <c r="L35">
        <v>1</v>
      </c>
      <c r="M35">
        <v>0</v>
      </c>
    </row>
    <row r="36" spans="1:13" ht="15.6" x14ac:dyDescent="0.3">
      <c r="A36" s="23" t="s">
        <v>38</v>
      </c>
      <c r="B36" s="36" t="s">
        <v>11</v>
      </c>
      <c r="C36" s="39">
        <f t="shared" ref="C36:C63" si="4">MONTH(DATEVALUE(B36 &amp; "1"))</f>
        <v>2</v>
      </c>
      <c r="D36" s="3">
        <v>2015</v>
      </c>
      <c r="E36" s="28">
        <f t="shared" si="2"/>
        <v>42036</v>
      </c>
      <c r="F36" s="11" t="s">
        <v>15</v>
      </c>
      <c r="G36" s="3" t="s">
        <v>22</v>
      </c>
      <c r="H36" s="5">
        <v>0</v>
      </c>
      <c r="I36" s="5">
        <v>0</v>
      </c>
      <c r="J36" s="23">
        <v>37629</v>
      </c>
      <c r="K36" s="42">
        <f t="shared" si="1"/>
        <v>0</v>
      </c>
      <c r="L36">
        <v>1</v>
      </c>
      <c r="M36">
        <v>0</v>
      </c>
    </row>
    <row r="37" spans="1:13" ht="15.6" x14ac:dyDescent="0.3">
      <c r="A37" s="23" t="s">
        <v>38</v>
      </c>
      <c r="B37" s="36" t="s">
        <v>12</v>
      </c>
      <c r="C37" s="39">
        <f t="shared" si="4"/>
        <v>3</v>
      </c>
      <c r="D37" s="3">
        <v>2015</v>
      </c>
      <c r="E37" s="28">
        <f t="shared" si="2"/>
        <v>42064</v>
      </c>
      <c r="F37" s="11" t="s">
        <v>15</v>
      </c>
      <c r="G37" s="3" t="s">
        <v>22</v>
      </c>
      <c r="H37" s="5">
        <v>0</v>
      </c>
      <c r="I37" s="5">
        <v>0</v>
      </c>
      <c r="J37" s="23">
        <v>37629</v>
      </c>
      <c r="K37" s="42">
        <f t="shared" si="1"/>
        <v>0</v>
      </c>
      <c r="L37">
        <v>1</v>
      </c>
      <c r="M37">
        <v>0</v>
      </c>
    </row>
    <row r="38" spans="1:13" ht="15.6" x14ac:dyDescent="0.3">
      <c r="A38" s="23" t="s">
        <v>38</v>
      </c>
      <c r="B38" s="36" t="s">
        <v>2</v>
      </c>
      <c r="C38" s="39">
        <f t="shared" si="4"/>
        <v>4</v>
      </c>
      <c r="D38" s="3">
        <v>2015</v>
      </c>
      <c r="E38" s="28">
        <f t="shared" si="2"/>
        <v>42095</v>
      </c>
      <c r="F38" s="11" t="s">
        <v>15</v>
      </c>
      <c r="G38" s="3" t="s">
        <v>22</v>
      </c>
      <c r="H38" s="5">
        <v>0</v>
      </c>
      <c r="I38" s="5">
        <v>0</v>
      </c>
      <c r="J38" s="23">
        <v>37629</v>
      </c>
      <c r="K38" s="42">
        <f t="shared" si="1"/>
        <v>0</v>
      </c>
      <c r="L38">
        <v>1</v>
      </c>
      <c r="M38">
        <v>0</v>
      </c>
    </row>
    <row r="39" spans="1:13" ht="15.6" x14ac:dyDescent="0.3">
      <c r="A39" s="23" t="s">
        <v>38</v>
      </c>
      <c r="B39" s="36" t="s">
        <v>3</v>
      </c>
      <c r="C39" s="39">
        <f t="shared" si="4"/>
        <v>5</v>
      </c>
      <c r="D39" s="3">
        <v>2015</v>
      </c>
      <c r="E39" s="28">
        <f t="shared" si="2"/>
        <v>42125</v>
      </c>
      <c r="F39" s="11" t="s">
        <v>15</v>
      </c>
      <c r="G39" s="3" t="s">
        <v>22</v>
      </c>
      <c r="H39" s="5">
        <v>0</v>
      </c>
      <c r="I39" s="5">
        <v>0</v>
      </c>
      <c r="J39" s="23">
        <v>37629</v>
      </c>
      <c r="K39" s="42">
        <f t="shared" si="1"/>
        <v>0</v>
      </c>
      <c r="L39">
        <v>1</v>
      </c>
      <c r="M39">
        <v>0</v>
      </c>
    </row>
    <row r="40" spans="1:13" ht="15.6" x14ac:dyDescent="0.3">
      <c r="A40" s="23" t="s">
        <v>38</v>
      </c>
      <c r="B40" s="36" t="s">
        <v>4</v>
      </c>
      <c r="C40" s="39">
        <f t="shared" si="4"/>
        <v>6</v>
      </c>
      <c r="D40" s="3">
        <v>2015</v>
      </c>
      <c r="E40" s="28">
        <f t="shared" si="2"/>
        <v>42156</v>
      </c>
      <c r="F40" s="11" t="s">
        <v>15</v>
      </c>
      <c r="G40" s="3" t="s">
        <v>22</v>
      </c>
      <c r="H40" s="5">
        <v>0</v>
      </c>
      <c r="I40" s="5">
        <v>0</v>
      </c>
      <c r="J40" s="23">
        <v>37629</v>
      </c>
      <c r="K40" s="42">
        <f t="shared" si="1"/>
        <v>0</v>
      </c>
      <c r="L40">
        <v>1</v>
      </c>
      <c r="M40">
        <v>0</v>
      </c>
    </row>
    <row r="41" spans="1:13" ht="15.6" x14ac:dyDescent="0.3">
      <c r="A41" s="23" t="s">
        <v>38</v>
      </c>
      <c r="B41" s="36" t="s">
        <v>5</v>
      </c>
      <c r="C41" s="39">
        <f t="shared" si="4"/>
        <v>7</v>
      </c>
      <c r="D41" s="3">
        <v>2015</v>
      </c>
      <c r="E41" s="28">
        <f t="shared" si="2"/>
        <v>42186</v>
      </c>
      <c r="F41" s="11" t="s">
        <v>15</v>
      </c>
      <c r="G41" s="3" t="s">
        <v>22</v>
      </c>
      <c r="H41" s="5">
        <v>0</v>
      </c>
      <c r="I41" s="5">
        <v>0</v>
      </c>
      <c r="J41" s="23">
        <v>37629</v>
      </c>
      <c r="K41" s="42">
        <f t="shared" si="1"/>
        <v>0</v>
      </c>
      <c r="L41">
        <v>1</v>
      </c>
      <c r="M41">
        <v>0</v>
      </c>
    </row>
    <row r="42" spans="1:13" ht="15.6" x14ac:dyDescent="0.3">
      <c r="A42" s="23" t="s">
        <v>38</v>
      </c>
      <c r="B42" s="36" t="s">
        <v>6</v>
      </c>
      <c r="C42" s="39">
        <f t="shared" si="4"/>
        <v>8</v>
      </c>
      <c r="D42" s="3">
        <v>2015</v>
      </c>
      <c r="E42" s="28">
        <f t="shared" si="2"/>
        <v>42217</v>
      </c>
      <c r="F42" s="11" t="s">
        <v>15</v>
      </c>
      <c r="G42" s="3" t="s">
        <v>22</v>
      </c>
      <c r="H42" s="5">
        <v>0</v>
      </c>
      <c r="I42" s="5">
        <v>0</v>
      </c>
      <c r="J42" s="23">
        <v>37629</v>
      </c>
      <c r="K42" s="42">
        <f t="shared" si="1"/>
        <v>0</v>
      </c>
      <c r="L42">
        <v>1</v>
      </c>
      <c r="M42">
        <v>0</v>
      </c>
    </row>
    <row r="43" spans="1:13" ht="16.2" thickBot="1" x14ac:dyDescent="0.35">
      <c r="A43" s="24" t="s">
        <v>38</v>
      </c>
      <c r="B43" s="37" t="s">
        <v>7</v>
      </c>
      <c r="C43" s="40">
        <f t="shared" si="4"/>
        <v>9</v>
      </c>
      <c r="D43" s="6">
        <v>2015</v>
      </c>
      <c r="E43" s="29">
        <f t="shared" si="2"/>
        <v>42248</v>
      </c>
      <c r="F43" s="13" t="s">
        <v>15</v>
      </c>
      <c r="G43" s="4" t="s">
        <v>22</v>
      </c>
      <c r="H43" s="6">
        <v>0</v>
      </c>
      <c r="I43" s="6">
        <v>0</v>
      </c>
      <c r="J43" s="24">
        <v>37629</v>
      </c>
      <c r="K43" s="44">
        <f t="shared" si="1"/>
        <v>0</v>
      </c>
      <c r="L43" s="1">
        <v>1</v>
      </c>
      <c r="M43" s="1">
        <v>0</v>
      </c>
    </row>
    <row r="44" spans="1:13" ht="15.6" x14ac:dyDescent="0.3">
      <c r="A44" s="23" t="s">
        <v>38</v>
      </c>
      <c r="B44" s="36" t="s">
        <v>2</v>
      </c>
      <c r="C44" s="38">
        <f t="shared" si="4"/>
        <v>4</v>
      </c>
      <c r="D44" s="3">
        <v>2012</v>
      </c>
      <c r="E44" s="28">
        <v>41000</v>
      </c>
      <c r="F44" s="12" t="s">
        <v>16</v>
      </c>
      <c r="G44" s="3" t="s">
        <v>22</v>
      </c>
      <c r="H44" s="15">
        <v>236</v>
      </c>
      <c r="I44" s="3">
        <v>0</v>
      </c>
      <c r="J44" s="23">
        <v>59535</v>
      </c>
      <c r="K44" s="42">
        <f t="shared" si="1"/>
        <v>396.40547577055514</v>
      </c>
      <c r="L44">
        <v>0</v>
      </c>
      <c r="M44">
        <v>0</v>
      </c>
    </row>
    <row r="45" spans="1:13" ht="15.6" x14ac:dyDescent="0.3">
      <c r="A45" s="23" t="s">
        <v>38</v>
      </c>
      <c r="B45" s="36" t="s">
        <v>3</v>
      </c>
      <c r="C45" s="38">
        <f t="shared" si="4"/>
        <v>5</v>
      </c>
      <c r="D45" s="3">
        <v>2012</v>
      </c>
      <c r="E45" s="28">
        <f>EDATE(E44, 1)</f>
        <v>41030</v>
      </c>
      <c r="F45" s="12" t="s">
        <v>16</v>
      </c>
      <c r="G45" s="3" t="s">
        <v>22</v>
      </c>
      <c r="H45" s="15">
        <v>122</v>
      </c>
      <c r="I45" s="3">
        <v>0</v>
      </c>
      <c r="J45" s="23">
        <v>59535</v>
      </c>
      <c r="K45" s="42">
        <f t="shared" si="1"/>
        <v>204.92147476274462</v>
      </c>
      <c r="L45">
        <v>0</v>
      </c>
      <c r="M45">
        <v>0</v>
      </c>
    </row>
    <row r="46" spans="1:13" ht="15.6" x14ac:dyDescent="0.3">
      <c r="A46" s="23" t="s">
        <v>38</v>
      </c>
      <c r="B46" s="36" t="s">
        <v>4</v>
      </c>
      <c r="C46" s="38">
        <f t="shared" si="4"/>
        <v>6</v>
      </c>
      <c r="D46" s="3">
        <v>2012</v>
      </c>
      <c r="E46" s="28">
        <f t="shared" ref="E46:E85" si="5">EDATE(E45, 1)</f>
        <v>41061</v>
      </c>
      <c r="F46" s="12" t="s">
        <v>16</v>
      </c>
      <c r="G46" s="3" t="s">
        <v>22</v>
      </c>
      <c r="H46" s="15">
        <v>158</v>
      </c>
      <c r="I46" s="3">
        <v>0</v>
      </c>
      <c r="J46" s="23">
        <v>59535</v>
      </c>
      <c r="K46" s="42">
        <f t="shared" si="1"/>
        <v>265.39010665994795</v>
      </c>
      <c r="L46">
        <v>0</v>
      </c>
      <c r="M46">
        <v>0</v>
      </c>
    </row>
    <row r="47" spans="1:13" ht="15.6" x14ac:dyDescent="0.3">
      <c r="A47" s="23" t="s">
        <v>38</v>
      </c>
      <c r="B47" s="36" t="s">
        <v>5</v>
      </c>
      <c r="C47" s="38">
        <f t="shared" si="4"/>
        <v>7</v>
      </c>
      <c r="D47" s="3">
        <v>2012</v>
      </c>
      <c r="E47" s="28">
        <f t="shared" si="5"/>
        <v>41091</v>
      </c>
      <c r="F47" s="12" t="s">
        <v>16</v>
      </c>
      <c r="G47" s="3" t="s">
        <v>22</v>
      </c>
      <c r="H47" s="15">
        <v>123</v>
      </c>
      <c r="I47" s="3">
        <v>1</v>
      </c>
      <c r="J47" s="23">
        <v>59535</v>
      </c>
      <c r="K47" s="42">
        <f t="shared" si="1"/>
        <v>206.60115898211137</v>
      </c>
      <c r="L47">
        <v>0</v>
      </c>
      <c r="M47">
        <v>0</v>
      </c>
    </row>
    <row r="48" spans="1:13" ht="15.6" x14ac:dyDescent="0.3">
      <c r="A48" s="23" t="s">
        <v>38</v>
      </c>
      <c r="B48" s="36" t="s">
        <v>6</v>
      </c>
      <c r="C48" s="38">
        <f t="shared" si="4"/>
        <v>8</v>
      </c>
      <c r="D48" s="3">
        <v>2012</v>
      </c>
      <c r="E48" s="28">
        <f t="shared" si="5"/>
        <v>41122</v>
      </c>
      <c r="F48" s="12" t="s">
        <v>16</v>
      </c>
      <c r="G48" s="3" t="s">
        <v>22</v>
      </c>
      <c r="H48" s="15">
        <v>119</v>
      </c>
      <c r="I48" s="3">
        <v>0</v>
      </c>
      <c r="J48" s="23">
        <v>59535</v>
      </c>
      <c r="K48" s="42">
        <f t="shared" si="1"/>
        <v>199.88242210464435</v>
      </c>
      <c r="L48">
        <v>0</v>
      </c>
      <c r="M48">
        <v>0</v>
      </c>
    </row>
    <row r="49" spans="1:13" ht="15.6" x14ac:dyDescent="0.3">
      <c r="A49" s="23" t="s">
        <v>38</v>
      </c>
      <c r="B49" s="36" t="s">
        <v>7</v>
      </c>
      <c r="C49" s="38">
        <f t="shared" si="4"/>
        <v>9</v>
      </c>
      <c r="D49" s="3">
        <v>2012</v>
      </c>
      <c r="E49" s="28">
        <f t="shared" si="5"/>
        <v>41153</v>
      </c>
      <c r="F49" s="12" t="s">
        <v>16</v>
      </c>
      <c r="G49" s="3" t="s">
        <v>22</v>
      </c>
      <c r="H49" s="15">
        <v>37</v>
      </c>
      <c r="I49" s="3">
        <v>0</v>
      </c>
      <c r="J49" s="23">
        <v>59535</v>
      </c>
      <c r="K49" s="42">
        <f t="shared" si="1"/>
        <v>62.148316116570086</v>
      </c>
      <c r="L49">
        <v>0</v>
      </c>
      <c r="M49">
        <v>0</v>
      </c>
    </row>
    <row r="50" spans="1:13" ht="15.6" x14ac:dyDescent="0.3">
      <c r="A50" s="23" t="s">
        <v>38</v>
      </c>
      <c r="B50" s="36" t="s">
        <v>8</v>
      </c>
      <c r="C50" s="38">
        <f t="shared" si="4"/>
        <v>10</v>
      </c>
      <c r="D50" s="3">
        <v>2012</v>
      </c>
      <c r="E50" s="28">
        <f t="shared" si="5"/>
        <v>41183</v>
      </c>
      <c r="F50" s="12" t="s">
        <v>16</v>
      </c>
      <c r="G50" s="3" t="s">
        <v>22</v>
      </c>
      <c r="H50" s="15">
        <v>13</v>
      </c>
      <c r="I50" s="3">
        <v>0</v>
      </c>
      <c r="J50" s="23">
        <v>59535</v>
      </c>
      <c r="K50" s="42">
        <f t="shared" si="1"/>
        <v>21.835894851767868</v>
      </c>
      <c r="L50">
        <v>1</v>
      </c>
      <c r="M50">
        <v>0</v>
      </c>
    </row>
    <row r="51" spans="1:13" ht="15.6" x14ac:dyDescent="0.3">
      <c r="A51" s="23" t="s">
        <v>38</v>
      </c>
      <c r="B51" s="36" t="s">
        <v>9</v>
      </c>
      <c r="C51" s="38">
        <f t="shared" si="4"/>
        <v>11</v>
      </c>
      <c r="D51" s="3">
        <v>2012</v>
      </c>
      <c r="E51" s="28">
        <f t="shared" si="5"/>
        <v>41214</v>
      </c>
      <c r="F51" s="12" t="s">
        <v>16</v>
      </c>
      <c r="G51" s="3" t="s">
        <v>22</v>
      </c>
      <c r="H51" s="15">
        <v>2</v>
      </c>
      <c r="I51" s="3">
        <v>0</v>
      </c>
      <c r="J51" s="23">
        <v>59535</v>
      </c>
      <c r="K51" s="42">
        <f t="shared" si="1"/>
        <v>3.3593684387335183</v>
      </c>
      <c r="L51">
        <v>1</v>
      </c>
      <c r="M51">
        <v>0</v>
      </c>
    </row>
    <row r="52" spans="1:13" ht="15.6" x14ac:dyDescent="0.3">
      <c r="A52" s="23" t="s">
        <v>38</v>
      </c>
      <c r="B52" s="36" t="s">
        <v>32</v>
      </c>
      <c r="C52" s="38">
        <f>MONTH(DATEVALUE(B52 &amp; "1"))</f>
        <v>12</v>
      </c>
      <c r="D52" s="3">
        <v>2012</v>
      </c>
      <c r="E52" s="28">
        <f t="shared" si="5"/>
        <v>41244</v>
      </c>
      <c r="F52" s="12" t="s">
        <v>16</v>
      </c>
      <c r="G52" s="3" t="s">
        <v>22</v>
      </c>
      <c r="H52" s="15">
        <v>1</v>
      </c>
      <c r="I52" s="3">
        <v>0</v>
      </c>
      <c r="J52" s="23">
        <v>59535</v>
      </c>
      <c r="K52" s="42">
        <f t="shared" si="1"/>
        <v>1.6796842193667592</v>
      </c>
      <c r="L52">
        <v>1</v>
      </c>
      <c r="M52">
        <v>0</v>
      </c>
    </row>
    <row r="53" spans="1:13" ht="15.6" x14ac:dyDescent="0.3">
      <c r="A53" s="23" t="s">
        <v>38</v>
      </c>
      <c r="B53" s="36" t="s">
        <v>10</v>
      </c>
      <c r="C53" s="38">
        <f>MONTH(DATEVALUE(B53 &amp; "1"))</f>
        <v>1</v>
      </c>
      <c r="D53" s="3">
        <v>2013</v>
      </c>
      <c r="E53" s="28">
        <f t="shared" si="5"/>
        <v>41275</v>
      </c>
      <c r="F53" s="12" t="s">
        <v>16</v>
      </c>
      <c r="G53" s="3" t="s">
        <v>22</v>
      </c>
      <c r="H53" s="15">
        <v>2</v>
      </c>
      <c r="I53" s="3">
        <v>0</v>
      </c>
      <c r="J53" s="23">
        <v>59535</v>
      </c>
      <c r="K53" s="42">
        <f t="shared" si="1"/>
        <v>3.3593684387335183</v>
      </c>
      <c r="L53">
        <v>1</v>
      </c>
      <c r="M53">
        <v>0</v>
      </c>
    </row>
    <row r="54" spans="1:13" ht="15.6" x14ac:dyDescent="0.3">
      <c r="A54" s="23" t="s">
        <v>38</v>
      </c>
      <c r="B54" s="36" t="s">
        <v>11</v>
      </c>
      <c r="C54" s="38">
        <f t="shared" si="4"/>
        <v>2</v>
      </c>
      <c r="D54" s="3">
        <v>2013</v>
      </c>
      <c r="E54" s="28">
        <f t="shared" si="5"/>
        <v>41306</v>
      </c>
      <c r="F54" s="12" t="s">
        <v>16</v>
      </c>
      <c r="G54" s="3" t="s">
        <v>22</v>
      </c>
      <c r="H54" s="15">
        <v>1</v>
      </c>
      <c r="I54" s="3">
        <v>0</v>
      </c>
      <c r="J54" s="23">
        <v>59535</v>
      </c>
      <c r="K54" s="42">
        <f t="shared" si="1"/>
        <v>1.6796842193667592</v>
      </c>
      <c r="L54">
        <v>1</v>
      </c>
      <c r="M54">
        <v>0</v>
      </c>
    </row>
    <row r="55" spans="1:13" ht="15.6" x14ac:dyDescent="0.3">
      <c r="A55" s="23" t="s">
        <v>38</v>
      </c>
      <c r="B55" s="36" t="s">
        <v>12</v>
      </c>
      <c r="C55" s="38">
        <f t="shared" si="4"/>
        <v>3</v>
      </c>
      <c r="D55" s="3">
        <v>2013</v>
      </c>
      <c r="E55" s="28">
        <f t="shared" si="5"/>
        <v>41334</v>
      </c>
      <c r="F55" s="12" t="s">
        <v>16</v>
      </c>
      <c r="G55" s="3" t="s">
        <v>22</v>
      </c>
      <c r="H55" s="15">
        <v>1</v>
      </c>
      <c r="I55" s="3">
        <v>0</v>
      </c>
      <c r="J55" s="23">
        <v>59535</v>
      </c>
      <c r="K55" s="42">
        <f t="shared" si="1"/>
        <v>1.6796842193667592</v>
      </c>
      <c r="L55">
        <v>1</v>
      </c>
      <c r="M55">
        <v>0</v>
      </c>
    </row>
    <row r="56" spans="1:13" ht="15.6" x14ac:dyDescent="0.3">
      <c r="A56" s="23" t="s">
        <v>38</v>
      </c>
      <c r="B56" s="36" t="s">
        <v>2</v>
      </c>
      <c r="C56" s="38">
        <f t="shared" si="4"/>
        <v>4</v>
      </c>
      <c r="D56" s="3">
        <v>2013</v>
      </c>
      <c r="E56" s="28">
        <f t="shared" si="5"/>
        <v>41365</v>
      </c>
      <c r="F56" s="12" t="s">
        <v>16</v>
      </c>
      <c r="G56" s="3" t="s">
        <v>22</v>
      </c>
      <c r="H56" s="15">
        <v>1</v>
      </c>
      <c r="I56" s="3">
        <v>0</v>
      </c>
      <c r="J56" s="23">
        <v>59535</v>
      </c>
      <c r="K56" s="42">
        <f t="shared" si="1"/>
        <v>1.6796842193667592</v>
      </c>
      <c r="L56">
        <v>1</v>
      </c>
      <c r="M56">
        <v>0</v>
      </c>
    </row>
    <row r="57" spans="1:13" ht="15.6" x14ac:dyDescent="0.3">
      <c r="A57" s="23" t="s">
        <v>38</v>
      </c>
      <c r="B57" s="36" t="s">
        <v>3</v>
      </c>
      <c r="C57" s="38">
        <f t="shared" si="4"/>
        <v>5</v>
      </c>
      <c r="D57" s="3">
        <v>2013</v>
      </c>
      <c r="E57" s="28">
        <f t="shared" si="5"/>
        <v>41395</v>
      </c>
      <c r="F57" s="12" t="s">
        <v>16</v>
      </c>
      <c r="G57" s="3" t="s">
        <v>22</v>
      </c>
      <c r="H57" s="15">
        <v>2</v>
      </c>
      <c r="I57" s="3">
        <v>0</v>
      </c>
      <c r="J57" s="23">
        <v>59535</v>
      </c>
      <c r="K57" s="42">
        <f t="shared" si="1"/>
        <v>3.3593684387335183</v>
      </c>
      <c r="L57">
        <v>1</v>
      </c>
      <c r="M57">
        <v>0</v>
      </c>
    </row>
    <row r="58" spans="1:13" ht="15.6" x14ac:dyDescent="0.3">
      <c r="A58" s="23" t="s">
        <v>38</v>
      </c>
      <c r="B58" s="36" t="s">
        <v>4</v>
      </c>
      <c r="C58" s="38">
        <f t="shared" si="4"/>
        <v>6</v>
      </c>
      <c r="D58" s="3">
        <v>2013</v>
      </c>
      <c r="E58" s="28">
        <f t="shared" si="5"/>
        <v>41426</v>
      </c>
      <c r="F58" s="12" t="s">
        <v>16</v>
      </c>
      <c r="G58" s="3" t="s">
        <v>22</v>
      </c>
      <c r="H58" s="15">
        <v>2</v>
      </c>
      <c r="I58" s="3">
        <v>0</v>
      </c>
      <c r="J58" s="23">
        <v>59535</v>
      </c>
      <c r="K58" s="42">
        <f t="shared" si="1"/>
        <v>3.3593684387335183</v>
      </c>
      <c r="L58">
        <v>1</v>
      </c>
      <c r="M58">
        <v>0</v>
      </c>
    </row>
    <row r="59" spans="1:13" ht="15.6" x14ac:dyDescent="0.3">
      <c r="A59" s="23" t="s">
        <v>38</v>
      </c>
      <c r="B59" s="36" t="s">
        <v>5</v>
      </c>
      <c r="C59" s="38">
        <f t="shared" si="4"/>
        <v>7</v>
      </c>
      <c r="D59" s="3">
        <v>2013</v>
      </c>
      <c r="E59" s="28">
        <f t="shared" si="5"/>
        <v>41456</v>
      </c>
      <c r="F59" s="12" t="s">
        <v>16</v>
      </c>
      <c r="G59" s="3" t="s">
        <v>22</v>
      </c>
      <c r="H59" s="15">
        <v>1</v>
      </c>
      <c r="I59" s="3">
        <v>0</v>
      </c>
      <c r="J59" s="23">
        <v>59535</v>
      </c>
      <c r="K59" s="42">
        <f t="shared" si="1"/>
        <v>1.6796842193667592</v>
      </c>
      <c r="L59">
        <v>1</v>
      </c>
      <c r="M59">
        <v>0</v>
      </c>
    </row>
    <row r="60" spans="1:13" ht="15.6" x14ac:dyDescent="0.3">
      <c r="A60" s="23" t="s">
        <v>38</v>
      </c>
      <c r="B60" s="36" t="s">
        <v>6</v>
      </c>
      <c r="C60" s="38">
        <f t="shared" si="4"/>
        <v>8</v>
      </c>
      <c r="D60" s="3">
        <v>2013</v>
      </c>
      <c r="E60" s="28">
        <f t="shared" si="5"/>
        <v>41487</v>
      </c>
      <c r="F60" s="12" t="s">
        <v>16</v>
      </c>
      <c r="G60" s="3" t="s">
        <v>22</v>
      </c>
      <c r="H60" s="15">
        <v>0</v>
      </c>
      <c r="I60" s="3">
        <v>0</v>
      </c>
      <c r="J60" s="23">
        <v>59535</v>
      </c>
      <c r="K60" s="42">
        <f t="shared" si="1"/>
        <v>0</v>
      </c>
      <c r="L60">
        <v>1</v>
      </c>
      <c r="M60">
        <v>0</v>
      </c>
    </row>
    <row r="61" spans="1:13" ht="15.6" x14ac:dyDescent="0.3">
      <c r="A61" s="23" t="s">
        <v>38</v>
      </c>
      <c r="B61" s="36" t="s">
        <v>7</v>
      </c>
      <c r="C61" s="38">
        <f t="shared" si="4"/>
        <v>9</v>
      </c>
      <c r="D61" s="3">
        <v>2013</v>
      </c>
      <c r="E61" s="28">
        <f t="shared" si="5"/>
        <v>41518</v>
      </c>
      <c r="F61" s="12" t="s">
        <v>16</v>
      </c>
      <c r="G61" s="3" t="s">
        <v>22</v>
      </c>
      <c r="H61" s="15">
        <v>0</v>
      </c>
      <c r="I61" s="3">
        <v>0</v>
      </c>
      <c r="J61" s="23">
        <v>59535</v>
      </c>
      <c r="K61" s="42">
        <f t="shared" si="1"/>
        <v>0</v>
      </c>
      <c r="L61">
        <v>1</v>
      </c>
      <c r="M61">
        <v>0</v>
      </c>
    </row>
    <row r="62" spans="1:13" ht="15.6" x14ac:dyDescent="0.3">
      <c r="A62" s="23" t="s">
        <v>38</v>
      </c>
      <c r="B62" s="36" t="s">
        <v>8</v>
      </c>
      <c r="C62" s="38">
        <f t="shared" si="4"/>
        <v>10</v>
      </c>
      <c r="D62" s="3">
        <v>2013</v>
      </c>
      <c r="E62" s="28">
        <f t="shared" si="5"/>
        <v>41548</v>
      </c>
      <c r="F62" s="12" t="s">
        <v>16</v>
      </c>
      <c r="G62" s="3" t="s">
        <v>22</v>
      </c>
      <c r="H62" s="15">
        <v>0</v>
      </c>
      <c r="I62" s="3">
        <v>0</v>
      </c>
      <c r="J62" s="23">
        <v>59535</v>
      </c>
      <c r="K62" s="42">
        <f t="shared" si="1"/>
        <v>0</v>
      </c>
      <c r="L62">
        <v>1</v>
      </c>
      <c r="M62">
        <v>0</v>
      </c>
    </row>
    <row r="63" spans="1:13" ht="15.6" x14ac:dyDescent="0.3">
      <c r="A63" s="23" t="s">
        <v>38</v>
      </c>
      <c r="B63" s="36" t="s">
        <v>9</v>
      </c>
      <c r="C63" s="38">
        <f t="shared" si="4"/>
        <v>11</v>
      </c>
      <c r="D63" s="3">
        <v>2013</v>
      </c>
      <c r="E63" s="28">
        <f t="shared" si="5"/>
        <v>41579</v>
      </c>
      <c r="F63" s="12" t="s">
        <v>16</v>
      </c>
      <c r="G63" s="3" t="s">
        <v>22</v>
      </c>
      <c r="H63" s="15">
        <v>1</v>
      </c>
      <c r="I63" s="3">
        <v>0</v>
      </c>
      <c r="J63" s="23">
        <v>59535</v>
      </c>
      <c r="K63" s="42">
        <f t="shared" si="1"/>
        <v>1.6796842193667592</v>
      </c>
      <c r="L63">
        <v>1</v>
      </c>
      <c r="M63">
        <v>0</v>
      </c>
    </row>
    <row r="64" spans="1:13" ht="15.6" x14ac:dyDescent="0.3">
      <c r="A64" s="23" t="s">
        <v>38</v>
      </c>
      <c r="B64" s="36" t="s">
        <v>32</v>
      </c>
      <c r="C64" s="38">
        <f>MONTH(DATEVALUE(B64 &amp; "1"))</f>
        <v>12</v>
      </c>
      <c r="D64" s="3">
        <v>2013</v>
      </c>
      <c r="E64" s="28">
        <f t="shared" si="5"/>
        <v>41609</v>
      </c>
      <c r="F64" s="12" t="s">
        <v>16</v>
      </c>
      <c r="G64" s="3" t="s">
        <v>22</v>
      </c>
      <c r="H64" s="15">
        <v>1</v>
      </c>
      <c r="I64" s="3">
        <v>0</v>
      </c>
      <c r="J64" s="23">
        <v>59535</v>
      </c>
      <c r="K64" s="42">
        <f t="shared" si="1"/>
        <v>1.6796842193667592</v>
      </c>
      <c r="L64">
        <v>1</v>
      </c>
      <c r="M64">
        <v>0</v>
      </c>
    </row>
    <row r="65" spans="1:13" ht="15.6" x14ac:dyDescent="0.3">
      <c r="A65" s="23" t="s">
        <v>38</v>
      </c>
      <c r="B65" s="36" t="s">
        <v>10</v>
      </c>
      <c r="C65" s="38">
        <f>MONTH(DATEVALUE(B65 &amp; "1"))</f>
        <v>1</v>
      </c>
      <c r="D65" s="3">
        <v>2014</v>
      </c>
      <c r="E65" s="28">
        <f t="shared" si="5"/>
        <v>41640</v>
      </c>
      <c r="F65" s="12" t="s">
        <v>16</v>
      </c>
      <c r="G65" s="3" t="s">
        <v>22</v>
      </c>
      <c r="H65" s="15">
        <v>0</v>
      </c>
      <c r="I65" s="3">
        <v>0</v>
      </c>
      <c r="J65" s="23">
        <v>59535</v>
      </c>
      <c r="K65" s="42">
        <f t="shared" si="1"/>
        <v>0</v>
      </c>
      <c r="L65">
        <v>1</v>
      </c>
      <c r="M65">
        <v>0</v>
      </c>
    </row>
    <row r="66" spans="1:13" ht="15.6" x14ac:dyDescent="0.3">
      <c r="A66" s="23" t="s">
        <v>38</v>
      </c>
      <c r="B66" s="36" t="s">
        <v>11</v>
      </c>
      <c r="C66" s="38">
        <f t="shared" ref="C66:C75" si="6">MONTH(DATEVALUE(B66 &amp; "1"))</f>
        <v>2</v>
      </c>
      <c r="D66" s="3">
        <v>2014</v>
      </c>
      <c r="E66" s="28">
        <f t="shared" si="5"/>
        <v>41671</v>
      </c>
      <c r="F66" s="12" t="s">
        <v>16</v>
      </c>
      <c r="G66" s="3" t="s">
        <v>22</v>
      </c>
      <c r="H66" s="15">
        <v>0</v>
      </c>
      <c r="I66" s="3">
        <v>0</v>
      </c>
      <c r="J66" s="23">
        <v>59535</v>
      </c>
      <c r="K66" s="42">
        <f t="shared" si="1"/>
        <v>0</v>
      </c>
      <c r="L66">
        <v>1</v>
      </c>
      <c r="M66">
        <v>0</v>
      </c>
    </row>
    <row r="67" spans="1:13" ht="15.6" x14ac:dyDescent="0.3">
      <c r="A67" s="23" t="s">
        <v>38</v>
      </c>
      <c r="B67" s="36" t="s">
        <v>12</v>
      </c>
      <c r="C67" s="38">
        <f t="shared" si="6"/>
        <v>3</v>
      </c>
      <c r="D67" s="3">
        <v>2014</v>
      </c>
      <c r="E67" s="28">
        <f t="shared" si="5"/>
        <v>41699</v>
      </c>
      <c r="F67" s="12" t="s">
        <v>16</v>
      </c>
      <c r="G67" s="3" t="s">
        <v>22</v>
      </c>
      <c r="H67" s="15">
        <v>0</v>
      </c>
      <c r="I67" s="3">
        <v>0</v>
      </c>
      <c r="J67" s="23">
        <v>59535</v>
      </c>
      <c r="K67" s="42">
        <f t="shared" ref="K67:K130" si="7">H67*(100000/J67)</f>
        <v>0</v>
      </c>
      <c r="L67">
        <v>1</v>
      </c>
      <c r="M67">
        <v>0</v>
      </c>
    </row>
    <row r="68" spans="1:13" ht="15.6" x14ac:dyDescent="0.3">
      <c r="A68" s="23" t="s">
        <v>38</v>
      </c>
      <c r="B68" s="36" t="s">
        <v>2</v>
      </c>
      <c r="C68" s="38">
        <f t="shared" si="6"/>
        <v>4</v>
      </c>
      <c r="D68" s="3">
        <v>2014</v>
      </c>
      <c r="E68" s="28">
        <f t="shared" si="5"/>
        <v>41730</v>
      </c>
      <c r="F68" s="12" t="s">
        <v>16</v>
      </c>
      <c r="G68" s="3" t="s">
        <v>22</v>
      </c>
      <c r="H68" s="15">
        <v>0</v>
      </c>
      <c r="I68" s="3">
        <v>0</v>
      </c>
      <c r="J68" s="23">
        <v>59535</v>
      </c>
      <c r="K68" s="42">
        <f t="shared" si="7"/>
        <v>0</v>
      </c>
      <c r="L68">
        <v>1</v>
      </c>
      <c r="M68">
        <v>0</v>
      </c>
    </row>
    <row r="69" spans="1:13" ht="15.6" x14ac:dyDescent="0.3">
      <c r="A69" s="23" t="s">
        <v>38</v>
      </c>
      <c r="B69" s="36" t="s">
        <v>3</v>
      </c>
      <c r="C69" s="38">
        <f t="shared" si="6"/>
        <v>5</v>
      </c>
      <c r="D69" s="3">
        <v>2014</v>
      </c>
      <c r="E69" s="28">
        <f t="shared" si="5"/>
        <v>41760</v>
      </c>
      <c r="F69" s="12" t="s">
        <v>16</v>
      </c>
      <c r="G69" s="3" t="s">
        <v>22</v>
      </c>
      <c r="H69" s="15">
        <v>0</v>
      </c>
      <c r="I69" s="3">
        <v>0</v>
      </c>
      <c r="J69" s="23">
        <v>59535</v>
      </c>
      <c r="K69" s="42">
        <f t="shared" si="7"/>
        <v>0</v>
      </c>
      <c r="L69">
        <v>1</v>
      </c>
      <c r="M69">
        <v>0</v>
      </c>
    </row>
    <row r="70" spans="1:13" ht="15.6" x14ac:dyDescent="0.3">
      <c r="A70" s="23" t="s">
        <v>38</v>
      </c>
      <c r="B70" s="36" t="s">
        <v>4</v>
      </c>
      <c r="C70" s="38">
        <f t="shared" si="6"/>
        <v>6</v>
      </c>
      <c r="D70" s="3">
        <v>2014</v>
      </c>
      <c r="E70" s="28">
        <f t="shared" si="5"/>
        <v>41791</v>
      </c>
      <c r="F70" s="12" t="s">
        <v>16</v>
      </c>
      <c r="G70" s="3" t="s">
        <v>22</v>
      </c>
      <c r="H70" s="15">
        <v>0</v>
      </c>
      <c r="I70" s="3">
        <v>0</v>
      </c>
      <c r="J70" s="23">
        <v>59535</v>
      </c>
      <c r="K70" s="42">
        <f t="shared" si="7"/>
        <v>0</v>
      </c>
      <c r="L70">
        <v>1</v>
      </c>
      <c r="M70">
        <v>0</v>
      </c>
    </row>
    <row r="71" spans="1:13" ht="15.6" x14ac:dyDescent="0.3">
      <c r="A71" s="23" t="s">
        <v>38</v>
      </c>
      <c r="B71" s="36" t="s">
        <v>5</v>
      </c>
      <c r="C71" s="38">
        <f t="shared" si="6"/>
        <v>7</v>
      </c>
      <c r="D71" s="3">
        <v>2014</v>
      </c>
      <c r="E71" s="28">
        <f t="shared" si="5"/>
        <v>41821</v>
      </c>
      <c r="F71" s="12" t="s">
        <v>16</v>
      </c>
      <c r="G71" s="3" t="s">
        <v>22</v>
      </c>
      <c r="H71" s="15">
        <v>0</v>
      </c>
      <c r="I71" s="3">
        <v>0</v>
      </c>
      <c r="J71" s="23">
        <v>59535</v>
      </c>
      <c r="K71" s="42">
        <f t="shared" si="7"/>
        <v>0</v>
      </c>
      <c r="L71">
        <v>1</v>
      </c>
      <c r="M71">
        <v>0</v>
      </c>
    </row>
    <row r="72" spans="1:13" ht="15.6" x14ac:dyDescent="0.3">
      <c r="A72" s="23" t="s">
        <v>38</v>
      </c>
      <c r="B72" s="36" t="s">
        <v>6</v>
      </c>
      <c r="C72" s="38">
        <f t="shared" si="6"/>
        <v>8</v>
      </c>
      <c r="D72" s="3">
        <v>2014</v>
      </c>
      <c r="E72" s="28">
        <f t="shared" si="5"/>
        <v>41852</v>
      </c>
      <c r="F72" s="12" t="s">
        <v>16</v>
      </c>
      <c r="G72" s="3" t="s">
        <v>22</v>
      </c>
      <c r="H72" s="15">
        <v>0</v>
      </c>
      <c r="I72" s="3">
        <v>0</v>
      </c>
      <c r="J72" s="23">
        <v>59535</v>
      </c>
      <c r="K72" s="42">
        <f t="shared" si="7"/>
        <v>0</v>
      </c>
      <c r="L72">
        <v>1</v>
      </c>
      <c r="M72">
        <v>0</v>
      </c>
    </row>
    <row r="73" spans="1:13" ht="15.6" x14ac:dyDescent="0.3">
      <c r="A73" s="23" t="s">
        <v>38</v>
      </c>
      <c r="B73" s="36" t="s">
        <v>7</v>
      </c>
      <c r="C73" s="38">
        <f t="shared" si="6"/>
        <v>9</v>
      </c>
      <c r="D73" s="3">
        <v>2014</v>
      </c>
      <c r="E73" s="28">
        <f t="shared" si="5"/>
        <v>41883</v>
      </c>
      <c r="F73" s="12" t="s">
        <v>16</v>
      </c>
      <c r="G73" s="3" t="s">
        <v>22</v>
      </c>
      <c r="H73" s="15">
        <v>0</v>
      </c>
      <c r="I73" s="3">
        <v>0</v>
      </c>
      <c r="J73" s="23">
        <v>59535</v>
      </c>
      <c r="K73" s="42">
        <f t="shared" si="7"/>
        <v>0</v>
      </c>
      <c r="L73">
        <v>1</v>
      </c>
      <c r="M73">
        <v>0</v>
      </c>
    </row>
    <row r="74" spans="1:13" ht="15.6" x14ac:dyDescent="0.3">
      <c r="A74" s="23" t="s">
        <v>38</v>
      </c>
      <c r="B74" s="36" t="s">
        <v>8</v>
      </c>
      <c r="C74" s="38">
        <f t="shared" si="6"/>
        <v>10</v>
      </c>
      <c r="D74" s="3">
        <v>2014</v>
      </c>
      <c r="E74" s="28">
        <f t="shared" si="5"/>
        <v>41913</v>
      </c>
      <c r="F74" s="12" t="s">
        <v>16</v>
      </c>
      <c r="G74" s="3" t="s">
        <v>22</v>
      </c>
      <c r="H74" s="15">
        <v>1</v>
      </c>
      <c r="I74" s="3">
        <v>0</v>
      </c>
      <c r="J74" s="23">
        <v>59535</v>
      </c>
      <c r="K74" s="42">
        <f t="shared" si="7"/>
        <v>1.6796842193667592</v>
      </c>
      <c r="L74">
        <v>1</v>
      </c>
      <c r="M74">
        <v>0</v>
      </c>
    </row>
    <row r="75" spans="1:13" ht="15.6" x14ac:dyDescent="0.3">
      <c r="A75" s="23" t="s">
        <v>38</v>
      </c>
      <c r="B75" s="36" t="s">
        <v>9</v>
      </c>
      <c r="C75" s="38">
        <f t="shared" si="6"/>
        <v>11</v>
      </c>
      <c r="D75" s="3">
        <v>2014</v>
      </c>
      <c r="E75" s="28">
        <f t="shared" si="5"/>
        <v>41944</v>
      </c>
      <c r="F75" s="12" t="s">
        <v>16</v>
      </c>
      <c r="G75" s="3" t="s">
        <v>22</v>
      </c>
      <c r="H75" s="15">
        <v>0</v>
      </c>
      <c r="I75" s="3">
        <v>0</v>
      </c>
      <c r="J75" s="23">
        <v>59535</v>
      </c>
      <c r="K75" s="42">
        <f t="shared" si="7"/>
        <v>0</v>
      </c>
      <c r="L75">
        <v>1</v>
      </c>
      <c r="M75">
        <v>0</v>
      </c>
    </row>
    <row r="76" spans="1:13" ht="15.6" x14ac:dyDescent="0.3">
      <c r="A76" s="23" t="s">
        <v>38</v>
      </c>
      <c r="B76" s="36" t="s">
        <v>32</v>
      </c>
      <c r="C76" s="39">
        <f>MONTH(DATEVALUE(B76 &amp; "1"))</f>
        <v>12</v>
      </c>
      <c r="D76" s="3">
        <v>2014</v>
      </c>
      <c r="E76" s="28">
        <f t="shared" si="5"/>
        <v>41974</v>
      </c>
      <c r="F76" s="12" t="s">
        <v>16</v>
      </c>
      <c r="G76" s="3" t="s">
        <v>22</v>
      </c>
      <c r="H76" s="15">
        <v>0</v>
      </c>
      <c r="I76" s="3">
        <v>0</v>
      </c>
      <c r="J76" s="23">
        <v>59535</v>
      </c>
      <c r="K76" s="42">
        <f t="shared" si="7"/>
        <v>0</v>
      </c>
      <c r="L76">
        <v>1</v>
      </c>
      <c r="M76">
        <v>0</v>
      </c>
    </row>
    <row r="77" spans="1:13" ht="15.6" x14ac:dyDescent="0.3">
      <c r="A77" s="23" t="s">
        <v>38</v>
      </c>
      <c r="B77" s="36" t="s">
        <v>10</v>
      </c>
      <c r="C77" s="39">
        <f>MONTH(DATEVALUE(B77 &amp; "1"))</f>
        <v>1</v>
      </c>
      <c r="D77" s="3">
        <v>2015</v>
      </c>
      <c r="E77" s="28">
        <f t="shared" si="5"/>
        <v>42005</v>
      </c>
      <c r="F77" s="12" t="s">
        <v>16</v>
      </c>
      <c r="G77" s="3" t="s">
        <v>22</v>
      </c>
      <c r="H77" s="15">
        <v>0</v>
      </c>
      <c r="I77" s="3">
        <v>0</v>
      </c>
      <c r="J77" s="23">
        <v>59535</v>
      </c>
      <c r="K77" s="42">
        <f t="shared" si="7"/>
        <v>0</v>
      </c>
      <c r="L77">
        <v>1</v>
      </c>
      <c r="M77">
        <v>0</v>
      </c>
    </row>
    <row r="78" spans="1:13" ht="15.6" x14ac:dyDescent="0.3">
      <c r="A78" s="23" t="s">
        <v>38</v>
      </c>
      <c r="B78" s="36" t="s">
        <v>11</v>
      </c>
      <c r="C78" s="39">
        <f t="shared" ref="C78:C105" si="8">MONTH(DATEVALUE(B78 &amp; "1"))</f>
        <v>2</v>
      </c>
      <c r="D78" s="3">
        <v>2015</v>
      </c>
      <c r="E78" s="28">
        <f t="shared" si="5"/>
        <v>42036</v>
      </c>
      <c r="F78" s="12" t="s">
        <v>16</v>
      </c>
      <c r="G78" s="3" t="s">
        <v>22</v>
      </c>
      <c r="H78" s="15">
        <v>0</v>
      </c>
      <c r="I78" s="3">
        <v>0</v>
      </c>
      <c r="J78" s="23">
        <v>59535</v>
      </c>
      <c r="K78" s="42">
        <f t="shared" si="7"/>
        <v>0</v>
      </c>
      <c r="L78">
        <v>1</v>
      </c>
      <c r="M78">
        <v>0</v>
      </c>
    </row>
    <row r="79" spans="1:13" ht="15.6" x14ac:dyDescent="0.3">
      <c r="A79" s="23" t="s">
        <v>38</v>
      </c>
      <c r="B79" s="36" t="s">
        <v>12</v>
      </c>
      <c r="C79" s="39">
        <f t="shared" si="8"/>
        <v>3</v>
      </c>
      <c r="D79" s="3">
        <v>2015</v>
      </c>
      <c r="E79" s="28">
        <f t="shared" si="5"/>
        <v>42064</v>
      </c>
      <c r="F79" s="12" t="s">
        <v>16</v>
      </c>
      <c r="G79" s="3" t="s">
        <v>22</v>
      </c>
      <c r="H79" s="15">
        <v>0</v>
      </c>
      <c r="I79" s="3">
        <v>0</v>
      </c>
      <c r="J79" s="23">
        <v>59535</v>
      </c>
      <c r="K79" s="42">
        <f t="shared" si="7"/>
        <v>0</v>
      </c>
      <c r="L79">
        <v>1</v>
      </c>
      <c r="M79">
        <v>0</v>
      </c>
    </row>
    <row r="80" spans="1:13" ht="15.6" x14ac:dyDescent="0.3">
      <c r="A80" s="23" t="s">
        <v>38</v>
      </c>
      <c r="B80" s="36" t="s">
        <v>2</v>
      </c>
      <c r="C80" s="39">
        <f t="shared" si="8"/>
        <v>4</v>
      </c>
      <c r="D80" s="3">
        <v>2015</v>
      </c>
      <c r="E80" s="28">
        <f t="shared" si="5"/>
        <v>42095</v>
      </c>
      <c r="F80" s="12" t="s">
        <v>16</v>
      </c>
      <c r="G80" s="3" t="s">
        <v>22</v>
      </c>
      <c r="H80" s="15">
        <v>1</v>
      </c>
      <c r="I80" s="3">
        <v>0</v>
      </c>
      <c r="J80" s="23">
        <v>59535</v>
      </c>
      <c r="K80" s="42">
        <f t="shared" si="7"/>
        <v>1.6796842193667592</v>
      </c>
      <c r="L80">
        <v>1</v>
      </c>
      <c r="M80">
        <v>0</v>
      </c>
    </row>
    <row r="81" spans="1:13" ht="15.6" x14ac:dyDescent="0.3">
      <c r="A81" s="23" t="s">
        <v>38</v>
      </c>
      <c r="B81" s="36" t="s">
        <v>3</v>
      </c>
      <c r="C81" s="39">
        <f t="shared" si="8"/>
        <v>5</v>
      </c>
      <c r="D81" s="3">
        <v>2015</v>
      </c>
      <c r="E81" s="28">
        <f t="shared" si="5"/>
        <v>42125</v>
      </c>
      <c r="F81" s="12" t="s">
        <v>16</v>
      </c>
      <c r="G81" s="3" t="s">
        <v>22</v>
      </c>
      <c r="H81" s="15">
        <v>0</v>
      </c>
      <c r="I81" s="3">
        <v>0</v>
      </c>
      <c r="J81" s="23">
        <v>59535</v>
      </c>
      <c r="K81" s="42">
        <f t="shared" si="7"/>
        <v>0</v>
      </c>
      <c r="L81">
        <v>1</v>
      </c>
      <c r="M81">
        <v>0</v>
      </c>
    </row>
    <row r="82" spans="1:13" ht="15.6" x14ac:dyDescent="0.3">
      <c r="A82" s="23" t="s">
        <v>38</v>
      </c>
      <c r="B82" s="36" t="s">
        <v>4</v>
      </c>
      <c r="C82" s="39">
        <f t="shared" si="8"/>
        <v>6</v>
      </c>
      <c r="D82" s="3">
        <v>2015</v>
      </c>
      <c r="E82" s="28">
        <f t="shared" si="5"/>
        <v>42156</v>
      </c>
      <c r="F82" s="12" t="s">
        <v>16</v>
      </c>
      <c r="G82" s="3" t="s">
        <v>22</v>
      </c>
      <c r="H82" s="15">
        <v>0</v>
      </c>
      <c r="I82" s="3">
        <v>0</v>
      </c>
      <c r="J82" s="23">
        <v>59535</v>
      </c>
      <c r="K82" s="42">
        <f t="shared" si="7"/>
        <v>0</v>
      </c>
      <c r="L82">
        <v>1</v>
      </c>
      <c r="M82">
        <v>0</v>
      </c>
    </row>
    <row r="83" spans="1:13" ht="15.6" x14ac:dyDescent="0.3">
      <c r="A83" s="23" t="s">
        <v>38</v>
      </c>
      <c r="B83" s="36" t="s">
        <v>5</v>
      </c>
      <c r="C83" s="39">
        <f t="shared" si="8"/>
        <v>7</v>
      </c>
      <c r="D83" s="3">
        <v>2015</v>
      </c>
      <c r="E83" s="28">
        <f t="shared" si="5"/>
        <v>42186</v>
      </c>
      <c r="F83" s="12" t="s">
        <v>16</v>
      </c>
      <c r="G83" s="3" t="s">
        <v>22</v>
      </c>
      <c r="H83" s="15">
        <v>0</v>
      </c>
      <c r="I83" s="3">
        <v>0</v>
      </c>
      <c r="J83" s="23">
        <v>59535</v>
      </c>
      <c r="K83" s="42">
        <f t="shared" si="7"/>
        <v>0</v>
      </c>
      <c r="L83">
        <v>1</v>
      </c>
      <c r="M83">
        <v>0</v>
      </c>
    </row>
    <row r="84" spans="1:13" ht="15.6" x14ac:dyDescent="0.3">
      <c r="A84" s="23" t="s">
        <v>38</v>
      </c>
      <c r="B84" s="36" t="s">
        <v>6</v>
      </c>
      <c r="C84" s="39">
        <f t="shared" si="8"/>
        <v>8</v>
      </c>
      <c r="D84" s="3">
        <v>2015</v>
      </c>
      <c r="E84" s="28">
        <f t="shared" si="5"/>
        <v>42217</v>
      </c>
      <c r="F84" s="12" t="s">
        <v>16</v>
      </c>
      <c r="G84" s="3" t="s">
        <v>22</v>
      </c>
      <c r="H84" s="15">
        <v>0</v>
      </c>
      <c r="I84" s="3">
        <v>0</v>
      </c>
      <c r="J84" s="23">
        <v>59535</v>
      </c>
      <c r="K84" s="42">
        <f t="shared" si="7"/>
        <v>0</v>
      </c>
      <c r="L84">
        <v>1</v>
      </c>
      <c r="M84">
        <v>0</v>
      </c>
    </row>
    <row r="85" spans="1:13" ht="16.2" thickBot="1" x14ac:dyDescent="0.35">
      <c r="A85" s="24" t="s">
        <v>38</v>
      </c>
      <c r="B85" s="37" t="s">
        <v>7</v>
      </c>
      <c r="C85" s="40">
        <f t="shared" si="8"/>
        <v>9</v>
      </c>
      <c r="D85" s="6">
        <v>2015</v>
      </c>
      <c r="E85" s="29">
        <f t="shared" si="5"/>
        <v>42248</v>
      </c>
      <c r="F85" s="14" t="s">
        <v>16</v>
      </c>
      <c r="G85" s="4" t="s">
        <v>22</v>
      </c>
      <c r="H85" s="16">
        <v>0</v>
      </c>
      <c r="I85" s="4">
        <v>0</v>
      </c>
      <c r="J85" s="24">
        <v>59535</v>
      </c>
      <c r="K85" s="44">
        <f t="shared" si="7"/>
        <v>0</v>
      </c>
      <c r="L85" s="1">
        <v>1</v>
      </c>
      <c r="M85" s="1">
        <v>0</v>
      </c>
    </row>
    <row r="86" spans="1:13" ht="15.75" customHeight="1" x14ac:dyDescent="0.3">
      <c r="A86" s="23" t="s">
        <v>38</v>
      </c>
      <c r="B86" s="36" t="s">
        <v>2</v>
      </c>
      <c r="C86" s="38">
        <f t="shared" si="8"/>
        <v>4</v>
      </c>
      <c r="D86" s="3">
        <v>2012</v>
      </c>
      <c r="E86" s="28">
        <v>41000</v>
      </c>
      <c r="F86" s="8" t="s">
        <v>17</v>
      </c>
      <c r="G86" s="7" t="s">
        <v>23</v>
      </c>
      <c r="H86" s="15">
        <v>581</v>
      </c>
      <c r="I86" s="15">
        <v>1</v>
      </c>
      <c r="J86" s="23">
        <v>27795</v>
      </c>
      <c r="K86" s="42">
        <f t="shared" si="7"/>
        <v>2090.304011512862</v>
      </c>
      <c r="L86">
        <v>0</v>
      </c>
      <c r="M86">
        <v>0</v>
      </c>
    </row>
    <row r="87" spans="1:13" x14ac:dyDescent="0.3">
      <c r="A87" s="23" t="s">
        <v>38</v>
      </c>
      <c r="B87" s="36" t="s">
        <v>3</v>
      </c>
      <c r="C87" s="38">
        <f t="shared" si="8"/>
        <v>5</v>
      </c>
      <c r="D87" s="3">
        <v>2012</v>
      </c>
      <c r="E87" s="28">
        <f>EDATE(E86, 1)</f>
        <v>41030</v>
      </c>
      <c r="F87" s="8" t="s">
        <v>17</v>
      </c>
      <c r="G87" s="7" t="s">
        <v>23</v>
      </c>
      <c r="H87" s="15">
        <v>439</v>
      </c>
      <c r="I87" s="15">
        <v>2</v>
      </c>
      <c r="J87" s="23">
        <v>27795</v>
      </c>
      <c r="K87" s="42">
        <f t="shared" si="7"/>
        <v>1579.4207591293398</v>
      </c>
      <c r="L87">
        <v>0</v>
      </c>
      <c r="M87">
        <v>0</v>
      </c>
    </row>
    <row r="88" spans="1:13" x14ac:dyDescent="0.3">
      <c r="A88" s="23" t="s">
        <v>38</v>
      </c>
      <c r="B88" s="36" t="s">
        <v>4</v>
      </c>
      <c r="C88" s="38">
        <f t="shared" si="8"/>
        <v>6</v>
      </c>
      <c r="D88" s="3">
        <v>2012</v>
      </c>
      <c r="E88" s="28">
        <f t="shared" ref="E88:E127" si="9">EDATE(E87, 1)</f>
        <v>41061</v>
      </c>
      <c r="F88" s="8" t="s">
        <v>17</v>
      </c>
      <c r="G88" s="7" t="s">
        <v>23</v>
      </c>
      <c r="H88" s="15">
        <v>554</v>
      </c>
      <c r="I88" s="15">
        <v>0</v>
      </c>
      <c r="J88" s="23">
        <v>27795</v>
      </c>
      <c r="K88" s="42">
        <f t="shared" si="7"/>
        <v>1993.1642381723332</v>
      </c>
      <c r="L88">
        <v>0</v>
      </c>
      <c r="M88">
        <v>0</v>
      </c>
    </row>
    <row r="89" spans="1:13" x14ac:dyDescent="0.3">
      <c r="A89" s="23" t="s">
        <v>38</v>
      </c>
      <c r="B89" s="36" t="s">
        <v>5</v>
      </c>
      <c r="C89" s="38">
        <f t="shared" si="8"/>
        <v>7</v>
      </c>
      <c r="D89" s="3">
        <v>2012</v>
      </c>
      <c r="E89" s="28">
        <f t="shared" si="9"/>
        <v>41091</v>
      </c>
      <c r="F89" s="8" t="s">
        <v>17</v>
      </c>
      <c r="G89" s="7" t="s">
        <v>23</v>
      </c>
      <c r="H89" s="15">
        <v>571</v>
      </c>
      <c r="I89" s="15">
        <v>0</v>
      </c>
      <c r="J89" s="23">
        <v>27795</v>
      </c>
      <c r="K89" s="42">
        <f t="shared" si="7"/>
        <v>2054.3263176830365</v>
      </c>
      <c r="L89">
        <v>0</v>
      </c>
      <c r="M89">
        <v>0</v>
      </c>
    </row>
    <row r="90" spans="1:13" x14ac:dyDescent="0.3">
      <c r="A90" s="23" t="s">
        <v>38</v>
      </c>
      <c r="B90" s="36" t="s">
        <v>6</v>
      </c>
      <c r="C90" s="38">
        <f t="shared" si="8"/>
        <v>8</v>
      </c>
      <c r="D90" s="3">
        <v>2012</v>
      </c>
      <c r="E90" s="28">
        <f t="shared" si="9"/>
        <v>41122</v>
      </c>
      <c r="F90" s="8" t="s">
        <v>17</v>
      </c>
      <c r="G90" s="7" t="s">
        <v>23</v>
      </c>
      <c r="H90" s="15">
        <v>527</v>
      </c>
      <c r="I90" s="15">
        <v>0</v>
      </c>
      <c r="J90" s="23">
        <v>27795</v>
      </c>
      <c r="K90" s="42">
        <f t="shared" si="7"/>
        <v>1896.0244648318044</v>
      </c>
      <c r="L90">
        <v>0</v>
      </c>
      <c r="M90">
        <v>0</v>
      </c>
    </row>
    <row r="91" spans="1:13" x14ac:dyDescent="0.3">
      <c r="A91" s="23" t="s">
        <v>38</v>
      </c>
      <c r="B91" s="36" t="s">
        <v>7</v>
      </c>
      <c r="C91" s="38">
        <f t="shared" si="8"/>
        <v>9</v>
      </c>
      <c r="D91" s="3">
        <v>2012</v>
      </c>
      <c r="E91" s="28">
        <f t="shared" si="9"/>
        <v>41153</v>
      </c>
      <c r="F91" s="8" t="s">
        <v>17</v>
      </c>
      <c r="G91" s="7" t="s">
        <v>23</v>
      </c>
      <c r="H91" s="15">
        <v>468</v>
      </c>
      <c r="I91" s="15">
        <v>0</v>
      </c>
      <c r="J91" s="23">
        <v>27795</v>
      </c>
      <c r="K91" s="42">
        <f t="shared" si="7"/>
        <v>1683.7560712358338</v>
      </c>
      <c r="L91">
        <v>0</v>
      </c>
      <c r="M91">
        <v>0</v>
      </c>
    </row>
    <row r="92" spans="1:13" x14ac:dyDescent="0.3">
      <c r="A92" s="23" t="s">
        <v>38</v>
      </c>
      <c r="B92" s="36" t="s">
        <v>8</v>
      </c>
      <c r="C92" s="38">
        <f t="shared" si="8"/>
        <v>10</v>
      </c>
      <c r="D92" s="3">
        <v>2012</v>
      </c>
      <c r="E92" s="28">
        <f t="shared" si="9"/>
        <v>41183</v>
      </c>
      <c r="F92" s="8" t="s">
        <v>17</v>
      </c>
      <c r="G92" s="7" t="s">
        <v>23</v>
      </c>
      <c r="H92" s="15">
        <v>15</v>
      </c>
      <c r="I92" s="15">
        <v>0</v>
      </c>
      <c r="J92" s="23">
        <v>27795</v>
      </c>
      <c r="K92" s="42">
        <f t="shared" si="7"/>
        <v>53.966540744738268</v>
      </c>
      <c r="L92">
        <v>0</v>
      </c>
      <c r="M92">
        <v>1</v>
      </c>
    </row>
    <row r="93" spans="1:13" x14ac:dyDescent="0.3">
      <c r="A93" s="23" t="s">
        <v>38</v>
      </c>
      <c r="B93" s="36" t="s">
        <v>9</v>
      </c>
      <c r="C93" s="38">
        <f t="shared" si="8"/>
        <v>11</v>
      </c>
      <c r="D93" s="3">
        <v>2012</v>
      </c>
      <c r="E93" s="28">
        <f t="shared" si="9"/>
        <v>41214</v>
      </c>
      <c r="F93" s="8" t="s">
        <v>17</v>
      </c>
      <c r="G93" s="7" t="s">
        <v>23</v>
      </c>
      <c r="H93" s="15">
        <v>21</v>
      </c>
      <c r="I93" s="15">
        <v>0</v>
      </c>
      <c r="J93" s="23">
        <v>27795</v>
      </c>
      <c r="K93" s="42">
        <f t="shared" si="7"/>
        <v>75.553157042633572</v>
      </c>
      <c r="L93">
        <v>0</v>
      </c>
      <c r="M93">
        <v>1</v>
      </c>
    </row>
    <row r="94" spans="1:13" x14ac:dyDescent="0.3">
      <c r="A94" s="23" t="s">
        <v>38</v>
      </c>
      <c r="B94" s="36" t="s">
        <v>32</v>
      </c>
      <c r="C94" s="38">
        <f>MONTH(DATEVALUE(B94 &amp; "1"))</f>
        <v>12</v>
      </c>
      <c r="D94" s="3">
        <v>2012</v>
      </c>
      <c r="E94" s="28">
        <f t="shared" si="9"/>
        <v>41244</v>
      </c>
      <c r="F94" s="8" t="s">
        <v>17</v>
      </c>
      <c r="G94" s="7" t="s">
        <v>23</v>
      </c>
      <c r="H94" s="15">
        <v>8</v>
      </c>
      <c r="I94" s="15">
        <v>0</v>
      </c>
      <c r="J94" s="23">
        <v>27795</v>
      </c>
      <c r="K94" s="42">
        <f t="shared" si="7"/>
        <v>28.782155063860408</v>
      </c>
      <c r="L94">
        <v>0</v>
      </c>
      <c r="M94">
        <v>1</v>
      </c>
    </row>
    <row r="95" spans="1:13" x14ac:dyDescent="0.3">
      <c r="A95" s="23" t="s">
        <v>38</v>
      </c>
      <c r="B95" s="36" t="s">
        <v>10</v>
      </c>
      <c r="C95" s="38">
        <f>MONTH(DATEVALUE(B95 &amp; "1"))</f>
        <v>1</v>
      </c>
      <c r="D95" s="3">
        <v>2013</v>
      </c>
      <c r="E95" s="28">
        <f t="shared" si="9"/>
        <v>41275</v>
      </c>
      <c r="F95" s="8" t="s">
        <v>17</v>
      </c>
      <c r="G95" s="7" t="s">
        <v>23</v>
      </c>
      <c r="H95" s="15">
        <v>2</v>
      </c>
      <c r="I95" s="15">
        <v>0</v>
      </c>
      <c r="J95" s="23">
        <v>27795</v>
      </c>
      <c r="K95" s="42">
        <f t="shared" si="7"/>
        <v>7.195538765965102</v>
      </c>
      <c r="L95">
        <v>0</v>
      </c>
      <c r="M95">
        <v>1</v>
      </c>
    </row>
    <row r="96" spans="1:13" x14ac:dyDescent="0.3">
      <c r="A96" s="23" t="s">
        <v>38</v>
      </c>
      <c r="B96" s="36" t="s">
        <v>11</v>
      </c>
      <c r="C96" s="38">
        <f t="shared" si="8"/>
        <v>2</v>
      </c>
      <c r="D96" s="3">
        <v>2013</v>
      </c>
      <c r="E96" s="28">
        <f t="shared" si="9"/>
        <v>41306</v>
      </c>
      <c r="F96" s="8" t="s">
        <v>17</v>
      </c>
      <c r="G96" s="7" t="s">
        <v>23</v>
      </c>
      <c r="H96" s="15">
        <v>1</v>
      </c>
      <c r="I96" s="15">
        <v>0</v>
      </c>
      <c r="J96" s="23">
        <v>27795</v>
      </c>
      <c r="K96" s="42">
        <f t="shared" si="7"/>
        <v>3.597769382982551</v>
      </c>
      <c r="L96">
        <v>0</v>
      </c>
      <c r="M96">
        <v>1</v>
      </c>
    </row>
    <row r="97" spans="1:13" x14ac:dyDescent="0.3">
      <c r="A97" s="23" t="s">
        <v>38</v>
      </c>
      <c r="B97" s="36" t="s">
        <v>12</v>
      </c>
      <c r="C97" s="38">
        <f t="shared" si="8"/>
        <v>3</v>
      </c>
      <c r="D97" s="3">
        <v>2013</v>
      </c>
      <c r="E97" s="28">
        <f t="shared" si="9"/>
        <v>41334</v>
      </c>
      <c r="F97" s="8" t="s">
        <v>17</v>
      </c>
      <c r="G97" s="7" t="s">
        <v>23</v>
      </c>
      <c r="H97" s="15">
        <v>3</v>
      </c>
      <c r="I97" s="15">
        <v>0</v>
      </c>
      <c r="J97" s="23">
        <v>27795</v>
      </c>
      <c r="K97" s="42">
        <f t="shared" si="7"/>
        <v>10.793308148947652</v>
      </c>
      <c r="L97">
        <v>0</v>
      </c>
      <c r="M97">
        <v>1</v>
      </c>
    </row>
    <row r="98" spans="1:13" x14ac:dyDescent="0.3">
      <c r="A98" s="23" t="s">
        <v>38</v>
      </c>
      <c r="B98" s="36" t="s">
        <v>2</v>
      </c>
      <c r="C98" s="38">
        <f t="shared" si="8"/>
        <v>4</v>
      </c>
      <c r="D98" s="3">
        <v>2013</v>
      </c>
      <c r="E98" s="28">
        <f t="shared" si="9"/>
        <v>41365</v>
      </c>
      <c r="F98" s="8" t="s">
        <v>17</v>
      </c>
      <c r="G98" s="7" t="s">
        <v>23</v>
      </c>
      <c r="H98" s="15">
        <v>4</v>
      </c>
      <c r="I98" s="15">
        <v>0</v>
      </c>
      <c r="J98" s="23">
        <v>27795</v>
      </c>
      <c r="K98" s="42">
        <f t="shared" si="7"/>
        <v>14.391077531930204</v>
      </c>
      <c r="L98">
        <v>0</v>
      </c>
      <c r="M98">
        <v>1</v>
      </c>
    </row>
    <row r="99" spans="1:13" x14ac:dyDescent="0.3">
      <c r="A99" s="23" t="s">
        <v>38</v>
      </c>
      <c r="B99" s="36" t="s">
        <v>3</v>
      </c>
      <c r="C99" s="38">
        <f t="shared" si="8"/>
        <v>5</v>
      </c>
      <c r="D99" s="3">
        <v>2013</v>
      </c>
      <c r="E99" s="28">
        <f t="shared" si="9"/>
        <v>41395</v>
      </c>
      <c r="F99" s="8" t="s">
        <v>17</v>
      </c>
      <c r="G99" s="7" t="s">
        <v>23</v>
      </c>
      <c r="H99" s="15">
        <v>2</v>
      </c>
      <c r="I99" s="15">
        <v>0</v>
      </c>
      <c r="J99" s="23">
        <v>27795</v>
      </c>
      <c r="K99" s="42">
        <f t="shared" si="7"/>
        <v>7.195538765965102</v>
      </c>
      <c r="L99">
        <v>0</v>
      </c>
      <c r="M99">
        <v>1</v>
      </c>
    </row>
    <row r="100" spans="1:13" x14ac:dyDescent="0.3">
      <c r="A100" s="23" t="s">
        <v>38</v>
      </c>
      <c r="B100" s="36" t="s">
        <v>4</v>
      </c>
      <c r="C100" s="38">
        <f t="shared" si="8"/>
        <v>6</v>
      </c>
      <c r="D100" s="3">
        <v>2013</v>
      </c>
      <c r="E100" s="28">
        <f t="shared" si="9"/>
        <v>41426</v>
      </c>
      <c r="F100" s="8" t="s">
        <v>17</v>
      </c>
      <c r="G100" s="7" t="s">
        <v>23</v>
      </c>
      <c r="H100" s="15">
        <v>1</v>
      </c>
      <c r="I100" s="15">
        <v>0</v>
      </c>
      <c r="J100" s="23">
        <v>27795</v>
      </c>
      <c r="K100" s="42">
        <f t="shared" si="7"/>
        <v>3.597769382982551</v>
      </c>
      <c r="L100">
        <v>0</v>
      </c>
      <c r="M100">
        <v>1</v>
      </c>
    </row>
    <row r="101" spans="1:13" x14ac:dyDescent="0.3">
      <c r="A101" s="23" t="s">
        <v>38</v>
      </c>
      <c r="B101" s="36" t="s">
        <v>5</v>
      </c>
      <c r="C101" s="38">
        <f t="shared" si="8"/>
        <v>7</v>
      </c>
      <c r="D101" s="3">
        <v>2013</v>
      </c>
      <c r="E101" s="28">
        <f t="shared" si="9"/>
        <v>41456</v>
      </c>
      <c r="F101" s="8" t="s">
        <v>17</v>
      </c>
      <c r="G101" s="7" t="s">
        <v>23</v>
      </c>
      <c r="H101" s="15">
        <v>3</v>
      </c>
      <c r="I101" s="15">
        <v>0</v>
      </c>
      <c r="J101" s="23">
        <v>27795</v>
      </c>
      <c r="K101" s="42">
        <f t="shared" si="7"/>
        <v>10.793308148947652</v>
      </c>
      <c r="L101">
        <v>0</v>
      </c>
      <c r="M101">
        <v>1</v>
      </c>
    </row>
    <row r="102" spans="1:13" x14ac:dyDescent="0.3">
      <c r="A102" s="23" t="s">
        <v>38</v>
      </c>
      <c r="B102" s="36" t="s">
        <v>6</v>
      </c>
      <c r="C102" s="38">
        <f t="shared" si="8"/>
        <v>8</v>
      </c>
      <c r="D102" s="3">
        <v>2013</v>
      </c>
      <c r="E102" s="28">
        <f t="shared" si="9"/>
        <v>41487</v>
      </c>
      <c r="F102" s="8" t="s">
        <v>17</v>
      </c>
      <c r="G102" s="7" t="s">
        <v>23</v>
      </c>
      <c r="H102" s="15">
        <v>6</v>
      </c>
      <c r="I102" s="15">
        <v>0</v>
      </c>
      <c r="J102" s="23">
        <v>27795</v>
      </c>
      <c r="K102" s="42">
        <f t="shared" si="7"/>
        <v>21.586616297895304</v>
      </c>
      <c r="L102">
        <v>0</v>
      </c>
      <c r="M102">
        <v>1</v>
      </c>
    </row>
    <row r="103" spans="1:13" x14ac:dyDescent="0.3">
      <c r="A103" s="23" t="s">
        <v>38</v>
      </c>
      <c r="B103" s="36" t="s">
        <v>7</v>
      </c>
      <c r="C103" s="38">
        <f t="shared" si="8"/>
        <v>9</v>
      </c>
      <c r="D103" s="3">
        <v>2013</v>
      </c>
      <c r="E103" s="28">
        <f t="shared" si="9"/>
        <v>41518</v>
      </c>
      <c r="F103" s="8" t="s">
        <v>17</v>
      </c>
      <c r="G103" s="7" t="s">
        <v>23</v>
      </c>
      <c r="H103" s="15">
        <v>0</v>
      </c>
      <c r="I103" s="15">
        <v>0</v>
      </c>
      <c r="J103" s="23">
        <v>27795</v>
      </c>
      <c r="K103" s="42">
        <f t="shared" si="7"/>
        <v>0</v>
      </c>
      <c r="L103">
        <v>0</v>
      </c>
      <c r="M103">
        <v>1</v>
      </c>
    </row>
    <row r="104" spans="1:13" x14ac:dyDescent="0.3">
      <c r="A104" s="23" t="s">
        <v>38</v>
      </c>
      <c r="B104" s="36" t="s">
        <v>8</v>
      </c>
      <c r="C104" s="38">
        <f t="shared" si="8"/>
        <v>10</v>
      </c>
      <c r="D104" s="3">
        <v>2013</v>
      </c>
      <c r="E104" s="28">
        <f t="shared" si="9"/>
        <v>41548</v>
      </c>
      <c r="F104" s="8" t="s">
        <v>17</v>
      </c>
      <c r="G104" s="7" t="s">
        <v>23</v>
      </c>
      <c r="H104" s="15">
        <v>2</v>
      </c>
      <c r="I104" s="15">
        <v>0</v>
      </c>
      <c r="J104" s="23">
        <v>27795</v>
      </c>
      <c r="K104" s="42">
        <f t="shared" si="7"/>
        <v>7.195538765965102</v>
      </c>
      <c r="L104">
        <v>0</v>
      </c>
      <c r="M104">
        <v>1</v>
      </c>
    </row>
    <row r="105" spans="1:13" x14ac:dyDescent="0.3">
      <c r="A105" s="23" t="s">
        <v>38</v>
      </c>
      <c r="B105" s="36" t="s">
        <v>9</v>
      </c>
      <c r="C105" s="38">
        <f t="shared" si="8"/>
        <v>11</v>
      </c>
      <c r="D105" s="3">
        <v>2013</v>
      </c>
      <c r="E105" s="28">
        <f t="shared" si="9"/>
        <v>41579</v>
      </c>
      <c r="F105" s="8" t="s">
        <v>17</v>
      </c>
      <c r="G105" s="7" t="s">
        <v>23</v>
      </c>
      <c r="H105" s="15">
        <v>0</v>
      </c>
      <c r="I105" s="15">
        <v>0</v>
      </c>
      <c r="J105" s="23">
        <v>27795</v>
      </c>
      <c r="K105" s="42">
        <f t="shared" si="7"/>
        <v>0</v>
      </c>
      <c r="L105">
        <v>0</v>
      </c>
      <c r="M105">
        <v>1</v>
      </c>
    </row>
    <row r="106" spans="1:13" x14ac:dyDescent="0.3">
      <c r="A106" s="23" t="s">
        <v>38</v>
      </c>
      <c r="B106" s="36" t="s">
        <v>32</v>
      </c>
      <c r="C106" s="38">
        <f>MONTH(DATEVALUE(B106 &amp; "1"))</f>
        <v>12</v>
      </c>
      <c r="D106" s="3">
        <v>2013</v>
      </c>
      <c r="E106" s="28">
        <f t="shared" si="9"/>
        <v>41609</v>
      </c>
      <c r="F106" s="8" t="s">
        <v>17</v>
      </c>
      <c r="G106" s="7" t="s">
        <v>23</v>
      </c>
      <c r="H106" s="15">
        <v>1</v>
      </c>
      <c r="I106" s="15">
        <v>0</v>
      </c>
      <c r="J106" s="23">
        <v>27795</v>
      </c>
      <c r="K106" s="42">
        <f t="shared" si="7"/>
        <v>3.597769382982551</v>
      </c>
      <c r="L106">
        <v>0</v>
      </c>
      <c r="M106">
        <v>1</v>
      </c>
    </row>
    <row r="107" spans="1:13" x14ac:dyDescent="0.3">
      <c r="A107" s="23" t="s">
        <v>38</v>
      </c>
      <c r="B107" s="36" t="s">
        <v>10</v>
      </c>
      <c r="C107" s="38">
        <f>MONTH(DATEVALUE(B107 &amp; "1"))</f>
        <v>1</v>
      </c>
      <c r="D107" s="3">
        <v>2014</v>
      </c>
      <c r="E107" s="28">
        <f t="shared" si="9"/>
        <v>41640</v>
      </c>
      <c r="F107" s="8" t="s">
        <v>17</v>
      </c>
      <c r="G107" s="7" t="s">
        <v>23</v>
      </c>
      <c r="H107" s="15">
        <v>1</v>
      </c>
      <c r="I107" s="15">
        <v>0</v>
      </c>
      <c r="J107" s="23">
        <v>27795</v>
      </c>
      <c r="K107" s="42">
        <f t="shared" si="7"/>
        <v>3.597769382982551</v>
      </c>
      <c r="L107">
        <v>0</v>
      </c>
      <c r="M107">
        <v>1</v>
      </c>
    </row>
    <row r="108" spans="1:13" x14ac:dyDescent="0.3">
      <c r="A108" s="23" t="s">
        <v>38</v>
      </c>
      <c r="B108" s="36" t="s">
        <v>11</v>
      </c>
      <c r="C108" s="38">
        <f t="shared" ref="C108:C117" si="10">MONTH(DATEVALUE(B108 &amp; "1"))</f>
        <v>2</v>
      </c>
      <c r="D108" s="3">
        <v>2014</v>
      </c>
      <c r="E108" s="28">
        <f t="shared" si="9"/>
        <v>41671</v>
      </c>
      <c r="F108" s="8" t="s">
        <v>17</v>
      </c>
      <c r="G108" s="7" t="s">
        <v>23</v>
      </c>
      <c r="H108" s="15">
        <v>0</v>
      </c>
      <c r="I108" s="15">
        <v>0</v>
      </c>
      <c r="J108" s="23">
        <v>27795</v>
      </c>
      <c r="K108" s="42">
        <f t="shared" si="7"/>
        <v>0</v>
      </c>
      <c r="L108">
        <v>0</v>
      </c>
      <c r="M108">
        <v>1</v>
      </c>
    </row>
    <row r="109" spans="1:13" x14ac:dyDescent="0.3">
      <c r="A109" s="23" t="s">
        <v>38</v>
      </c>
      <c r="B109" s="36" t="s">
        <v>12</v>
      </c>
      <c r="C109" s="38">
        <f t="shared" si="10"/>
        <v>3</v>
      </c>
      <c r="D109" s="3">
        <v>2014</v>
      </c>
      <c r="E109" s="28">
        <f t="shared" si="9"/>
        <v>41699</v>
      </c>
      <c r="F109" s="8" t="s">
        <v>17</v>
      </c>
      <c r="G109" s="7" t="s">
        <v>23</v>
      </c>
      <c r="H109" s="15">
        <v>0</v>
      </c>
      <c r="I109" s="15">
        <v>0</v>
      </c>
      <c r="J109" s="23">
        <v>27795</v>
      </c>
      <c r="K109" s="42">
        <f t="shared" si="7"/>
        <v>0</v>
      </c>
      <c r="L109">
        <v>0</v>
      </c>
      <c r="M109">
        <v>1</v>
      </c>
    </row>
    <row r="110" spans="1:13" x14ac:dyDescent="0.3">
      <c r="A110" s="23" t="s">
        <v>38</v>
      </c>
      <c r="B110" s="36" t="s">
        <v>2</v>
      </c>
      <c r="C110" s="38">
        <f t="shared" si="10"/>
        <v>4</v>
      </c>
      <c r="D110" s="3">
        <v>2014</v>
      </c>
      <c r="E110" s="28">
        <f t="shared" si="9"/>
        <v>41730</v>
      </c>
      <c r="F110" s="8" t="s">
        <v>17</v>
      </c>
      <c r="G110" s="7" t="s">
        <v>23</v>
      </c>
      <c r="H110" s="15">
        <v>0</v>
      </c>
      <c r="I110" s="15">
        <v>0</v>
      </c>
      <c r="J110" s="23">
        <v>27795</v>
      </c>
      <c r="K110" s="42">
        <f t="shared" si="7"/>
        <v>0</v>
      </c>
      <c r="L110">
        <v>0</v>
      </c>
      <c r="M110">
        <v>1</v>
      </c>
    </row>
    <row r="111" spans="1:13" x14ac:dyDescent="0.3">
      <c r="A111" s="23" t="s">
        <v>38</v>
      </c>
      <c r="B111" s="36" t="s">
        <v>3</v>
      </c>
      <c r="C111" s="38">
        <f t="shared" si="10"/>
        <v>5</v>
      </c>
      <c r="D111" s="3">
        <v>2014</v>
      </c>
      <c r="E111" s="28">
        <f t="shared" si="9"/>
        <v>41760</v>
      </c>
      <c r="F111" s="8" t="s">
        <v>17</v>
      </c>
      <c r="G111" s="7" t="s">
        <v>23</v>
      </c>
      <c r="H111" s="15">
        <v>0</v>
      </c>
      <c r="I111" s="15">
        <v>0</v>
      </c>
      <c r="J111" s="23">
        <v>27795</v>
      </c>
      <c r="K111" s="42">
        <f t="shared" si="7"/>
        <v>0</v>
      </c>
      <c r="L111">
        <v>0</v>
      </c>
      <c r="M111">
        <v>1</v>
      </c>
    </row>
    <row r="112" spans="1:13" x14ac:dyDescent="0.3">
      <c r="A112" s="23" t="s">
        <v>38</v>
      </c>
      <c r="B112" s="36" t="s">
        <v>4</v>
      </c>
      <c r="C112" s="38">
        <f t="shared" si="10"/>
        <v>6</v>
      </c>
      <c r="D112" s="3">
        <v>2014</v>
      </c>
      <c r="E112" s="28">
        <f t="shared" si="9"/>
        <v>41791</v>
      </c>
      <c r="F112" s="8" t="s">
        <v>17</v>
      </c>
      <c r="G112" s="7" t="s">
        <v>23</v>
      </c>
      <c r="H112" s="15">
        <v>0</v>
      </c>
      <c r="I112" s="15">
        <v>0</v>
      </c>
      <c r="J112" s="23">
        <v>27795</v>
      </c>
      <c r="K112" s="42">
        <f t="shared" si="7"/>
        <v>0</v>
      </c>
      <c r="L112">
        <v>0</v>
      </c>
      <c r="M112">
        <v>1</v>
      </c>
    </row>
    <row r="113" spans="1:13" x14ac:dyDescent="0.3">
      <c r="A113" s="23" t="s">
        <v>38</v>
      </c>
      <c r="B113" s="36" t="s">
        <v>5</v>
      </c>
      <c r="C113" s="38">
        <f t="shared" si="10"/>
        <v>7</v>
      </c>
      <c r="D113" s="3">
        <v>2014</v>
      </c>
      <c r="E113" s="28">
        <f t="shared" si="9"/>
        <v>41821</v>
      </c>
      <c r="F113" s="8" t="s">
        <v>17</v>
      </c>
      <c r="G113" s="7" t="s">
        <v>23</v>
      </c>
      <c r="H113" s="15">
        <v>0</v>
      </c>
      <c r="I113" s="15">
        <v>0</v>
      </c>
      <c r="J113" s="23">
        <v>27795</v>
      </c>
      <c r="K113" s="42">
        <f t="shared" si="7"/>
        <v>0</v>
      </c>
      <c r="L113">
        <v>0</v>
      </c>
      <c r="M113">
        <v>1</v>
      </c>
    </row>
    <row r="114" spans="1:13" x14ac:dyDescent="0.3">
      <c r="A114" s="23" t="s">
        <v>38</v>
      </c>
      <c r="B114" s="36" t="s">
        <v>6</v>
      </c>
      <c r="C114" s="38">
        <f t="shared" si="10"/>
        <v>8</v>
      </c>
      <c r="D114" s="3">
        <v>2014</v>
      </c>
      <c r="E114" s="28">
        <f t="shared" si="9"/>
        <v>41852</v>
      </c>
      <c r="F114" s="8" t="s">
        <v>17</v>
      </c>
      <c r="G114" s="7" t="s">
        <v>23</v>
      </c>
      <c r="H114" s="15">
        <v>0</v>
      </c>
      <c r="I114" s="15">
        <v>0</v>
      </c>
      <c r="J114" s="23">
        <v>27795</v>
      </c>
      <c r="K114" s="42">
        <f t="shared" si="7"/>
        <v>0</v>
      </c>
      <c r="L114">
        <v>0</v>
      </c>
      <c r="M114">
        <v>1</v>
      </c>
    </row>
    <row r="115" spans="1:13" x14ac:dyDescent="0.3">
      <c r="A115" s="23" t="s">
        <v>38</v>
      </c>
      <c r="B115" s="36" t="s">
        <v>7</v>
      </c>
      <c r="C115" s="38">
        <f t="shared" si="10"/>
        <v>9</v>
      </c>
      <c r="D115" s="3">
        <v>2014</v>
      </c>
      <c r="E115" s="28">
        <f t="shared" si="9"/>
        <v>41883</v>
      </c>
      <c r="F115" s="8" t="s">
        <v>17</v>
      </c>
      <c r="G115" s="7" t="s">
        <v>23</v>
      </c>
      <c r="H115" s="15">
        <v>0</v>
      </c>
      <c r="I115" s="15">
        <v>0</v>
      </c>
      <c r="J115" s="23">
        <v>27795</v>
      </c>
      <c r="K115" s="42">
        <f t="shared" si="7"/>
        <v>0</v>
      </c>
      <c r="L115">
        <v>0</v>
      </c>
      <c r="M115">
        <v>1</v>
      </c>
    </row>
    <row r="116" spans="1:13" x14ac:dyDescent="0.3">
      <c r="A116" s="23" t="s">
        <v>38</v>
      </c>
      <c r="B116" s="36" t="s">
        <v>8</v>
      </c>
      <c r="C116" s="38">
        <f t="shared" si="10"/>
        <v>10</v>
      </c>
      <c r="D116" s="3">
        <v>2014</v>
      </c>
      <c r="E116" s="28">
        <f t="shared" si="9"/>
        <v>41913</v>
      </c>
      <c r="F116" s="8" t="s">
        <v>17</v>
      </c>
      <c r="G116" s="7" t="s">
        <v>23</v>
      </c>
      <c r="H116" s="15">
        <v>0</v>
      </c>
      <c r="I116" s="15">
        <v>0</v>
      </c>
      <c r="J116" s="23">
        <v>27795</v>
      </c>
      <c r="K116" s="42">
        <f t="shared" si="7"/>
        <v>0</v>
      </c>
      <c r="L116">
        <v>0</v>
      </c>
      <c r="M116">
        <v>1</v>
      </c>
    </row>
    <row r="117" spans="1:13" x14ac:dyDescent="0.3">
      <c r="A117" s="23" t="s">
        <v>38</v>
      </c>
      <c r="B117" s="36" t="s">
        <v>9</v>
      </c>
      <c r="C117" s="38">
        <f t="shared" si="10"/>
        <v>11</v>
      </c>
      <c r="D117" s="3">
        <v>2014</v>
      </c>
      <c r="E117" s="28">
        <f t="shared" si="9"/>
        <v>41944</v>
      </c>
      <c r="F117" s="8" t="s">
        <v>17</v>
      </c>
      <c r="G117" s="7" t="s">
        <v>23</v>
      </c>
      <c r="H117" s="15">
        <v>0</v>
      </c>
      <c r="I117" s="15">
        <v>0</v>
      </c>
      <c r="J117" s="23">
        <v>27795</v>
      </c>
      <c r="K117" s="42">
        <f t="shared" si="7"/>
        <v>0</v>
      </c>
      <c r="L117">
        <v>0</v>
      </c>
      <c r="M117">
        <v>1</v>
      </c>
    </row>
    <row r="118" spans="1:13" x14ac:dyDescent="0.3">
      <c r="A118" s="23" t="s">
        <v>38</v>
      </c>
      <c r="B118" s="36" t="s">
        <v>32</v>
      </c>
      <c r="C118" s="39">
        <f>MONTH(DATEVALUE(B118 &amp; "1"))</f>
        <v>12</v>
      </c>
      <c r="D118" s="3">
        <v>2014</v>
      </c>
      <c r="E118" s="28">
        <f t="shared" si="9"/>
        <v>41974</v>
      </c>
      <c r="F118" s="8" t="s">
        <v>17</v>
      </c>
      <c r="G118" s="7" t="s">
        <v>23</v>
      </c>
      <c r="H118" s="15">
        <v>0</v>
      </c>
      <c r="I118" s="15">
        <v>0</v>
      </c>
      <c r="J118" s="23">
        <v>27795</v>
      </c>
      <c r="K118" s="42">
        <f t="shared" si="7"/>
        <v>0</v>
      </c>
      <c r="L118">
        <v>0</v>
      </c>
      <c r="M118">
        <v>1</v>
      </c>
    </row>
    <row r="119" spans="1:13" x14ac:dyDescent="0.3">
      <c r="A119" s="23" t="s">
        <v>38</v>
      </c>
      <c r="B119" s="36" t="s">
        <v>10</v>
      </c>
      <c r="C119" s="39">
        <f>MONTH(DATEVALUE(B119 &amp; "1"))</f>
        <v>1</v>
      </c>
      <c r="D119" s="3">
        <v>2015</v>
      </c>
      <c r="E119" s="28">
        <f t="shared" si="9"/>
        <v>42005</v>
      </c>
      <c r="F119" s="8" t="s">
        <v>17</v>
      </c>
      <c r="G119" s="7" t="s">
        <v>23</v>
      </c>
      <c r="H119" s="15">
        <v>0</v>
      </c>
      <c r="I119" s="15">
        <v>0</v>
      </c>
      <c r="J119" s="23">
        <v>27795</v>
      </c>
      <c r="K119" s="42">
        <f t="shared" si="7"/>
        <v>0</v>
      </c>
      <c r="L119">
        <v>0</v>
      </c>
      <c r="M119">
        <v>1</v>
      </c>
    </row>
    <row r="120" spans="1:13" x14ac:dyDescent="0.3">
      <c r="A120" s="23" t="s">
        <v>38</v>
      </c>
      <c r="B120" s="36" t="s">
        <v>11</v>
      </c>
      <c r="C120" s="39">
        <f t="shared" ref="C120:C147" si="11">MONTH(DATEVALUE(B120 &amp; "1"))</f>
        <v>2</v>
      </c>
      <c r="D120" s="3">
        <v>2015</v>
      </c>
      <c r="E120" s="28">
        <f t="shared" si="9"/>
        <v>42036</v>
      </c>
      <c r="F120" s="8" t="s">
        <v>17</v>
      </c>
      <c r="G120" s="7" t="s">
        <v>23</v>
      </c>
      <c r="H120" s="15">
        <v>0</v>
      </c>
      <c r="I120" s="15">
        <v>0</v>
      </c>
      <c r="J120" s="23">
        <v>27795</v>
      </c>
      <c r="K120" s="42">
        <f t="shared" si="7"/>
        <v>0</v>
      </c>
      <c r="L120">
        <v>0</v>
      </c>
      <c r="M120">
        <v>1</v>
      </c>
    </row>
    <row r="121" spans="1:13" x14ac:dyDescent="0.3">
      <c r="A121" s="23" t="s">
        <v>38</v>
      </c>
      <c r="B121" s="36" t="s">
        <v>12</v>
      </c>
      <c r="C121" s="39">
        <f t="shared" si="11"/>
        <v>3</v>
      </c>
      <c r="D121" s="3">
        <v>2015</v>
      </c>
      <c r="E121" s="28">
        <f t="shared" si="9"/>
        <v>42064</v>
      </c>
      <c r="F121" s="8" t="s">
        <v>17</v>
      </c>
      <c r="G121" s="7" t="s">
        <v>23</v>
      </c>
      <c r="H121" s="15">
        <v>0</v>
      </c>
      <c r="I121" s="15">
        <v>0</v>
      </c>
      <c r="J121" s="23">
        <v>27795</v>
      </c>
      <c r="K121" s="42">
        <f t="shared" si="7"/>
        <v>0</v>
      </c>
      <c r="L121">
        <v>0</v>
      </c>
      <c r="M121">
        <v>1</v>
      </c>
    </row>
    <row r="122" spans="1:13" x14ac:dyDescent="0.3">
      <c r="A122" s="23" t="s">
        <v>38</v>
      </c>
      <c r="B122" s="36" t="s">
        <v>2</v>
      </c>
      <c r="C122" s="39">
        <f t="shared" si="11"/>
        <v>4</v>
      </c>
      <c r="D122" s="3">
        <v>2015</v>
      </c>
      <c r="E122" s="28">
        <f t="shared" si="9"/>
        <v>42095</v>
      </c>
      <c r="F122" s="8" t="s">
        <v>17</v>
      </c>
      <c r="G122" s="7" t="s">
        <v>23</v>
      </c>
      <c r="H122" s="15">
        <v>1</v>
      </c>
      <c r="I122" s="15">
        <v>0</v>
      </c>
      <c r="J122" s="23">
        <v>27795</v>
      </c>
      <c r="K122" s="42">
        <f t="shared" si="7"/>
        <v>3.597769382982551</v>
      </c>
      <c r="L122">
        <v>0</v>
      </c>
      <c r="M122">
        <v>1</v>
      </c>
    </row>
    <row r="123" spans="1:13" x14ac:dyDescent="0.3">
      <c r="A123" s="23" t="s">
        <v>38</v>
      </c>
      <c r="B123" s="36" t="s">
        <v>3</v>
      </c>
      <c r="C123" s="39">
        <f t="shared" si="11"/>
        <v>5</v>
      </c>
      <c r="D123" s="3">
        <v>2015</v>
      </c>
      <c r="E123" s="28">
        <f t="shared" si="9"/>
        <v>42125</v>
      </c>
      <c r="F123" s="8" t="s">
        <v>17</v>
      </c>
      <c r="G123" s="7" t="s">
        <v>23</v>
      </c>
      <c r="H123" s="15">
        <v>2</v>
      </c>
      <c r="I123" s="15">
        <v>0</v>
      </c>
      <c r="J123" s="23">
        <v>27795</v>
      </c>
      <c r="K123" s="42">
        <f t="shared" si="7"/>
        <v>7.195538765965102</v>
      </c>
      <c r="L123">
        <v>0</v>
      </c>
      <c r="M123">
        <v>1</v>
      </c>
    </row>
    <row r="124" spans="1:13" x14ac:dyDescent="0.3">
      <c r="A124" s="23" t="s">
        <v>38</v>
      </c>
      <c r="B124" s="36" t="s">
        <v>4</v>
      </c>
      <c r="C124" s="39">
        <f t="shared" si="11"/>
        <v>6</v>
      </c>
      <c r="D124" s="3">
        <v>2015</v>
      </c>
      <c r="E124" s="28">
        <f t="shared" si="9"/>
        <v>42156</v>
      </c>
      <c r="F124" s="8" t="s">
        <v>17</v>
      </c>
      <c r="G124" s="7" t="s">
        <v>23</v>
      </c>
      <c r="H124" s="15">
        <v>0</v>
      </c>
      <c r="I124" s="15">
        <v>0</v>
      </c>
      <c r="J124" s="23">
        <v>27795</v>
      </c>
      <c r="K124" s="42">
        <f t="shared" si="7"/>
        <v>0</v>
      </c>
      <c r="L124">
        <v>0</v>
      </c>
      <c r="M124">
        <v>1</v>
      </c>
    </row>
    <row r="125" spans="1:13" x14ac:dyDescent="0.3">
      <c r="A125" s="23" t="s">
        <v>38</v>
      </c>
      <c r="B125" s="36" t="s">
        <v>5</v>
      </c>
      <c r="C125" s="39">
        <f t="shared" si="11"/>
        <v>7</v>
      </c>
      <c r="D125" s="3">
        <v>2015</v>
      </c>
      <c r="E125" s="28">
        <f t="shared" si="9"/>
        <v>42186</v>
      </c>
      <c r="F125" s="8" t="s">
        <v>17</v>
      </c>
      <c r="G125" s="7" t="s">
        <v>23</v>
      </c>
      <c r="H125" s="15">
        <v>0</v>
      </c>
      <c r="I125" s="15">
        <v>0</v>
      </c>
      <c r="J125" s="23">
        <v>27795</v>
      </c>
      <c r="K125" s="42">
        <f t="shared" si="7"/>
        <v>0</v>
      </c>
      <c r="L125">
        <v>0</v>
      </c>
      <c r="M125">
        <v>1</v>
      </c>
    </row>
    <row r="126" spans="1:13" x14ac:dyDescent="0.3">
      <c r="A126" s="23" t="s">
        <v>38</v>
      </c>
      <c r="B126" s="36" t="s">
        <v>6</v>
      </c>
      <c r="C126" s="39">
        <f t="shared" si="11"/>
        <v>8</v>
      </c>
      <c r="D126" s="3">
        <v>2015</v>
      </c>
      <c r="E126" s="28">
        <f t="shared" si="9"/>
        <v>42217</v>
      </c>
      <c r="F126" s="8" t="s">
        <v>17</v>
      </c>
      <c r="G126" s="7" t="s">
        <v>23</v>
      </c>
      <c r="H126" s="15">
        <v>0</v>
      </c>
      <c r="I126" s="15">
        <v>0</v>
      </c>
      <c r="J126" s="23">
        <v>27795</v>
      </c>
      <c r="K126" s="42">
        <f t="shared" si="7"/>
        <v>0</v>
      </c>
      <c r="L126">
        <v>0</v>
      </c>
      <c r="M126">
        <v>1</v>
      </c>
    </row>
    <row r="127" spans="1:13" ht="15" thickBot="1" x14ac:dyDescent="0.35">
      <c r="A127" s="24" t="s">
        <v>38</v>
      </c>
      <c r="B127" s="37" t="s">
        <v>7</v>
      </c>
      <c r="C127" s="40">
        <f t="shared" si="11"/>
        <v>9</v>
      </c>
      <c r="D127" s="6">
        <v>2015</v>
      </c>
      <c r="E127" s="29">
        <f t="shared" si="9"/>
        <v>42248</v>
      </c>
      <c r="F127" s="13" t="s">
        <v>17</v>
      </c>
      <c r="G127" s="2" t="s">
        <v>23</v>
      </c>
      <c r="H127" s="16">
        <v>1</v>
      </c>
      <c r="I127" s="16">
        <v>0</v>
      </c>
      <c r="J127" s="24">
        <v>27795</v>
      </c>
      <c r="K127" s="44">
        <f t="shared" si="7"/>
        <v>3.597769382982551</v>
      </c>
      <c r="L127" s="1">
        <v>0</v>
      </c>
      <c r="M127" s="1">
        <v>1</v>
      </c>
    </row>
    <row r="128" spans="1:13" ht="15" customHeight="1" x14ac:dyDescent="0.3">
      <c r="A128" s="23" t="s">
        <v>38</v>
      </c>
      <c r="B128" s="36" t="s">
        <v>2</v>
      </c>
      <c r="C128" s="38">
        <f t="shared" si="11"/>
        <v>4</v>
      </c>
      <c r="D128" s="3">
        <v>2012</v>
      </c>
      <c r="E128" s="28">
        <v>41000</v>
      </c>
      <c r="F128" s="8" t="s">
        <v>18</v>
      </c>
      <c r="G128" s="7" t="s">
        <v>23</v>
      </c>
      <c r="H128" s="15">
        <v>154</v>
      </c>
      <c r="I128" s="15">
        <v>0</v>
      </c>
      <c r="J128" s="23">
        <v>59388</v>
      </c>
      <c r="K128" s="42">
        <f t="shared" si="7"/>
        <v>259.31164545025928</v>
      </c>
      <c r="L128">
        <v>0</v>
      </c>
      <c r="M128">
        <v>0</v>
      </c>
    </row>
    <row r="129" spans="1:13" x14ac:dyDescent="0.3">
      <c r="A129" s="23" t="s">
        <v>38</v>
      </c>
      <c r="B129" s="36" t="s">
        <v>3</v>
      </c>
      <c r="C129" s="38">
        <f t="shared" si="11"/>
        <v>5</v>
      </c>
      <c r="D129" s="3">
        <v>2012</v>
      </c>
      <c r="E129" s="28">
        <f>EDATE(E128, 1)</f>
        <v>41030</v>
      </c>
      <c r="F129" s="8" t="s">
        <v>18</v>
      </c>
      <c r="G129" s="7" t="s">
        <v>23</v>
      </c>
      <c r="H129" s="15">
        <v>102</v>
      </c>
      <c r="I129" s="15">
        <v>0</v>
      </c>
      <c r="J129" s="23">
        <v>59388</v>
      </c>
      <c r="K129" s="42">
        <f t="shared" si="7"/>
        <v>171.75186906445745</v>
      </c>
      <c r="L129">
        <v>0</v>
      </c>
      <c r="M129">
        <v>0</v>
      </c>
    </row>
    <row r="130" spans="1:13" x14ac:dyDescent="0.3">
      <c r="A130" s="23" t="s">
        <v>38</v>
      </c>
      <c r="B130" s="36" t="s">
        <v>4</v>
      </c>
      <c r="C130" s="38">
        <f t="shared" si="11"/>
        <v>6</v>
      </c>
      <c r="D130" s="3">
        <v>2012</v>
      </c>
      <c r="E130" s="28">
        <f t="shared" ref="E130:E169" si="12">EDATE(E129, 1)</f>
        <v>41061</v>
      </c>
      <c r="F130" s="8" t="s">
        <v>18</v>
      </c>
      <c r="G130" s="7" t="s">
        <v>23</v>
      </c>
      <c r="H130" s="15">
        <v>96</v>
      </c>
      <c r="I130" s="15">
        <v>0</v>
      </c>
      <c r="J130" s="23">
        <v>59388</v>
      </c>
      <c r="K130" s="42">
        <f t="shared" si="7"/>
        <v>161.6488179430188</v>
      </c>
      <c r="L130">
        <v>0</v>
      </c>
      <c r="M130">
        <v>0</v>
      </c>
    </row>
    <row r="131" spans="1:13" x14ac:dyDescent="0.3">
      <c r="A131" s="23" t="s">
        <v>38</v>
      </c>
      <c r="B131" s="36" t="s">
        <v>5</v>
      </c>
      <c r="C131" s="38">
        <f t="shared" si="11"/>
        <v>7</v>
      </c>
      <c r="D131" s="3">
        <v>2012</v>
      </c>
      <c r="E131" s="28">
        <f t="shared" si="12"/>
        <v>41091</v>
      </c>
      <c r="F131" s="8" t="s">
        <v>18</v>
      </c>
      <c r="G131" s="7" t="s">
        <v>23</v>
      </c>
      <c r="H131" s="15">
        <v>80</v>
      </c>
      <c r="I131" s="15">
        <v>0</v>
      </c>
      <c r="J131" s="23">
        <v>59388</v>
      </c>
      <c r="K131" s="42">
        <f t="shared" ref="K131:K194" si="13">H131*(100000/J131)</f>
        <v>134.70734828584898</v>
      </c>
      <c r="L131">
        <v>0</v>
      </c>
      <c r="M131">
        <v>0</v>
      </c>
    </row>
    <row r="132" spans="1:13" x14ac:dyDescent="0.3">
      <c r="A132" s="23" t="s">
        <v>38</v>
      </c>
      <c r="B132" s="36" t="s">
        <v>6</v>
      </c>
      <c r="C132" s="38">
        <f t="shared" si="11"/>
        <v>8</v>
      </c>
      <c r="D132" s="3">
        <v>2012</v>
      </c>
      <c r="E132" s="28">
        <f t="shared" si="12"/>
        <v>41122</v>
      </c>
      <c r="F132" s="8" t="s">
        <v>18</v>
      </c>
      <c r="G132" s="7" t="s">
        <v>23</v>
      </c>
      <c r="H132" s="15">
        <v>143</v>
      </c>
      <c r="I132" s="15">
        <v>1</v>
      </c>
      <c r="J132" s="23">
        <v>59388</v>
      </c>
      <c r="K132" s="42">
        <f t="shared" si="13"/>
        <v>240.78938506095506</v>
      </c>
      <c r="L132">
        <v>0</v>
      </c>
      <c r="M132">
        <v>0</v>
      </c>
    </row>
    <row r="133" spans="1:13" x14ac:dyDescent="0.3">
      <c r="A133" s="23" t="s">
        <v>38</v>
      </c>
      <c r="B133" s="36" t="s">
        <v>7</v>
      </c>
      <c r="C133" s="38">
        <f t="shared" si="11"/>
        <v>9</v>
      </c>
      <c r="D133" s="3">
        <v>2012</v>
      </c>
      <c r="E133" s="28">
        <f t="shared" si="12"/>
        <v>41153</v>
      </c>
      <c r="F133" s="8" t="s">
        <v>18</v>
      </c>
      <c r="G133" s="7" t="s">
        <v>23</v>
      </c>
      <c r="H133" s="15">
        <v>157</v>
      </c>
      <c r="I133" s="15">
        <v>0</v>
      </c>
      <c r="J133" s="23">
        <v>59388</v>
      </c>
      <c r="K133" s="42">
        <f t="shared" si="13"/>
        <v>264.36317101097865</v>
      </c>
      <c r="L133">
        <v>0</v>
      </c>
      <c r="M133">
        <v>0</v>
      </c>
    </row>
    <row r="134" spans="1:13" x14ac:dyDescent="0.3">
      <c r="A134" s="23" t="s">
        <v>38</v>
      </c>
      <c r="B134" s="36" t="s">
        <v>8</v>
      </c>
      <c r="C134" s="38">
        <f t="shared" si="11"/>
        <v>10</v>
      </c>
      <c r="D134" s="3">
        <v>2012</v>
      </c>
      <c r="E134" s="28">
        <f t="shared" si="12"/>
        <v>41183</v>
      </c>
      <c r="F134" s="8" t="s">
        <v>18</v>
      </c>
      <c r="G134" s="7" t="s">
        <v>23</v>
      </c>
      <c r="H134" s="15">
        <v>27</v>
      </c>
      <c r="I134" s="15">
        <v>0</v>
      </c>
      <c r="J134" s="23">
        <v>59388</v>
      </c>
      <c r="K134" s="42">
        <f t="shared" si="13"/>
        <v>45.463730046474033</v>
      </c>
      <c r="L134">
        <v>0</v>
      </c>
      <c r="M134">
        <v>1</v>
      </c>
    </row>
    <row r="135" spans="1:13" x14ac:dyDescent="0.3">
      <c r="A135" s="23" t="s">
        <v>38</v>
      </c>
      <c r="B135" s="36" t="s">
        <v>9</v>
      </c>
      <c r="C135" s="38">
        <f t="shared" si="11"/>
        <v>11</v>
      </c>
      <c r="D135" s="3">
        <v>2012</v>
      </c>
      <c r="E135" s="28">
        <f t="shared" si="12"/>
        <v>41214</v>
      </c>
      <c r="F135" s="8" t="s">
        <v>18</v>
      </c>
      <c r="G135" s="7" t="s">
        <v>23</v>
      </c>
      <c r="H135" s="15">
        <v>0</v>
      </c>
      <c r="I135" s="15">
        <v>0</v>
      </c>
      <c r="J135" s="23">
        <v>59388</v>
      </c>
      <c r="K135" s="42">
        <f t="shared" si="13"/>
        <v>0</v>
      </c>
      <c r="L135">
        <v>0</v>
      </c>
      <c r="M135">
        <v>1</v>
      </c>
    </row>
    <row r="136" spans="1:13" x14ac:dyDescent="0.3">
      <c r="A136" s="23" t="s">
        <v>38</v>
      </c>
      <c r="B136" s="36" t="s">
        <v>32</v>
      </c>
      <c r="C136" s="38">
        <f>MONTH(DATEVALUE(B136 &amp; "1"))</f>
        <v>12</v>
      </c>
      <c r="D136" s="3">
        <v>2012</v>
      </c>
      <c r="E136" s="28">
        <f t="shared" si="12"/>
        <v>41244</v>
      </c>
      <c r="F136" s="8" t="s">
        <v>18</v>
      </c>
      <c r="G136" s="7" t="s">
        <v>23</v>
      </c>
      <c r="H136" s="15">
        <v>3</v>
      </c>
      <c r="I136" s="15">
        <v>0</v>
      </c>
      <c r="J136" s="23">
        <v>59388</v>
      </c>
      <c r="K136" s="42">
        <f t="shared" si="13"/>
        <v>5.0515255607193374</v>
      </c>
      <c r="L136">
        <v>0</v>
      </c>
      <c r="M136">
        <v>1</v>
      </c>
    </row>
    <row r="137" spans="1:13" x14ac:dyDescent="0.3">
      <c r="A137" s="23" t="s">
        <v>38</v>
      </c>
      <c r="B137" s="36" t="s">
        <v>10</v>
      </c>
      <c r="C137" s="38">
        <f>MONTH(DATEVALUE(B137 &amp; "1"))</f>
        <v>1</v>
      </c>
      <c r="D137" s="3">
        <v>2013</v>
      </c>
      <c r="E137" s="28">
        <f t="shared" si="12"/>
        <v>41275</v>
      </c>
      <c r="F137" s="8" t="s">
        <v>18</v>
      </c>
      <c r="G137" s="7" t="s">
        <v>23</v>
      </c>
      <c r="H137" s="15">
        <v>2</v>
      </c>
      <c r="I137" s="15">
        <v>0</v>
      </c>
      <c r="J137" s="23">
        <v>59388</v>
      </c>
      <c r="K137" s="42">
        <f t="shared" si="13"/>
        <v>3.3676837071462247</v>
      </c>
      <c r="L137">
        <v>0</v>
      </c>
      <c r="M137">
        <v>1</v>
      </c>
    </row>
    <row r="138" spans="1:13" x14ac:dyDescent="0.3">
      <c r="A138" s="23" t="s">
        <v>38</v>
      </c>
      <c r="B138" s="36" t="s">
        <v>11</v>
      </c>
      <c r="C138" s="38">
        <f t="shared" si="11"/>
        <v>2</v>
      </c>
      <c r="D138" s="3">
        <v>2013</v>
      </c>
      <c r="E138" s="28">
        <f t="shared" si="12"/>
        <v>41306</v>
      </c>
      <c r="F138" s="8" t="s">
        <v>18</v>
      </c>
      <c r="G138" s="7" t="s">
        <v>23</v>
      </c>
      <c r="H138" s="15">
        <v>0</v>
      </c>
      <c r="I138" s="15">
        <v>0</v>
      </c>
      <c r="J138" s="23">
        <v>59388</v>
      </c>
      <c r="K138" s="42">
        <f t="shared" si="13"/>
        <v>0</v>
      </c>
      <c r="L138">
        <v>0</v>
      </c>
      <c r="M138">
        <v>1</v>
      </c>
    </row>
    <row r="139" spans="1:13" x14ac:dyDescent="0.3">
      <c r="A139" s="23" t="s">
        <v>38</v>
      </c>
      <c r="B139" s="36" t="s">
        <v>12</v>
      </c>
      <c r="C139" s="38">
        <f t="shared" si="11"/>
        <v>3</v>
      </c>
      <c r="D139" s="3">
        <v>2013</v>
      </c>
      <c r="E139" s="28">
        <f t="shared" si="12"/>
        <v>41334</v>
      </c>
      <c r="F139" s="8" t="s">
        <v>18</v>
      </c>
      <c r="G139" s="7" t="s">
        <v>23</v>
      </c>
      <c r="H139" s="15">
        <v>0</v>
      </c>
      <c r="I139" s="15">
        <v>0</v>
      </c>
      <c r="J139" s="23">
        <v>59388</v>
      </c>
      <c r="K139" s="42">
        <f t="shared" si="13"/>
        <v>0</v>
      </c>
      <c r="L139">
        <v>0</v>
      </c>
      <c r="M139">
        <v>1</v>
      </c>
    </row>
    <row r="140" spans="1:13" x14ac:dyDescent="0.3">
      <c r="A140" s="23" t="s">
        <v>38</v>
      </c>
      <c r="B140" s="36" t="s">
        <v>2</v>
      </c>
      <c r="C140" s="38">
        <f t="shared" si="11"/>
        <v>4</v>
      </c>
      <c r="D140" s="3">
        <v>2013</v>
      </c>
      <c r="E140" s="28">
        <f t="shared" si="12"/>
        <v>41365</v>
      </c>
      <c r="F140" s="8" t="s">
        <v>18</v>
      </c>
      <c r="G140" s="7" t="s">
        <v>23</v>
      </c>
      <c r="H140" s="15">
        <v>1</v>
      </c>
      <c r="I140" s="15">
        <v>0</v>
      </c>
      <c r="J140" s="23">
        <v>59388</v>
      </c>
      <c r="K140" s="42">
        <f t="shared" si="13"/>
        <v>1.6838418535731123</v>
      </c>
      <c r="L140">
        <v>0</v>
      </c>
      <c r="M140">
        <v>1</v>
      </c>
    </row>
    <row r="141" spans="1:13" x14ac:dyDescent="0.3">
      <c r="A141" s="23" t="s">
        <v>38</v>
      </c>
      <c r="B141" s="36" t="s">
        <v>3</v>
      </c>
      <c r="C141" s="38">
        <f t="shared" si="11"/>
        <v>5</v>
      </c>
      <c r="D141" s="3">
        <v>2013</v>
      </c>
      <c r="E141" s="28">
        <f t="shared" si="12"/>
        <v>41395</v>
      </c>
      <c r="F141" s="8" t="s">
        <v>18</v>
      </c>
      <c r="G141" s="7" t="s">
        <v>23</v>
      </c>
      <c r="H141" s="15">
        <v>2</v>
      </c>
      <c r="I141" s="15">
        <v>0</v>
      </c>
      <c r="J141" s="23">
        <v>59388</v>
      </c>
      <c r="K141" s="42">
        <f t="shared" si="13"/>
        <v>3.3676837071462247</v>
      </c>
      <c r="L141">
        <v>0</v>
      </c>
      <c r="M141">
        <v>1</v>
      </c>
    </row>
    <row r="142" spans="1:13" x14ac:dyDescent="0.3">
      <c r="A142" s="23" t="s">
        <v>38</v>
      </c>
      <c r="B142" s="36" t="s">
        <v>4</v>
      </c>
      <c r="C142" s="38">
        <f t="shared" si="11"/>
        <v>6</v>
      </c>
      <c r="D142" s="3">
        <v>2013</v>
      </c>
      <c r="E142" s="28">
        <f t="shared" si="12"/>
        <v>41426</v>
      </c>
      <c r="F142" s="8" t="s">
        <v>18</v>
      </c>
      <c r="G142" s="7" t="s">
        <v>23</v>
      </c>
      <c r="H142" s="15">
        <v>3</v>
      </c>
      <c r="I142" s="15">
        <v>0</v>
      </c>
      <c r="J142" s="23">
        <v>59388</v>
      </c>
      <c r="K142" s="42">
        <f t="shared" si="13"/>
        <v>5.0515255607193374</v>
      </c>
      <c r="L142">
        <v>0</v>
      </c>
      <c r="M142">
        <v>1</v>
      </c>
    </row>
    <row r="143" spans="1:13" x14ac:dyDescent="0.3">
      <c r="A143" s="23" t="s">
        <v>38</v>
      </c>
      <c r="B143" s="36" t="s">
        <v>5</v>
      </c>
      <c r="C143" s="38">
        <f t="shared" si="11"/>
        <v>7</v>
      </c>
      <c r="D143" s="3">
        <v>2013</v>
      </c>
      <c r="E143" s="28">
        <f t="shared" si="12"/>
        <v>41456</v>
      </c>
      <c r="F143" s="8" t="s">
        <v>18</v>
      </c>
      <c r="G143" s="7" t="s">
        <v>23</v>
      </c>
      <c r="H143" s="15">
        <v>2</v>
      </c>
      <c r="I143" s="15">
        <v>0</v>
      </c>
      <c r="J143" s="23">
        <v>59388</v>
      </c>
      <c r="K143" s="42">
        <f t="shared" si="13"/>
        <v>3.3676837071462247</v>
      </c>
      <c r="L143">
        <v>0</v>
      </c>
      <c r="M143">
        <v>1</v>
      </c>
    </row>
    <row r="144" spans="1:13" x14ac:dyDescent="0.3">
      <c r="A144" s="23" t="s">
        <v>38</v>
      </c>
      <c r="B144" s="36" t="s">
        <v>6</v>
      </c>
      <c r="C144" s="38">
        <f t="shared" si="11"/>
        <v>8</v>
      </c>
      <c r="D144" s="3">
        <v>2013</v>
      </c>
      <c r="E144" s="28">
        <f t="shared" si="12"/>
        <v>41487</v>
      </c>
      <c r="F144" s="8" t="s">
        <v>18</v>
      </c>
      <c r="G144" s="7" t="s">
        <v>23</v>
      </c>
      <c r="H144" s="15">
        <v>0</v>
      </c>
      <c r="I144" s="15">
        <v>0</v>
      </c>
      <c r="J144" s="23">
        <v>59388</v>
      </c>
      <c r="K144" s="42">
        <f t="shared" si="13"/>
        <v>0</v>
      </c>
      <c r="L144">
        <v>0</v>
      </c>
      <c r="M144">
        <v>1</v>
      </c>
    </row>
    <row r="145" spans="1:13" x14ac:dyDescent="0.3">
      <c r="A145" s="23" t="s">
        <v>38</v>
      </c>
      <c r="B145" s="36" t="s">
        <v>7</v>
      </c>
      <c r="C145" s="38">
        <f t="shared" si="11"/>
        <v>9</v>
      </c>
      <c r="D145" s="3">
        <v>2013</v>
      </c>
      <c r="E145" s="28">
        <f t="shared" si="12"/>
        <v>41518</v>
      </c>
      <c r="F145" s="8" t="s">
        <v>18</v>
      </c>
      <c r="G145" s="7" t="s">
        <v>23</v>
      </c>
      <c r="H145" s="15">
        <v>0</v>
      </c>
      <c r="I145" s="15">
        <v>0</v>
      </c>
      <c r="J145" s="23">
        <v>59388</v>
      </c>
      <c r="K145" s="42">
        <f t="shared" si="13"/>
        <v>0</v>
      </c>
      <c r="L145">
        <v>0</v>
      </c>
      <c r="M145">
        <v>1</v>
      </c>
    </row>
    <row r="146" spans="1:13" x14ac:dyDescent="0.3">
      <c r="A146" s="23" t="s">
        <v>38</v>
      </c>
      <c r="B146" s="36" t="s">
        <v>8</v>
      </c>
      <c r="C146" s="38">
        <f t="shared" si="11"/>
        <v>10</v>
      </c>
      <c r="D146" s="3">
        <v>2013</v>
      </c>
      <c r="E146" s="28">
        <f t="shared" si="12"/>
        <v>41548</v>
      </c>
      <c r="F146" s="8" t="s">
        <v>18</v>
      </c>
      <c r="G146" s="7" t="s">
        <v>23</v>
      </c>
      <c r="H146" s="15">
        <v>1</v>
      </c>
      <c r="I146" s="15">
        <v>0</v>
      </c>
      <c r="J146" s="23">
        <v>59388</v>
      </c>
      <c r="K146" s="42">
        <f t="shared" si="13"/>
        <v>1.6838418535731123</v>
      </c>
      <c r="L146">
        <v>0</v>
      </c>
      <c r="M146">
        <v>1</v>
      </c>
    </row>
    <row r="147" spans="1:13" x14ac:dyDescent="0.3">
      <c r="A147" s="23" t="s">
        <v>38</v>
      </c>
      <c r="B147" s="36" t="s">
        <v>9</v>
      </c>
      <c r="C147" s="38">
        <f t="shared" si="11"/>
        <v>11</v>
      </c>
      <c r="D147" s="3">
        <v>2013</v>
      </c>
      <c r="E147" s="28">
        <f t="shared" si="12"/>
        <v>41579</v>
      </c>
      <c r="F147" s="8" t="s">
        <v>18</v>
      </c>
      <c r="G147" s="7" t="s">
        <v>23</v>
      </c>
      <c r="H147" s="15">
        <v>2</v>
      </c>
      <c r="I147" s="15">
        <v>0</v>
      </c>
      <c r="J147" s="23">
        <v>59388</v>
      </c>
      <c r="K147" s="42">
        <f t="shared" si="13"/>
        <v>3.3676837071462247</v>
      </c>
      <c r="L147">
        <v>0</v>
      </c>
      <c r="M147">
        <v>1</v>
      </c>
    </row>
    <row r="148" spans="1:13" x14ac:dyDescent="0.3">
      <c r="A148" s="23" t="s">
        <v>38</v>
      </c>
      <c r="B148" s="36" t="s">
        <v>32</v>
      </c>
      <c r="C148" s="38">
        <f>MONTH(DATEVALUE(B148 &amp; "1"))</f>
        <v>12</v>
      </c>
      <c r="D148" s="3">
        <v>2013</v>
      </c>
      <c r="E148" s="28">
        <f t="shared" si="12"/>
        <v>41609</v>
      </c>
      <c r="F148" s="8" t="s">
        <v>18</v>
      </c>
      <c r="G148" s="7" t="s">
        <v>23</v>
      </c>
      <c r="H148" s="15">
        <v>0</v>
      </c>
      <c r="I148" s="15">
        <v>0</v>
      </c>
      <c r="J148" s="23">
        <v>59388</v>
      </c>
      <c r="K148" s="42">
        <f t="shared" si="13"/>
        <v>0</v>
      </c>
      <c r="L148">
        <v>0</v>
      </c>
      <c r="M148">
        <v>1</v>
      </c>
    </row>
    <row r="149" spans="1:13" x14ac:dyDescent="0.3">
      <c r="A149" s="23" t="s">
        <v>38</v>
      </c>
      <c r="B149" s="36" t="s">
        <v>10</v>
      </c>
      <c r="C149" s="38">
        <f>MONTH(DATEVALUE(B149 &amp; "1"))</f>
        <v>1</v>
      </c>
      <c r="D149" s="3">
        <v>2014</v>
      </c>
      <c r="E149" s="28">
        <f t="shared" si="12"/>
        <v>41640</v>
      </c>
      <c r="F149" s="8" t="s">
        <v>18</v>
      </c>
      <c r="G149" s="7" t="s">
        <v>23</v>
      </c>
      <c r="H149" s="15">
        <v>0</v>
      </c>
      <c r="I149" s="15">
        <v>0</v>
      </c>
      <c r="J149" s="23">
        <v>59388</v>
      </c>
      <c r="K149" s="42">
        <f t="shared" si="13"/>
        <v>0</v>
      </c>
      <c r="L149">
        <v>0</v>
      </c>
      <c r="M149">
        <v>1</v>
      </c>
    </row>
    <row r="150" spans="1:13" x14ac:dyDescent="0.3">
      <c r="A150" s="23" t="s">
        <v>38</v>
      </c>
      <c r="B150" s="36" t="s">
        <v>11</v>
      </c>
      <c r="C150" s="38">
        <f t="shared" ref="C150:C159" si="14">MONTH(DATEVALUE(B150 &amp; "1"))</f>
        <v>2</v>
      </c>
      <c r="D150" s="3">
        <v>2014</v>
      </c>
      <c r="E150" s="28">
        <f t="shared" si="12"/>
        <v>41671</v>
      </c>
      <c r="F150" s="8" t="s">
        <v>18</v>
      </c>
      <c r="G150" s="7" t="s">
        <v>23</v>
      </c>
      <c r="H150" s="15">
        <v>0</v>
      </c>
      <c r="I150" s="15">
        <v>0</v>
      </c>
      <c r="J150" s="23">
        <v>59388</v>
      </c>
      <c r="K150" s="42">
        <f t="shared" si="13"/>
        <v>0</v>
      </c>
      <c r="L150">
        <v>0</v>
      </c>
      <c r="M150">
        <v>1</v>
      </c>
    </row>
    <row r="151" spans="1:13" x14ac:dyDescent="0.3">
      <c r="A151" s="23" t="s">
        <v>38</v>
      </c>
      <c r="B151" s="36" t="s">
        <v>12</v>
      </c>
      <c r="C151" s="38">
        <f t="shared" si="14"/>
        <v>3</v>
      </c>
      <c r="D151" s="3">
        <v>2014</v>
      </c>
      <c r="E151" s="28">
        <f t="shared" si="12"/>
        <v>41699</v>
      </c>
      <c r="F151" s="8" t="s">
        <v>18</v>
      </c>
      <c r="G151" s="7" t="s">
        <v>23</v>
      </c>
      <c r="H151" s="15">
        <v>0</v>
      </c>
      <c r="I151" s="15">
        <v>0</v>
      </c>
      <c r="J151" s="23">
        <v>59388</v>
      </c>
      <c r="K151" s="42">
        <f t="shared" si="13"/>
        <v>0</v>
      </c>
      <c r="L151">
        <v>0</v>
      </c>
      <c r="M151">
        <v>1</v>
      </c>
    </row>
    <row r="152" spans="1:13" x14ac:dyDescent="0.3">
      <c r="A152" s="23" t="s">
        <v>38</v>
      </c>
      <c r="B152" s="36" t="s">
        <v>2</v>
      </c>
      <c r="C152" s="38">
        <f t="shared" si="14"/>
        <v>4</v>
      </c>
      <c r="D152" s="3">
        <v>2014</v>
      </c>
      <c r="E152" s="28">
        <f t="shared" si="12"/>
        <v>41730</v>
      </c>
      <c r="F152" s="8" t="s">
        <v>18</v>
      </c>
      <c r="G152" s="7" t="s">
        <v>23</v>
      </c>
      <c r="H152" s="15">
        <v>0</v>
      </c>
      <c r="I152" s="15">
        <v>0</v>
      </c>
      <c r="J152" s="23">
        <v>59388</v>
      </c>
      <c r="K152" s="42">
        <f t="shared" si="13"/>
        <v>0</v>
      </c>
      <c r="L152">
        <v>0</v>
      </c>
      <c r="M152">
        <v>1</v>
      </c>
    </row>
    <row r="153" spans="1:13" x14ac:dyDescent="0.3">
      <c r="A153" s="23" t="s">
        <v>38</v>
      </c>
      <c r="B153" s="36" t="s">
        <v>3</v>
      </c>
      <c r="C153" s="38">
        <f t="shared" si="14"/>
        <v>5</v>
      </c>
      <c r="D153" s="3">
        <v>2014</v>
      </c>
      <c r="E153" s="28">
        <f t="shared" si="12"/>
        <v>41760</v>
      </c>
      <c r="F153" s="8" t="s">
        <v>18</v>
      </c>
      <c r="G153" s="7" t="s">
        <v>23</v>
      </c>
      <c r="H153" s="15">
        <v>0</v>
      </c>
      <c r="I153" s="15">
        <v>0</v>
      </c>
      <c r="J153" s="23">
        <v>59388</v>
      </c>
      <c r="K153" s="42">
        <f t="shared" si="13"/>
        <v>0</v>
      </c>
      <c r="L153">
        <v>0</v>
      </c>
      <c r="M153">
        <v>1</v>
      </c>
    </row>
    <row r="154" spans="1:13" x14ac:dyDescent="0.3">
      <c r="A154" s="23" t="s">
        <v>38</v>
      </c>
      <c r="B154" s="36" t="s">
        <v>4</v>
      </c>
      <c r="C154" s="38">
        <f t="shared" si="14"/>
        <v>6</v>
      </c>
      <c r="D154" s="3">
        <v>2014</v>
      </c>
      <c r="E154" s="28">
        <f t="shared" si="12"/>
        <v>41791</v>
      </c>
      <c r="F154" s="8" t="s">
        <v>18</v>
      </c>
      <c r="G154" s="7" t="s">
        <v>23</v>
      </c>
      <c r="H154" s="15">
        <v>0</v>
      </c>
      <c r="I154" s="15">
        <v>0</v>
      </c>
      <c r="J154" s="23">
        <v>59388</v>
      </c>
      <c r="K154" s="42">
        <f t="shared" si="13"/>
        <v>0</v>
      </c>
      <c r="L154">
        <v>0</v>
      </c>
      <c r="M154">
        <v>1</v>
      </c>
    </row>
    <row r="155" spans="1:13" x14ac:dyDescent="0.3">
      <c r="A155" s="23" t="s">
        <v>38</v>
      </c>
      <c r="B155" s="36" t="s">
        <v>5</v>
      </c>
      <c r="C155" s="38">
        <f t="shared" si="14"/>
        <v>7</v>
      </c>
      <c r="D155" s="3">
        <v>2014</v>
      </c>
      <c r="E155" s="28">
        <f t="shared" si="12"/>
        <v>41821</v>
      </c>
      <c r="F155" s="8" t="s">
        <v>18</v>
      </c>
      <c r="G155" s="7" t="s">
        <v>23</v>
      </c>
      <c r="H155" s="15">
        <v>0</v>
      </c>
      <c r="I155" s="15">
        <v>0</v>
      </c>
      <c r="J155" s="23">
        <v>59388</v>
      </c>
      <c r="K155" s="42">
        <f t="shared" si="13"/>
        <v>0</v>
      </c>
      <c r="L155">
        <v>0</v>
      </c>
      <c r="M155">
        <v>1</v>
      </c>
    </row>
    <row r="156" spans="1:13" x14ac:dyDescent="0.3">
      <c r="A156" s="23" t="s">
        <v>38</v>
      </c>
      <c r="B156" s="36" t="s">
        <v>6</v>
      </c>
      <c r="C156" s="38">
        <f t="shared" si="14"/>
        <v>8</v>
      </c>
      <c r="D156" s="3">
        <v>2014</v>
      </c>
      <c r="E156" s="28">
        <f t="shared" si="12"/>
        <v>41852</v>
      </c>
      <c r="F156" s="8" t="s">
        <v>18</v>
      </c>
      <c r="G156" s="7" t="s">
        <v>23</v>
      </c>
      <c r="H156" s="15">
        <v>0</v>
      </c>
      <c r="I156" s="15">
        <v>0</v>
      </c>
      <c r="J156" s="23">
        <v>59388</v>
      </c>
      <c r="K156" s="42">
        <f t="shared" si="13"/>
        <v>0</v>
      </c>
      <c r="L156">
        <v>0</v>
      </c>
      <c r="M156">
        <v>1</v>
      </c>
    </row>
    <row r="157" spans="1:13" x14ac:dyDescent="0.3">
      <c r="A157" s="23" t="s">
        <v>38</v>
      </c>
      <c r="B157" s="36" t="s">
        <v>7</v>
      </c>
      <c r="C157" s="38">
        <f t="shared" si="14"/>
        <v>9</v>
      </c>
      <c r="D157" s="3">
        <v>2014</v>
      </c>
      <c r="E157" s="28">
        <f t="shared" si="12"/>
        <v>41883</v>
      </c>
      <c r="F157" s="8" t="s">
        <v>18</v>
      </c>
      <c r="G157" s="7" t="s">
        <v>23</v>
      </c>
      <c r="H157" s="15">
        <v>0</v>
      </c>
      <c r="I157" s="15">
        <v>0</v>
      </c>
      <c r="J157" s="23">
        <v>59388</v>
      </c>
      <c r="K157" s="42">
        <f t="shared" si="13"/>
        <v>0</v>
      </c>
      <c r="L157">
        <v>0</v>
      </c>
      <c r="M157">
        <v>1</v>
      </c>
    </row>
    <row r="158" spans="1:13" x14ac:dyDescent="0.3">
      <c r="A158" s="23" t="s">
        <v>38</v>
      </c>
      <c r="B158" s="36" t="s">
        <v>8</v>
      </c>
      <c r="C158" s="38">
        <f t="shared" si="14"/>
        <v>10</v>
      </c>
      <c r="D158" s="3">
        <v>2014</v>
      </c>
      <c r="E158" s="28">
        <f t="shared" si="12"/>
        <v>41913</v>
      </c>
      <c r="F158" s="8" t="s">
        <v>18</v>
      </c>
      <c r="G158" s="7" t="s">
        <v>23</v>
      </c>
      <c r="H158" s="15">
        <v>0</v>
      </c>
      <c r="I158" s="15">
        <v>0</v>
      </c>
      <c r="J158" s="23">
        <v>59388</v>
      </c>
      <c r="K158" s="42">
        <f t="shared" si="13"/>
        <v>0</v>
      </c>
      <c r="L158">
        <v>0</v>
      </c>
      <c r="M158">
        <v>1</v>
      </c>
    </row>
    <row r="159" spans="1:13" x14ac:dyDescent="0.3">
      <c r="A159" s="23" t="s">
        <v>38</v>
      </c>
      <c r="B159" s="36" t="s">
        <v>9</v>
      </c>
      <c r="C159" s="38">
        <f t="shared" si="14"/>
        <v>11</v>
      </c>
      <c r="D159" s="3">
        <v>2014</v>
      </c>
      <c r="E159" s="28">
        <f t="shared" si="12"/>
        <v>41944</v>
      </c>
      <c r="F159" s="8" t="s">
        <v>18</v>
      </c>
      <c r="G159" s="7" t="s">
        <v>23</v>
      </c>
      <c r="H159" s="15">
        <v>1</v>
      </c>
      <c r="I159" s="15">
        <v>0</v>
      </c>
      <c r="J159" s="23">
        <v>59388</v>
      </c>
      <c r="K159" s="42">
        <f t="shared" si="13"/>
        <v>1.6838418535731123</v>
      </c>
      <c r="L159">
        <v>0</v>
      </c>
      <c r="M159">
        <v>1</v>
      </c>
    </row>
    <row r="160" spans="1:13" x14ac:dyDescent="0.3">
      <c r="A160" s="23" t="s">
        <v>38</v>
      </c>
      <c r="B160" s="36" t="s">
        <v>32</v>
      </c>
      <c r="C160" s="39">
        <f>MONTH(DATEVALUE(B160 &amp; "1"))</f>
        <v>12</v>
      </c>
      <c r="D160" s="3">
        <v>2014</v>
      </c>
      <c r="E160" s="28">
        <f t="shared" si="12"/>
        <v>41974</v>
      </c>
      <c r="F160" s="8" t="s">
        <v>18</v>
      </c>
      <c r="G160" s="7" t="s">
        <v>23</v>
      </c>
      <c r="H160" s="15">
        <v>0</v>
      </c>
      <c r="I160" s="15">
        <v>0</v>
      </c>
      <c r="J160" s="23">
        <v>59388</v>
      </c>
      <c r="K160" s="42">
        <f t="shared" si="13"/>
        <v>0</v>
      </c>
      <c r="L160">
        <v>0</v>
      </c>
      <c r="M160">
        <v>1</v>
      </c>
    </row>
    <row r="161" spans="1:13" x14ac:dyDescent="0.3">
      <c r="A161" s="23" t="s">
        <v>38</v>
      </c>
      <c r="B161" s="36" t="s">
        <v>10</v>
      </c>
      <c r="C161" s="39">
        <f>MONTH(DATEVALUE(B161 &amp; "1"))</f>
        <v>1</v>
      </c>
      <c r="D161" s="3">
        <v>2015</v>
      </c>
      <c r="E161" s="28">
        <f t="shared" si="12"/>
        <v>42005</v>
      </c>
      <c r="F161" s="8" t="s">
        <v>18</v>
      </c>
      <c r="G161" s="7" t="s">
        <v>23</v>
      </c>
      <c r="H161" s="15">
        <v>1</v>
      </c>
      <c r="I161" s="15">
        <v>0</v>
      </c>
      <c r="J161" s="23">
        <v>59388</v>
      </c>
      <c r="K161" s="42">
        <f t="shared" si="13"/>
        <v>1.6838418535731123</v>
      </c>
      <c r="L161">
        <v>0</v>
      </c>
      <c r="M161">
        <v>1</v>
      </c>
    </row>
    <row r="162" spans="1:13" x14ac:dyDescent="0.3">
      <c r="A162" s="23" t="s">
        <v>38</v>
      </c>
      <c r="B162" s="36" t="s">
        <v>11</v>
      </c>
      <c r="C162" s="39">
        <f t="shared" ref="C162:C189" si="15">MONTH(DATEVALUE(B162 &amp; "1"))</f>
        <v>2</v>
      </c>
      <c r="D162" s="3">
        <v>2015</v>
      </c>
      <c r="E162" s="28">
        <f t="shared" si="12"/>
        <v>42036</v>
      </c>
      <c r="F162" s="8" t="s">
        <v>18</v>
      </c>
      <c r="G162" s="7" t="s">
        <v>23</v>
      </c>
      <c r="H162" s="15">
        <v>0</v>
      </c>
      <c r="I162" s="15">
        <v>0</v>
      </c>
      <c r="J162" s="23">
        <v>59388</v>
      </c>
      <c r="K162" s="42">
        <f t="shared" si="13"/>
        <v>0</v>
      </c>
      <c r="L162">
        <v>0</v>
      </c>
      <c r="M162">
        <v>1</v>
      </c>
    </row>
    <row r="163" spans="1:13" x14ac:dyDescent="0.3">
      <c r="A163" s="23" t="s">
        <v>38</v>
      </c>
      <c r="B163" s="36" t="s">
        <v>12</v>
      </c>
      <c r="C163" s="39">
        <f t="shared" si="15"/>
        <v>3</v>
      </c>
      <c r="D163" s="3">
        <v>2015</v>
      </c>
      <c r="E163" s="28">
        <f t="shared" si="12"/>
        <v>42064</v>
      </c>
      <c r="F163" s="8" t="s">
        <v>18</v>
      </c>
      <c r="G163" s="7" t="s">
        <v>23</v>
      </c>
      <c r="H163" s="15">
        <v>0</v>
      </c>
      <c r="I163" s="15">
        <v>0</v>
      </c>
      <c r="J163" s="23">
        <v>59388</v>
      </c>
      <c r="K163" s="42">
        <f t="shared" si="13"/>
        <v>0</v>
      </c>
      <c r="L163">
        <v>0</v>
      </c>
      <c r="M163">
        <v>1</v>
      </c>
    </row>
    <row r="164" spans="1:13" x14ac:dyDescent="0.3">
      <c r="A164" s="23" t="s">
        <v>38</v>
      </c>
      <c r="B164" s="36" t="s">
        <v>2</v>
      </c>
      <c r="C164" s="39">
        <f t="shared" si="15"/>
        <v>4</v>
      </c>
      <c r="D164" s="3">
        <v>2015</v>
      </c>
      <c r="E164" s="28">
        <f t="shared" si="12"/>
        <v>42095</v>
      </c>
      <c r="F164" s="8" t="s">
        <v>18</v>
      </c>
      <c r="G164" s="7" t="s">
        <v>23</v>
      </c>
      <c r="H164" s="15">
        <v>0</v>
      </c>
      <c r="I164" s="15">
        <v>0</v>
      </c>
      <c r="J164" s="23">
        <v>59388</v>
      </c>
      <c r="K164" s="42">
        <f t="shared" si="13"/>
        <v>0</v>
      </c>
      <c r="L164">
        <v>0</v>
      </c>
      <c r="M164">
        <v>1</v>
      </c>
    </row>
    <row r="165" spans="1:13" x14ac:dyDescent="0.3">
      <c r="A165" s="23" t="s">
        <v>38</v>
      </c>
      <c r="B165" s="36" t="s">
        <v>3</v>
      </c>
      <c r="C165" s="39">
        <f t="shared" si="15"/>
        <v>5</v>
      </c>
      <c r="D165" s="3">
        <v>2015</v>
      </c>
      <c r="E165" s="28">
        <f t="shared" si="12"/>
        <v>42125</v>
      </c>
      <c r="F165" s="8" t="s">
        <v>18</v>
      </c>
      <c r="G165" s="7" t="s">
        <v>23</v>
      </c>
      <c r="H165" s="15">
        <v>0</v>
      </c>
      <c r="I165" s="15">
        <v>0</v>
      </c>
      <c r="J165" s="23">
        <v>59388</v>
      </c>
      <c r="K165" s="42">
        <f t="shared" si="13"/>
        <v>0</v>
      </c>
      <c r="L165">
        <v>0</v>
      </c>
      <c r="M165">
        <v>1</v>
      </c>
    </row>
    <row r="166" spans="1:13" x14ac:dyDescent="0.3">
      <c r="A166" s="23" t="s">
        <v>38</v>
      </c>
      <c r="B166" s="36" t="s">
        <v>4</v>
      </c>
      <c r="C166" s="39">
        <f t="shared" si="15"/>
        <v>6</v>
      </c>
      <c r="D166" s="3">
        <v>2015</v>
      </c>
      <c r="E166" s="28">
        <f t="shared" si="12"/>
        <v>42156</v>
      </c>
      <c r="F166" s="8" t="s">
        <v>18</v>
      </c>
      <c r="G166" s="7" t="s">
        <v>23</v>
      </c>
      <c r="H166" s="15">
        <v>0</v>
      </c>
      <c r="I166" s="15">
        <v>0</v>
      </c>
      <c r="J166" s="23">
        <v>59388</v>
      </c>
      <c r="K166" s="42">
        <f t="shared" si="13"/>
        <v>0</v>
      </c>
      <c r="L166">
        <v>0</v>
      </c>
      <c r="M166">
        <v>1</v>
      </c>
    </row>
    <row r="167" spans="1:13" x14ac:dyDescent="0.3">
      <c r="A167" s="23" t="s">
        <v>38</v>
      </c>
      <c r="B167" s="36" t="s">
        <v>5</v>
      </c>
      <c r="C167" s="39">
        <f t="shared" si="15"/>
        <v>7</v>
      </c>
      <c r="D167" s="3">
        <v>2015</v>
      </c>
      <c r="E167" s="28">
        <f t="shared" si="12"/>
        <v>42186</v>
      </c>
      <c r="F167" s="8" t="s">
        <v>18</v>
      </c>
      <c r="G167" s="7" t="s">
        <v>23</v>
      </c>
      <c r="H167" s="15">
        <v>0</v>
      </c>
      <c r="I167" s="15">
        <v>0</v>
      </c>
      <c r="J167" s="23">
        <v>59388</v>
      </c>
      <c r="K167" s="42">
        <f t="shared" si="13"/>
        <v>0</v>
      </c>
      <c r="L167">
        <v>0</v>
      </c>
      <c r="M167">
        <v>1</v>
      </c>
    </row>
    <row r="168" spans="1:13" x14ac:dyDescent="0.3">
      <c r="A168" s="23" t="s">
        <v>38</v>
      </c>
      <c r="B168" s="36" t="s">
        <v>6</v>
      </c>
      <c r="C168" s="39">
        <f t="shared" si="15"/>
        <v>8</v>
      </c>
      <c r="D168" s="3">
        <v>2015</v>
      </c>
      <c r="E168" s="28">
        <f t="shared" si="12"/>
        <v>42217</v>
      </c>
      <c r="F168" s="8" t="s">
        <v>18</v>
      </c>
      <c r="G168" s="7" t="s">
        <v>23</v>
      </c>
      <c r="H168" s="15">
        <v>0</v>
      </c>
      <c r="I168" s="15">
        <v>0</v>
      </c>
      <c r="J168" s="23">
        <v>59388</v>
      </c>
      <c r="K168" s="42">
        <f t="shared" si="13"/>
        <v>0</v>
      </c>
      <c r="L168">
        <v>0</v>
      </c>
      <c r="M168">
        <v>1</v>
      </c>
    </row>
    <row r="169" spans="1:13" ht="15" thickBot="1" x14ac:dyDescent="0.35">
      <c r="A169" s="24" t="s">
        <v>38</v>
      </c>
      <c r="B169" s="37" t="s">
        <v>7</v>
      </c>
      <c r="C169" s="40">
        <f t="shared" si="15"/>
        <v>9</v>
      </c>
      <c r="D169" s="6">
        <v>2015</v>
      </c>
      <c r="E169" s="29">
        <f t="shared" si="12"/>
        <v>42248</v>
      </c>
      <c r="F169" s="13" t="s">
        <v>18</v>
      </c>
      <c r="G169" s="2" t="s">
        <v>23</v>
      </c>
      <c r="H169" s="16">
        <v>0</v>
      </c>
      <c r="I169" s="16">
        <v>0</v>
      </c>
      <c r="J169" s="24">
        <v>59388</v>
      </c>
      <c r="K169" s="44">
        <f t="shared" si="13"/>
        <v>0</v>
      </c>
      <c r="L169" s="1">
        <v>0</v>
      </c>
      <c r="M169" s="1">
        <v>1</v>
      </c>
    </row>
    <row r="170" spans="1:13" x14ac:dyDescent="0.3">
      <c r="A170" s="23" t="s">
        <v>38</v>
      </c>
      <c r="B170" s="36" t="s">
        <v>2</v>
      </c>
      <c r="C170" s="38">
        <f t="shared" si="15"/>
        <v>4</v>
      </c>
      <c r="D170" s="3">
        <v>2012</v>
      </c>
      <c r="E170" s="28">
        <v>41000</v>
      </c>
      <c r="F170" s="8" t="s">
        <v>19</v>
      </c>
      <c r="G170" s="7" t="s">
        <v>23</v>
      </c>
      <c r="H170" s="15">
        <v>134</v>
      </c>
      <c r="I170" s="15">
        <v>0</v>
      </c>
      <c r="J170" s="23">
        <v>44788</v>
      </c>
      <c r="K170" s="42">
        <f t="shared" si="13"/>
        <v>299.187282307761</v>
      </c>
      <c r="L170">
        <v>0</v>
      </c>
      <c r="M170">
        <v>0</v>
      </c>
    </row>
    <row r="171" spans="1:13" x14ac:dyDescent="0.3">
      <c r="A171" s="23" t="s">
        <v>38</v>
      </c>
      <c r="B171" s="36" t="s">
        <v>3</v>
      </c>
      <c r="C171" s="38">
        <f t="shared" si="15"/>
        <v>5</v>
      </c>
      <c r="D171" s="3">
        <v>2012</v>
      </c>
      <c r="E171" s="28">
        <f>EDATE(E170, 1)</f>
        <v>41030</v>
      </c>
      <c r="F171" s="8" t="s">
        <v>19</v>
      </c>
      <c r="G171" s="7" t="s">
        <v>23</v>
      </c>
      <c r="H171" s="15">
        <v>69</v>
      </c>
      <c r="I171" s="15">
        <v>0</v>
      </c>
      <c r="J171" s="23">
        <v>44788</v>
      </c>
      <c r="K171" s="42">
        <f t="shared" si="13"/>
        <v>154.05912297936948</v>
      </c>
      <c r="L171">
        <v>0</v>
      </c>
      <c r="M171">
        <v>0</v>
      </c>
    </row>
    <row r="172" spans="1:13" x14ac:dyDescent="0.3">
      <c r="A172" s="23" t="s">
        <v>38</v>
      </c>
      <c r="B172" s="36" t="s">
        <v>4</v>
      </c>
      <c r="C172" s="38">
        <f t="shared" si="15"/>
        <v>6</v>
      </c>
      <c r="D172" s="3">
        <v>2012</v>
      </c>
      <c r="E172" s="28">
        <f t="shared" ref="E172:E211" si="16">EDATE(E171, 1)</f>
        <v>41061</v>
      </c>
      <c r="F172" s="8" t="s">
        <v>19</v>
      </c>
      <c r="G172" s="7" t="s">
        <v>23</v>
      </c>
      <c r="H172" s="15">
        <v>84</v>
      </c>
      <c r="I172" s="15">
        <v>0</v>
      </c>
      <c r="J172" s="23">
        <v>44788</v>
      </c>
      <c r="K172" s="42">
        <f t="shared" si="13"/>
        <v>187.55023667053675</v>
      </c>
      <c r="L172">
        <v>0</v>
      </c>
      <c r="M172">
        <v>0</v>
      </c>
    </row>
    <row r="173" spans="1:13" x14ac:dyDescent="0.3">
      <c r="A173" s="23" t="s">
        <v>38</v>
      </c>
      <c r="B173" s="36" t="s">
        <v>5</v>
      </c>
      <c r="C173" s="38">
        <f t="shared" si="15"/>
        <v>7</v>
      </c>
      <c r="D173" s="3">
        <v>2012</v>
      </c>
      <c r="E173" s="28">
        <f t="shared" si="16"/>
        <v>41091</v>
      </c>
      <c r="F173" s="8" t="s">
        <v>19</v>
      </c>
      <c r="G173" s="7" t="s">
        <v>23</v>
      </c>
      <c r="H173" s="15">
        <v>76</v>
      </c>
      <c r="I173" s="15">
        <v>0</v>
      </c>
      <c r="J173" s="23">
        <v>44788</v>
      </c>
      <c r="K173" s="42">
        <f t="shared" si="13"/>
        <v>169.68830936858086</v>
      </c>
      <c r="L173">
        <v>0</v>
      </c>
      <c r="M173">
        <v>0</v>
      </c>
    </row>
    <row r="174" spans="1:13" x14ac:dyDescent="0.3">
      <c r="A174" s="23" t="s">
        <v>38</v>
      </c>
      <c r="B174" s="36" t="s">
        <v>6</v>
      </c>
      <c r="C174" s="38">
        <f t="shared" si="15"/>
        <v>8</v>
      </c>
      <c r="D174" s="3">
        <v>2012</v>
      </c>
      <c r="E174" s="28">
        <f t="shared" si="16"/>
        <v>41122</v>
      </c>
      <c r="F174" s="8" t="s">
        <v>19</v>
      </c>
      <c r="G174" s="7" t="s">
        <v>23</v>
      </c>
      <c r="H174" s="15">
        <v>91</v>
      </c>
      <c r="I174" s="15">
        <v>0</v>
      </c>
      <c r="J174" s="23">
        <v>44788</v>
      </c>
      <c r="K174" s="42">
        <f t="shared" si="13"/>
        <v>203.17942305974813</v>
      </c>
      <c r="L174">
        <v>0</v>
      </c>
      <c r="M174">
        <v>0</v>
      </c>
    </row>
    <row r="175" spans="1:13" x14ac:dyDescent="0.3">
      <c r="A175" s="23" t="s">
        <v>38</v>
      </c>
      <c r="B175" s="36" t="s">
        <v>7</v>
      </c>
      <c r="C175" s="38">
        <f t="shared" si="15"/>
        <v>9</v>
      </c>
      <c r="D175" s="3">
        <v>2012</v>
      </c>
      <c r="E175" s="28">
        <f t="shared" si="16"/>
        <v>41153</v>
      </c>
      <c r="F175" s="8" t="s">
        <v>19</v>
      </c>
      <c r="G175" s="7" t="s">
        <v>23</v>
      </c>
      <c r="H175" s="15">
        <v>128</v>
      </c>
      <c r="I175" s="15">
        <v>0</v>
      </c>
      <c r="J175" s="23">
        <v>44788</v>
      </c>
      <c r="K175" s="42">
        <f t="shared" si="13"/>
        <v>285.79083683129409</v>
      </c>
      <c r="L175">
        <v>0</v>
      </c>
      <c r="M175">
        <v>0</v>
      </c>
    </row>
    <row r="176" spans="1:13" x14ac:dyDescent="0.3">
      <c r="A176" s="23" t="s">
        <v>38</v>
      </c>
      <c r="B176" s="36" t="s">
        <v>8</v>
      </c>
      <c r="C176" s="38">
        <f t="shared" si="15"/>
        <v>10</v>
      </c>
      <c r="D176" s="3">
        <v>2012</v>
      </c>
      <c r="E176" s="28">
        <f t="shared" si="16"/>
        <v>41183</v>
      </c>
      <c r="F176" s="8" t="s">
        <v>19</v>
      </c>
      <c r="G176" s="7" t="s">
        <v>23</v>
      </c>
      <c r="H176" s="15">
        <v>16</v>
      </c>
      <c r="I176" s="15">
        <v>0</v>
      </c>
      <c r="J176" s="23">
        <v>44788</v>
      </c>
      <c r="K176" s="42">
        <f t="shared" si="13"/>
        <v>35.723854603911761</v>
      </c>
      <c r="L176">
        <v>0</v>
      </c>
      <c r="M176">
        <v>1</v>
      </c>
    </row>
    <row r="177" spans="1:13" x14ac:dyDescent="0.3">
      <c r="A177" s="23" t="s">
        <v>38</v>
      </c>
      <c r="B177" s="36" t="s">
        <v>9</v>
      </c>
      <c r="C177" s="38">
        <f t="shared" si="15"/>
        <v>11</v>
      </c>
      <c r="D177" s="3">
        <v>2012</v>
      </c>
      <c r="E177" s="28">
        <f t="shared" si="16"/>
        <v>41214</v>
      </c>
      <c r="F177" s="8" t="s">
        <v>19</v>
      </c>
      <c r="G177" s="7" t="s">
        <v>23</v>
      </c>
      <c r="H177" s="15">
        <v>0</v>
      </c>
      <c r="I177" s="15">
        <v>0</v>
      </c>
      <c r="J177" s="23">
        <v>44788</v>
      </c>
      <c r="K177" s="42">
        <f t="shared" si="13"/>
        <v>0</v>
      </c>
      <c r="L177">
        <v>0</v>
      </c>
      <c r="M177">
        <v>1</v>
      </c>
    </row>
    <row r="178" spans="1:13" x14ac:dyDescent="0.3">
      <c r="A178" s="23" t="s">
        <v>38</v>
      </c>
      <c r="B178" s="36" t="s">
        <v>32</v>
      </c>
      <c r="C178" s="38">
        <f>MONTH(DATEVALUE(B178 &amp; "1"))</f>
        <v>12</v>
      </c>
      <c r="D178" s="3">
        <v>2012</v>
      </c>
      <c r="E178" s="28">
        <f t="shared" si="16"/>
        <v>41244</v>
      </c>
      <c r="F178" s="8" t="s">
        <v>19</v>
      </c>
      <c r="G178" s="7" t="s">
        <v>23</v>
      </c>
      <c r="H178" s="15">
        <v>0</v>
      </c>
      <c r="I178" s="15">
        <v>0</v>
      </c>
      <c r="J178" s="23">
        <v>44788</v>
      </c>
      <c r="K178" s="42">
        <f t="shared" si="13"/>
        <v>0</v>
      </c>
      <c r="L178">
        <v>0</v>
      </c>
      <c r="M178">
        <v>1</v>
      </c>
    </row>
    <row r="179" spans="1:13" x14ac:dyDescent="0.3">
      <c r="A179" s="23" t="s">
        <v>38</v>
      </c>
      <c r="B179" s="36" t="s">
        <v>10</v>
      </c>
      <c r="C179" s="38">
        <f>MONTH(DATEVALUE(B179 &amp; "1"))</f>
        <v>1</v>
      </c>
      <c r="D179" s="3">
        <v>2013</v>
      </c>
      <c r="E179" s="28">
        <f t="shared" si="16"/>
        <v>41275</v>
      </c>
      <c r="F179" s="8" t="s">
        <v>19</v>
      </c>
      <c r="G179" s="7" t="s">
        <v>23</v>
      </c>
      <c r="H179" s="15">
        <v>0</v>
      </c>
      <c r="I179" s="15">
        <v>0</v>
      </c>
      <c r="J179" s="23">
        <v>44788</v>
      </c>
      <c r="K179" s="42">
        <f t="shared" si="13"/>
        <v>0</v>
      </c>
      <c r="L179">
        <v>0</v>
      </c>
      <c r="M179">
        <v>1</v>
      </c>
    </row>
    <row r="180" spans="1:13" x14ac:dyDescent="0.3">
      <c r="A180" s="23" t="s">
        <v>38</v>
      </c>
      <c r="B180" s="36" t="s">
        <v>11</v>
      </c>
      <c r="C180" s="38">
        <f t="shared" si="15"/>
        <v>2</v>
      </c>
      <c r="D180" s="3">
        <v>2013</v>
      </c>
      <c r="E180" s="28">
        <f t="shared" si="16"/>
        <v>41306</v>
      </c>
      <c r="F180" s="8" t="s">
        <v>19</v>
      </c>
      <c r="G180" s="7" t="s">
        <v>23</v>
      </c>
      <c r="H180" s="15">
        <v>0</v>
      </c>
      <c r="I180" s="15">
        <v>0</v>
      </c>
      <c r="J180" s="23">
        <v>44788</v>
      </c>
      <c r="K180" s="42">
        <f t="shared" si="13"/>
        <v>0</v>
      </c>
      <c r="L180">
        <v>0</v>
      </c>
      <c r="M180">
        <v>1</v>
      </c>
    </row>
    <row r="181" spans="1:13" x14ac:dyDescent="0.3">
      <c r="A181" s="23" t="s">
        <v>38</v>
      </c>
      <c r="B181" s="36" t="s">
        <v>12</v>
      </c>
      <c r="C181" s="38">
        <f t="shared" si="15"/>
        <v>3</v>
      </c>
      <c r="D181" s="3">
        <v>2013</v>
      </c>
      <c r="E181" s="28">
        <f t="shared" si="16"/>
        <v>41334</v>
      </c>
      <c r="F181" s="8" t="s">
        <v>19</v>
      </c>
      <c r="G181" s="7" t="s">
        <v>23</v>
      </c>
      <c r="H181" s="15">
        <v>0</v>
      </c>
      <c r="I181" s="15">
        <v>0</v>
      </c>
      <c r="J181" s="23">
        <v>44788</v>
      </c>
      <c r="K181" s="42">
        <f t="shared" si="13"/>
        <v>0</v>
      </c>
      <c r="L181">
        <v>0</v>
      </c>
      <c r="M181">
        <v>1</v>
      </c>
    </row>
    <row r="182" spans="1:13" x14ac:dyDescent="0.3">
      <c r="A182" s="23" t="s">
        <v>38</v>
      </c>
      <c r="B182" s="36" t="s">
        <v>2</v>
      </c>
      <c r="C182" s="38">
        <f t="shared" si="15"/>
        <v>4</v>
      </c>
      <c r="D182" s="3">
        <v>2013</v>
      </c>
      <c r="E182" s="28">
        <f t="shared" si="16"/>
        <v>41365</v>
      </c>
      <c r="F182" s="8" t="s">
        <v>19</v>
      </c>
      <c r="G182" s="7" t="s">
        <v>23</v>
      </c>
      <c r="H182" s="15">
        <v>0</v>
      </c>
      <c r="I182" s="15">
        <v>0</v>
      </c>
      <c r="J182" s="23">
        <v>44788</v>
      </c>
      <c r="K182" s="42">
        <f t="shared" si="13"/>
        <v>0</v>
      </c>
      <c r="L182">
        <v>0</v>
      </c>
      <c r="M182">
        <v>1</v>
      </c>
    </row>
    <row r="183" spans="1:13" x14ac:dyDescent="0.3">
      <c r="A183" s="23" t="s">
        <v>38</v>
      </c>
      <c r="B183" s="36" t="s">
        <v>3</v>
      </c>
      <c r="C183" s="38">
        <f t="shared" si="15"/>
        <v>5</v>
      </c>
      <c r="D183" s="3">
        <v>2013</v>
      </c>
      <c r="E183" s="28">
        <f t="shared" si="16"/>
        <v>41395</v>
      </c>
      <c r="F183" s="8" t="s">
        <v>19</v>
      </c>
      <c r="G183" s="7" t="s">
        <v>23</v>
      </c>
      <c r="H183" s="15">
        <v>0</v>
      </c>
      <c r="I183" s="15">
        <v>0</v>
      </c>
      <c r="J183" s="23">
        <v>44788</v>
      </c>
      <c r="K183" s="42">
        <f t="shared" si="13"/>
        <v>0</v>
      </c>
      <c r="L183">
        <v>0</v>
      </c>
      <c r="M183">
        <v>1</v>
      </c>
    </row>
    <row r="184" spans="1:13" x14ac:dyDescent="0.3">
      <c r="A184" s="23" t="s">
        <v>38</v>
      </c>
      <c r="B184" s="36" t="s">
        <v>4</v>
      </c>
      <c r="C184" s="38">
        <f t="shared" si="15"/>
        <v>6</v>
      </c>
      <c r="D184" s="3">
        <v>2013</v>
      </c>
      <c r="E184" s="28">
        <f t="shared" si="16"/>
        <v>41426</v>
      </c>
      <c r="F184" s="8" t="s">
        <v>19</v>
      </c>
      <c r="G184" s="7" t="s">
        <v>23</v>
      </c>
      <c r="H184" s="15">
        <v>1</v>
      </c>
      <c r="I184" s="15">
        <v>0</v>
      </c>
      <c r="J184" s="23">
        <v>44788</v>
      </c>
      <c r="K184" s="42">
        <f t="shared" si="13"/>
        <v>2.2327409127444851</v>
      </c>
      <c r="L184">
        <v>0</v>
      </c>
      <c r="M184">
        <v>1</v>
      </c>
    </row>
    <row r="185" spans="1:13" x14ac:dyDescent="0.3">
      <c r="A185" s="23" t="s">
        <v>38</v>
      </c>
      <c r="B185" s="36" t="s">
        <v>5</v>
      </c>
      <c r="C185" s="38">
        <f t="shared" si="15"/>
        <v>7</v>
      </c>
      <c r="D185" s="3">
        <v>2013</v>
      </c>
      <c r="E185" s="28">
        <f t="shared" si="16"/>
        <v>41456</v>
      </c>
      <c r="F185" s="8" t="s">
        <v>19</v>
      </c>
      <c r="G185" s="7" t="s">
        <v>23</v>
      </c>
      <c r="H185" s="15">
        <v>0</v>
      </c>
      <c r="I185" s="15">
        <v>0</v>
      </c>
      <c r="J185" s="23">
        <v>44788</v>
      </c>
      <c r="K185" s="42">
        <f t="shared" si="13"/>
        <v>0</v>
      </c>
      <c r="L185">
        <v>0</v>
      </c>
      <c r="M185">
        <v>1</v>
      </c>
    </row>
    <row r="186" spans="1:13" x14ac:dyDescent="0.3">
      <c r="A186" s="23" t="s">
        <v>38</v>
      </c>
      <c r="B186" s="36" t="s">
        <v>6</v>
      </c>
      <c r="C186" s="38">
        <f t="shared" si="15"/>
        <v>8</v>
      </c>
      <c r="D186" s="3">
        <v>2013</v>
      </c>
      <c r="E186" s="28">
        <f t="shared" si="16"/>
        <v>41487</v>
      </c>
      <c r="F186" s="8" t="s">
        <v>19</v>
      </c>
      <c r="G186" s="7" t="s">
        <v>23</v>
      </c>
      <c r="H186" s="15">
        <v>0</v>
      </c>
      <c r="I186" s="15">
        <v>0</v>
      </c>
      <c r="J186" s="23">
        <v>44788</v>
      </c>
      <c r="K186" s="42">
        <f t="shared" si="13"/>
        <v>0</v>
      </c>
      <c r="L186">
        <v>0</v>
      </c>
      <c r="M186">
        <v>1</v>
      </c>
    </row>
    <row r="187" spans="1:13" x14ac:dyDescent="0.3">
      <c r="A187" s="23" t="s">
        <v>38</v>
      </c>
      <c r="B187" s="36" t="s">
        <v>7</v>
      </c>
      <c r="C187" s="38">
        <f t="shared" si="15"/>
        <v>9</v>
      </c>
      <c r="D187" s="3">
        <v>2013</v>
      </c>
      <c r="E187" s="28">
        <f t="shared" si="16"/>
        <v>41518</v>
      </c>
      <c r="F187" s="8" t="s">
        <v>19</v>
      </c>
      <c r="G187" s="7" t="s">
        <v>23</v>
      </c>
      <c r="H187" s="15">
        <v>1</v>
      </c>
      <c r="I187" s="15">
        <v>0</v>
      </c>
      <c r="J187" s="23">
        <v>44788</v>
      </c>
      <c r="K187" s="42">
        <f t="shared" si="13"/>
        <v>2.2327409127444851</v>
      </c>
      <c r="L187">
        <v>0</v>
      </c>
      <c r="M187">
        <v>1</v>
      </c>
    </row>
    <row r="188" spans="1:13" x14ac:dyDescent="0.3">
      <c r="A188" s="23" t="s">
        <v>38</v>
      </c>
      <c r="B188" s="36" t="s">
        <v>8</v>
      </c>
      <c r="C188" s="38">
        <f t="shared" si="15"/>
        <v>10</v>
      </c>
      <c r="D188" s="3">
        <v>2013</v>
      </c>
      <c r="E188" s="28">
        <f t="shared" si="16"/>
        <v>41548</v>
      </c>
      <c r="F188" s="8" t="s">
        <v>19</v>
      </c>
      <c r="G188" s="7" t="s">
        <v>23</v>
      </c>
      <c r="H188" s="15">
        <v>1</v>
      </c>
      <c r="I188" s="15">
        <v>0</v>
      </c>
      <c r="J188" s="23">
        <v>44788</v>
      </c>
      <c r="K188" s="42">
        <f t="shared" si="13"/>
        <v>2.2327409127444851</v>
      </c>
      <c r="L188">
        <v>0</v>
      </c>
      <c r="M188">
        <v>1</v>
      </c>
    </row>
    <row r="189" spans="1:13" x14ac:dyDescent="0.3">
      <c r="A189" s="23" t="s">
        <v>38</v>
      </c>
      <c r="B189" s="36" t="s">
        <v>9</v>
      </c>
      <c r="C189" s="38">
        <f t="shared" si="15"/>
        <v>11</v>
      </c>
      <c r="D189" s="3">
        <v>2013</v>
      </c>
      <c r="E189" s="28">
        <f t="shared" si="16"/>
        <v>41579</v>
      </c>
      <c r="F189" s="8" t="s">
        <v>19</v>
      </c>
      <c r="G189" s="7" t="s">
        <v>23</v>
      </c>
      <c r="H189" s="15">
        <v>1</v>
      </c>
      <c r="I189" s="15">
        <v>0</v>
      </c>
      <c r="J189" s="23">
        <v>44788</v>
      </c>
      <c r="K189" s="42">
        <f t="shared" si="13"/>
        <v>2.2327409127444851</v>
      </c>
      <c r="L189">
        <v>0</v>
      </c>
      <c r="M189">
        <v>1</v>
      </c>
    </row>
    <row r="190" spans="1:13" x14ac:dyDescent="0.3">
      <c r="A190" s="23" t="s">
        <v>38</v>
      </c>
      <c r="B190" s="36" t="s">
        <v>32</v>
      </c>
      <c r="C190" s="38">
        <f>MONTH(DATEVALUE(B190 &amp; "1"))</f>
        <v>12</v>
      </c>
      <c r="D190" s="3">
        <v>2013</v>
      </c>
      <c r="E190" s="28">
        <f t="shared" si="16"/>
        <v>41609</v>
      </c>
      <c r="F190" s="8" t="s">
        <v>19</v>
      </c>
      <c r="G190" s="7" t="s">
        <v>23</v>
      </c>
      <c r="H190" s="15">
        <v>0</v>
      </c>
      <c r="I190" s="15">
        <v>0</v>
      </c>
      <c r="J190" s="23">
        <v>44788</v>
      </c>
      <c r="K190" s="42">
        <f t="shared" si="13"/>
        <v>0</v>
      </c>
      <c r="L190">
        <v>0</v>
      </c>
      <c r="M190">
        <v>1</v>
      </c>
    </row>
    <row r="191" spans="1:13" x14ac:dyDescent="0.3">
      <c r="A191" s="23" t="s">
        <v>38</v>
      </c>
      <c r="B191" s="36" t="s">
        <v>10</v>
      </c>
      <c r="C191" s="38">
        <f>MONTH(DATEVALUE(B191 &amp; "1"))</f>
        <v>1</v>
      </c>
      <c r="D191" s="3">
        <v>2014</v>
      </c>
      <c r="E191" s="28">
        <f t="shared" si="16"/>
        <v>41640</v>
      </c>
      <c r="F191" s="8" t="s">
        <v>19</v>
      </c>
      <c r="G191" s="7" t="s">
        <v>23</v>
      </c>
      <c r="H191" s="15">
        <v>0</v>
      </c>
      <c r="I191" s="15">
        <v>0</v>
      </c>
      <c r="J191" s="23">
        <v>44788</v>
      </c>
      <c r="K191" s="42">
        <f t="shared" si="13"/>
        <v>0</v>
      </c>
      <c r="L191">
        <v>0</v>
      </c>
      <c r="M191">
        <v>1</v>
      </c>
    </row>
    <row r="192" spans="1:13" x14ac:dyDescent="0.3">
      <c r="A192" s="23" t="s">
        <v>38</v>
      </c>
      <c r="B192" s="36" t="s">
        <v>11</v>
      </c>
      <c r="C192" s="38">
        <f t="shared" ref="C192:C201" si="17">MONTH(DATEVALUE(B192 &amp; "1"))</f>
        <v>2</v>
      </c>
      <c r="D192" s="3">
        <v>2014</v>
      </c>
      <c r="E192" s="28">
        <f t="shared" si="16"/>
        <v>41671</v>
      </c>
      <c r="F192" s="8" t="s">
        <v>19</v>
      </c>
      <c r="G192" s="7" t="s">
        <v>23</v>
      </c>
      <c r="H192" s="15">
        <v>0</v>
      </c>
      <c r="I192" s="15">
        <v>0</v>
      </c>
      <c r="J192" s="23">
        <v>44788</v>
      </c>
      <c r="K192" s="42">
        <f t="shared" si="13"/>
        <v>0</v>
      </c>
      <c r="L192">
        <v>0</v>
      </c>
      <c r="M192">
        <v>1</v>
      </c>
    </row>
    <row r="193" spans="1:13" x14ac:dyDescent="0.3">
      <c r="A193" s="23" t="s">
        <v>38</v>
      </c>
      <c r="B193" s="36" t="s">
        <v>12</v>
      </c>
      <c r="C193" s="38">
        <f t="shared" si="17"/>
        <v>3</v>
      </c>
      <c r="D193" s="3">
        <v>2014</v>
      </c>
      <c r="E193" s="28">
        <f t="shared" si="16"/>
        <v>41699</v>
      </c>
      <c r="F193" s="8" t="s">
        <v>19</v>
      </c>
      <c r="G193" s="7" t="s">
        <v>23</v>
      </c>
      <c r="H193" s="15">
        <v>1</v>
      </c>
      <c r="I193" s="15">
        <v>0</v>
      </c>
      <c r="J193" s="23">
        <v>44788</v>
      </c>
      <c r="K193" s="42">
        <f t="shared" si="13"/>
        <v>2.2327409127444851</v>
      </c>
      <c r="L193">
        <v>0</v>
      </c>
      <c r="M193">
        <v>1</v>
      </c>
    </row>
    <row r="194" spans="1:13" x14ac:dyDescent="0.3">
      <c r="A194" s="23" t="s">
        <v>38</v>
      </c>
      <c r="B194" s="36" t="s">
        <v>2</v>
      </c>
      <c r="C194" s="38">
        <f t="shared" si="17"/>
        <v>4</v>
      </c>
      <c r="D194" s="3">
        <v>2014</v>
      </c>
      <c r="E194" s="28">
        <f t="shared" si="16"/>
        <v>41730</v>
      </c>
      <c r="F194" s="8" t="s">
        <v>19</v>
      </c>
      <c r="G194" s="7" t="s">
        <v>23</v>
      </c>
      <c r="H194" s="15">
        <v>0</v>
      </c>
      <c r="I194" s="15">
        <v>0</v>
      </c>
      <c r="J194" s="23">
        <v>44788</v>
      </c>
      <c r="K194" s="42">
        <f t="shared" si="13"/>
        <v>0</v>
      </c>
      <c r="L194">
        <v>0</v>
      </c>
      <c r="M194">
        <v>1</v>
      </c>
    </row>
    <row r="195" spans="1:13" x14ac:dyDescent="0.3">
      <c r="A195" s="23" t="s">
        <v>38</v>
      </c>
      <c r="B195" s="36" t="s">
        <v>3</v>
      </c>
      <c r="C195" s="38">
        <f t="shared" si="17"/>
        <v>5</v>
      </c>
      <c r="D195" s="3">
        <v>2014</v>
      </c>
      <c r="E195" s="28">
        <f t="shared" si="16"/>
        <v>41760</v>
      </c>
      <c r="F195" s="8" t="s">
        <v>19</v>
      </c>
      <c r="G195" s="7" t="s">
        <v>23</v>
      </c>
      <c r="H195" s="15">
        <v>0</v>
      </c>
      <c r="I195" s="15">
        <v>0</v>
      </c>
      <c r="J195" s="23">
        <v>44788</v>
      </c>
      <c r="K195" s="42">
        <f t="shared" ref="K195:K258" si="18">H195*(100000/J195)</f>
        <v>0</v>
      </c>
      <c r="L195">
        <v>0</v>
      </c>
      <c r="M195">
        <v>1</v>
      </c>
    </row>
    <row r="196" spans="1:13" x14ac:dyDescent="0.3">
      <c r="A196" s="23" t="s">
        <v>38</v>
      </c>
      <c r="B196" s="36" t="s">
        <v>4</v>
      </c>
      <c r="C196" s="38">
        <f t="shared" si="17"/>
        <v>6</v>
      </c>
      <c r="D196" s="3">
        <v>2014</v>
      </c>
      <c r="E196" s="28">
        <f t="shared" si="16"/>
        <v>41791</v>
      </c>
      <c r="F196" s="8" t="s">
        <v>19</v>
      </c>
      <c r="G196" s="7" t="s">
        <v>23</v>
      </c>
      <c r="H196" s="15">
        <v>1</v>
      </c>
      <c r="I196" s="15">
        <v>0</v>
      </c>
      <c r="J196" s="23">
        <v>44788</v>
      </c>
      <c r="K196" s="42">
        <f t="shared" si="18"/>
        <v>2.2327409127444851</v>
      </c>
      <c r="L196">
        <v>0</v>
      </c>
      <c r="M196">
        <v>1</v>
      </c>
    </row>
    <row r="197" spans="1:13" x14ac:dyDescent="0.3">
      <c r="A197" s="23" t="s">
        <v>38</v>
      </c>
      <c r="B197" s="36" t="s">
        <v>5</v>
      </c>
      <c r="C197" s="38">
        <f t="shared" si="17"/>
        <v>7</v>
      </c>
      <c r="D197" s="3">
        <v>2014</v>
      </c>
      <c r="E197" s="28">
        <f t="shared" si="16"/>
        <v>41821</v>
      </c>
      <c r="F197" s="8" t="s">
        <v>19</v>
      </c>
      <c r="G197" s="7" t="s">
        <v>23</v>
      </c>
      <c r="H197" s="15">
        <v>0</v>
      </c>
      <c r="I197" s="15">
        <v>0</v>
      </c>
      <c r="J197" s="23">
        <v>44788</v>
      </c>
      <c r="K197" s="42">
        <f t="shared" si="18"/>
        <v>0</v>
      </c>
      <c r="L197">
        <v>0</v>
      </c>
      <c r="M197">
        <v>1</v>
      </c>
    </row>
    <row r="198" spans="1:13" x14ac:dyDescent="0.3">
      <c r="A198" s="23" t="s">
        <v>38</v>
      </c>
      <c r="B198" s="36" t="s">
        <v>6</v>
      </c>
      <c r="C198" s="38">
        <f t="shared" si="17"/>
        <v>8</v>
      </c>
      <c r="D198" s="3">
        <v>2014</v>
      </c>
      <c r="E198" s="28">
        <f t="shared" si="16"/>
        <v>41852</v>
      </c>
      <c r="F198" s="8" t="s">
        <v>19</v>
      </c>
      <c r="G198" s="7" t="s">
        <v>23</v>
      </c>
      <c r="H198" s="15">
        <v>0</v>
      </c>
      <c r="I198" s="15">
        <v>0</v>
      </c>
      <c r="J198" s="23">
        <v>44788</v>
      </c>
      <c r="K198" s="42">
        <f t="shared" si="18"/>
        <v>0</v>
      </c>
      <c r="L198">
        <v>0</v>
      </c>
      <c r="M198">
        <v>1</v>
      </c>
    </row>
    <row r="199" spans="1:13" x14ac:dyDescent="0.3">
      <c r="A199" s="23" t="s">
        <v>38</v>
      </c>
      <c r="B199" s="36" t="s">
        <v>7</v>
      </c>
      <c r="C199" s="38">
        <f t="shared" si="17"/>
        <v>9</v>
      </c>
      <c r="D199" s="3">
        <v>2014</v>
      </c>
      <c r="E199" s="28">
        <f t="shared" si="16"/>
        <v>41883</v>
      </c>
      <c r="F199" s="8" t="s">
        <v>19</v>
      </c>
      <c r="G199" s="7" t="s">
        <v>23</v>
      </c>
      <c r="H199" s="15">
        <v>0</v>
      </c>
      <c r="I199" s="15">
        <v>0</v>
      </c>
      <c r="J199" s="23">
        <v>44788</v>
      </c>
      <c r="K199" s="42">
        <f t="shared" si="18"/>
        <v>0</v>
      </c>
      <c r="L199">
        <v>0</v>
      </c>
      <c r="M199">
        <v>1</v>
      </c>
    </row>
    <row r="200" spans="1:13" x14ac:dyDescent="0.3">
      <c r="A200" s="23" t="s">
        <v>38</v>
      </c>
      <c r="B200" s="36" t="s">
        <v>8</v>
      </c>
      <c r="C200" s="38">
        <f t="shared" si="17"/>
        <v>10</v>
      </c>
      <c r="D200" s="3">
        <v>2014</v>
      </c>
      <c r="E200" s="28">
        <f t="shared" si="16"/>
        <v>41913</v>
      </c>
      <c r="F200" s="8" t="s">
        <v>19</v>
      </c>
      <c r="G200" s="7" t="s">
        <v>23</v>
      </c>
      <c r="H200" s="15">
        <v>0</v>
      </c>
      <c r="I200" s="15">
        <v>0</v>
      </c>
      <c r="J200" s="23">
        <v>44788</v>
      </c>
      <c r="K200" s="42">
        <f t="shared" si="18"/>
        <v>0</v>
      </c>
      <c r="L200">
        <v>0</v>
      </c>
      <c r="M200">
        <v>1</v>
      </c>
    </row>
    <row r="201" spans="1:13" x14ac:dyDescent="0.3">
      <c r="A201" s="23" t="s">
        <v>38</v>
      </c>
      <c r="B201" s="36" t="s">
        <v>9</v>
      </c>
      <c r="C201" s="38">
        <f t="shared" si="17"/>
        <v>11</v>
      </c>
      <c r="D201" s="3">
        <v>2014</v>
      </c>
      <c r="E201" s="28">
        <f t="shared" si="16"/>
        <v>41944</v>
      </c>
      <c r="F201" s="8" t="s">
        <v>19</v>
      </c>
      <c r="G201" s="7" t="s">
        <v>23</v>
      </c>
      <c r="H201" s="15">
        <v>0</v>
      </c>
      <c r="I201" s="15">
        <v>0</v>
      </c>
      <c r="J201" s="23">
        <v>44788</v>
      </c>
      <c r="K201" s="42">
        <f t="shared" si="18"/>
        <v>0</v>
      </c>
      <c r="L201">
        <v>0</v>
      </c>
      <c r="M201">
        <v>1</v>
      </c>
    </row>
    <row r="202" spans="1:13" x14ac:dyDescent="0.3">
      <c r="A202" s="23" t="s">
        <v>38</v>
      </c>
      <c r="B202" s="36" t="s">
        <v>32</v>
      </c>
      <c r="C202" s="39">
        <f>MONTH(DATEVALUE(B202 &amp; "1"))</f>
        <v>12</v>
      </c>
      <c r="D202" s="3">
        <v>2014</v>
      </c>
      <c r="E202" s="28">
        <f t="shared" si="16"/>
        <v>41974</v>
      </c>
      <c r="F202" s="8" t="s">
        <v>19</v>
      </c>
      <c r="G202" s="7" t="s">
        <v>23</v>
      </c>
      <c r="H202" s="15">
        <v>0</v>
      </c>
      <c r="I202" s="15">
        <v>0</v>
      </c>
      <c r="J202" s="23">
        <v>44788</v>
      </c>
      <c r="K202" s="42">
        <f t="shared" si="18"/>
        <v>0</v>
      </c>
      <c r="L202">
        <v>0</v>
      </c>
      <c r="M202">
        <v>1</v>
      </c>
    </row>
    <row r="203" spans="1:13" x14ac:dyDescent="0.3">
      <c r="A203" s="23" t="s">
        <v>38</v>
      </c>
      <c r="B203" s="36" t="s">
        <v>10</v>
      </c>
      <c r="C203" s="39">
        <f>MONTH(DATEVALUE(B203 &amp; "1"))</f>
        <v>1</v>
      </c>
      <c r="D203" s="3">
        <v>2015</v>
      </c>
      <c r="E203" s="28">
        <f t="shared" si="16"/>
        <v>42005</v>
      </c>
      <c r="F203" s="8" t="s">
        <v>19</v>
      </c>
      <c r="G203" s="7" t="s">
        <v>23</v>
      </c>
      <c r="H203" s="15">
        <v>0</v>
      </c>
      <c r="I203" s="15">
        <v>0</v>
      </c>
      <c r="J203" s="23">
        <v>44788</v>
      </c>
      <c r="K203" s="42">
        <f t="shared" si="18"/>
        <v>0</v>
      </c>
      <c r="L203">
        <v>0</v>
      </c>
      <c r="M203">
        <v>1</v>
      </c>
    </row>
    <row r="204" spans="1:13" x14ac:dyDescent="0.3">
      <c r="A204" s="23" t="s">
        <v>38</v>
      </c>
      <c r="B204" s="36" t="s">
        <v>11</v>
      </c>
      <c r="C204" s="39">
        <f t="shared" ref="C204:C231" si="19">MONTH(DATEVALUE(B204 &amp; "1"))</f>
        <v>2</v>
      </c>
      <c r="D204" s="3">
        <v>2015</v>
      </c>
      <c r="E204" s="28">
        <f t="shared" si="16"/>
        <v>42036</v>
      </c>
      <c r="F204" s="8" t="s">
        <v>19</v>
      </c>
      <c r="G204" s="7" t="s">
        <v>23</v>
      </c>
      <c r="H204" s="15">
        <v>0</v>
      </c>
      <c r="I204" s="15">
        <v>0</v>
      </c>
      <c r="J204" s="23">
        <v>44788</v>
      </c>
      <c r="K204" s="42">
        <f t="shared" si="18"/>
        <v>0</v>
      </c>
      <c r="L204">
        <v>0</v>
      </c>
      <c r="M204">
        <v>1</v>
      </c>
    </row>
    <row r="205" spans="1:13" x14ac:dyDescent="0.3">
      <c r="A205" s="23" t="s">
        <v>38</v>
      </c>
      <c r="B205" s="36" t="s">
        <v>12</v>
      </c>
      <c r="C205" s="39">
        <f t="shared" si="19"/>
        <v>3</v>
      </c>
      <c r="D205" s="3">
        <v>2015</v>
      </c>
      <c r="E205" s="28">
        <f t="shared" si="16"/>
        <v>42064</v>
      </c>
      <c r="F205" s="8" t="s">
        <v>19</v>
      </c>
      <c r="G205" s="7" t="s">
        <v>23</v>
      </c>
      <c r="H205" s="15">
        <v>0</v>
      </c>
      <c r="I205" s="15">
        <v>0</v>
      </c>
      <c r="J205" s="23">
        <v>44788</v>
      </c>
      <c r="K205" s="42">
        <f t="shared" si="18"/>
        <v>0</v>
      </c>
      <c r="L205">
        <v>0</v>
      </c>
      <c r="M205">
        <v>1</v>
      </c>
    </row>
    <row r="206" spans="1:13" x14ac:dyDescent="0.3">
      <c r="A206" s="23" t="s">
        <v>38</v>
      </c>
      <c r="B206" s="36" t="s">
        <v>2</v>
      </c>
      <c r="C206" s="39">
        <f t="shared" si="19"/>
        <v>4</v>
      </c>
      <c r="D206" s="3">
        <v>2015</v>
      </c>
      <c r="E206" s="28">
        <f t="shared" si="16"/>
        <v>42095</v>
      </c>
      <c r="F206" s="8" t="s">
        <v>19</v>
      </c>
      <c r="G206" s="7" t="s">
        <v>23</v>
      </c>
      <c r="H206" s="15">
        <v>0</v>
      </c>
      <c r="I206" s="15">
        <v>0</v>
      </c>
      <c r="J206" s="23">
        <v>44788</v>
      </c>
      <c r="K206" s="42">
        <f t="shared" si="18"/>
        <v>0</v>
      </c>
      <c r="L206">
        <v>0</v>
      </c>
      <c r="M206">
        <v>1</v>
      </c>
    </row>
    <row r="207" spans="1:13" x14ac:dyDescent="0.3">
      <c r="A207" s="23" t="s">
        <v>38</v>
      </c>
      <c r="B207" s="36" t="s">
        <v>3</v>
      </c>
      <c r="C207" s="39">
        <f t="shared" si="19"/>
        <v>5</v>
      </c>
      <c r="D207" s="3">
        <v>2015</v>
      </c>
      <c r="E207" s="28">
        <f t="shared" si="16"/>
        <v>42125</v>
      </c>
      <c r="F207" s="8" t="s">
        <v>19</v>
      </c>
      <c r="G207" s="7" t="s">
        <v>23</v>
      </c>
      <c r="H207" s="15">
        <v>0</v>
      </c>
      <c r="I207" s="15">
        <v>0</v>
      </c>
      <c r="J207" s="23">
        <v>44788</v>
      </c>
      <c r="K207" s="42">
        <f t="shared" si="18"/>
        <v>0</v>
      </c>
      <c r="L207">
        <v>0</v>
      </c>
      <c r="M207">
        <v>1</v>
      </c>
    </row>
    <row r="208" spans="1:13" x14ac:dyDescent="0.3">
      <c r="A208" s="23" t="s">
        <v>38</v>
      </c>
      <c r="B208" s="36" t="s">
        <v>4</v>
      </c>
      <c r="C208" s="39">
        <f t="shared" si="19"/>
        <v>6</v>
      </c>
      <c r="D208" s="3">
        <v>2015</v>
      </c>
      <c r="E208" s="28">
        <f t="shared" si="16"/>
        <v>42156</v>
      </c>
      <c r="F208" s="8" t="s">
        <v>19</v>
      </c>
      <c r="G208" s="7" t="s">
        <v>23</v>
      </c>
      <c r="H208" s="15">
        <v>0</v>
      </c>
      <c r="I208" s="15">
        <v>0</v>
      </c>
      <c r="J208" s="23">
        <v>44788</v>
      </c>
      <c r="K208" s="42">
        <f t="shared" si="18"/>
        <v>0</v>
      </c>
      <c r="L208">
        <v>0</v>
      </c>
      <c r="M208">
        <v>1</v>
      </c>
    </row>
    <row r="209" spans="1:13" x14ac:dyDescent="0.3">
      <c r="A209" s="23" t="s">
        <v>38</v>
      </c>
      <c r="B209" s="36" t="s">
        <v>5</v>
      </c>
      <c r="C209" s="39">
        <f t="shared" si="19"/>
        <v>7</v>
      </c>
      <c r="D209" s="3">
        <v>2015</v>
      </c>
      <c r="E209" s="28">
        <f t="shared" si="16"/>
        <v>42186</v>
      </c>
      <c r="F209" s="8" t="s">
        <v>19</v>
      </c>
      <c r="G209" s="7" t="s">
        <v>23</v>
      </c>
      <c r="H209" s="15">
        <v>0</v>
      </c>
      <c r="I209" s="15">
        <v>0</v>
      </c>
      <c r="J209" s="23">
        <v>44788</v>
      </c>
      <c r="K209" s="42">
        <f t="shared" si="18"/>
        <v>0</v>
      </c>
      <c r="L209">
        <v>0</v>
      </c>
      <c r="M209">
        <v>1</v>
      </c>
    </row>
    <row r="210" spans="1:13" x14ac:dyDescent="0.3">
      <c r="A210" s="23" t="s">
        <v>38</v>
      </c>
      <c r="B210" s="36" t="s">
        <v>6</v>
      </c>
      <c r="C210" s="39">
        <f t="shared" si="19"/>
        <v>8</v>
      </c>
      <c r="D210" s="3">
        <v>2015</v>
      </c>
      <c r="E210" s="28">
        <f t="shared" si="16"/>
        <v>42217</v>
      </c>
      <c r="F210" s="8" t="s">
        <v>19</v>
      </c>
      <c r="G210" s="7" t="s">
        <v>23</v>
      </c>
      <c r="H210" s="15">
        <v>0</v>
      </c>
      <c r="I210" s="15">
        <v>0</v>
      </c>
      <c r="J210" s="23">
        <v>44788</v>
      </c>
      <c r="K210" s="42">
        <f t="shared" si="18"/>
        <v>0</v>
      </c>
      <c r="L210">
        <v>0</v>
      </c>
      <c r="M210">
        <v>1</v>
      </c>
    </row>
    <row r="211" spans="1:13" ht="15" thickBot="1" x14ac:dyDescent="0.35">
      <c r="A211" s="24" t="s">
        <v>38</v>
      </c>
      <c r="B211" s="37" t="s">
        <v>7</v>
      </c>
      <c r="C211" s="40">
        <f t="shared" si="19"/>
        <v>9</v>
      </c>
      <c r="D211" s="6">
        <v>2015</v>
      </c>
      <c r="E211" s="29">
        <f t="shared" si="16"/>
        <v>42248</v>
      </c>
      <c r="F211" s="13" t="s">
        <v>19</v>
      </c>
      <c r="G211" s="2" t="s">
        <v>23</v>
      </c>
      <c r="H211" s="16">
        <v>0</v>
      </c>
      <c r="I211" s="16">
        <v>0</v>
      </c>
      <c r="J211" s="24">
        <v>44788</v>
      </c>
      <c r="K211" s="44">
        <f t="shared" si="18"/>
        <v>0</v>
      </c>
      <c r="L211" s="1">
        <v>0</v>
      </c>
      <c r="M211" s="1">
        <v>1</v>
      </c>
    </row>
    <row r="212" spans="1:13" ht="15" customHeight="1" x14ac:dyDescent="0.3">
      <c r="A212" s="23" t="s">
        <v>38</v>
      </c>
      <c r="B212" s="36" t="s">
        <v>2</v>
      </c>
      <c r="C212" s="38">
        <f t="shared" si="19"/>
        <v>4</v>
      </c>
      <c r="D212" s="3">
        <v>2012</v>
      </c>
      <c r="E212" s="28">
        <v>41000</v>
      </c>
      <c r="F212" s="8" t="s">
        <v>20</v>
      </c>
      <c r="G212" s="7" t="s">
        <v>23</v>
      </c>
      <c r="H212" s="15">
        <v>150</v>
      </c>
      <c r="I212" s="15">
        <v>0</v>
      </c>
      <c r="J212" s="23">
        <v>25338</v>
      </c>
      <c r="K212" s="42">
        <f t="shared" si="18"/>
        <v>591.9962112242481</v>
      </c>
      <c r="L212">
        <v>0</v>
      </c>
      <c r="M212">
        <v>0</v>
      </c>
    </row>
    <row r="213" spans="1:13" x14ac:dyDescent="0.3">
      <c r="A213" s="23" t="s">
        <v>38</v>
      </c>
      <c r="B213" s="36" t="s">
        <v>3</v>
      </c>
      <c r="C213" s="38">
        <f t="shared" si="19"/>
        <v>5</v>
      </c>
      <c r="D213" s="3">
        <v>2012</v>
      </c>
      <c r="E213" s="28">
        <f>EDATE(E212, 1)</f>
        <v>41030</v>
      </c>
      <c r="F213" s="8" t="s">
        <v>20</v>
      </c>
      <c r="G213" s="7" t="s">
        <v>23</v>
      </c>
      <c r="H213" s="15">
        <v>112</v>
      </c>
      <c r="I213" s="15">
        <v>0</v>
      </c>
      <c r="J213" s="23">
        <v>25338</v>
      </c>
      <c r="K213" s="42">
        <f t="shared" si="18"/>
        <v>442.0238377141053</v>
      </c>
      <c r="L213">
        <v>0</v>
      </c>
      <c r="M213">
        <v>0</v>
      </c>
    </row>
    <row r="214" spans="1:13" x14ac:dyDescent="0.3">
      <c r="A214" s="23" t="s">
        <v>38</v>
      </c>
      <c r="B214" s="36" t="s">
        <v>4</v>
      </c>
      <c r="C214" s="38">
        <f t="shared" si="19"/>
        <v>6</v>
      </c>
      <c r="D214" s="3">
        <v>2012</v>
      </c>
      <c r="E214" s="28">
        <f t="shared" ref="E214:E253" si="20">EDATE(E213, 1)</f>
        <v>41061</v>
      </c>
      <c r="F214" s="8" t="s">
        <v>20</v>
      </c>
      <c r="G214" s="7" t="s">
        <v>23</v>
      </c>
      <c r="H214" s="15">
        <v>146</v>
      </c>
      <c r="I214" s="15">
        <v>0</v>
      </c>
      <c r="J214" s="23">
        <v>25338</v>
      </c>
      <c r="K214" s="42">
        <f t="shared" si="18"/>
        <v>576.20964559160154</v>
      </c>
      <c r="L214">
        <v>0</v>
      </c>
      <c r="M214">
        <v>0</v>
      </c>
    </row>
    <row r="215" spans="1:13" x14ac:dyDescent="0.3">
      <c r="A215" s="23" t="s">
        <v>38</v>
      </c>
      <c r="B215" s="36" t="s">
        <v>5</v>
      </c>
      <c r="C215" s="38">
        <f t="shared" si="19"/>
        <v>7</v>
      </c>
      <c r="D215" s="3">
        <v>2012</v>
      </c>
      <c r="E215" s="28">
        <f t="shared" si="20"/>
        <v>41091</v>
      </c>
      <c r="F215" s="8" t="s">
        <v>20</v>
      </c>
      <c r="G215" s="7" t="s">
        <v>23</v>
      </c>
      <c r="H215" s="15">
        <v>106</v>
      </c>
      <c r="I215" s="15">
        <v>0</v>
      </c>
      <c r="J215" s="23">
        <v>25338</v>
      </c>
      <c r="K215" s="42">
        <f t="shared" si="18"/>
        <v>418.34398926513535</v>
      </c>
      <c r="L215">
        <v>0</v>
      </c>
      <c r="M215">
        <v>0</v>
      </c>
    </row>
    <row r="216" spans="1:13" x14ac:dyDescent="0.3">
      <c r="A216" s="23" t="s">
        <v>38</v>
      </c>
      <c r="B216" s="36" t="s">
        <v>6</v>
      </c>
      <c r="C216" s="38">
        <f t="shared" si="19"/>
        <v>8</v>
      </c>
      <c r="D216" s="3">
        <v>2012</v>
      </c>
      <c r="E216" s="28">
        <f t="shared" si="20"/>
        <v>41122</v>
      </c>
      <c r="F216" s="8" t="s">
        <v>20</v>
      </c>
      <c r="G216" s="7" t="s">
        <v>23</v>
      </c>
      <c r="H216" s="15">
        <v>87</v>
      </c>
      <c r="I216" s="15">
        <v>0</v>
      </c>
      <c r="J216" s="23">
        <v>25338</v>
      </c>
      <c r="K216" s="42">
        <f t="shared" si="18"/>
        <v>343.35780251006395</v>
      </c>
      <c r="L216">
        <v>0</v>
      </c>
      <c r="M216">
        <v>0</v>
      </c>
    </row>
    <row r="217" spans="1:13" x14ac:dyDescent="0.3">
      <c r="A217" s="23" t="s">
        <v>38</v>
      </c>
      <c r="B217" s="36" t="s">
        <v>7</v>
      </c>
      <c r="C217" s="38">
        <f t="shared" si="19"/>
        <v>9</v>
      </c>
      <c r="D217" s="3">
        <v>2012</v>
      </c>
      <c r="E217" s="28">
        <f t="shared" si="20"/>
        <v>41153</v>
      </c>
      <c r="F217" s="8" t="s">
        <v>20</v>
      </c>
      <c r="G217" s="7" t="s">
        <v>23</v>
      </c>
      <c r="H217" s="15">
        <v>94</v>
      </c>
      <c r="I217" s="15">
        <v>0</v>
      </c>
      <c r="J217" s="23">
        <v>25338</v>
      </c>
      <c r="K217" s="42">
        <f t="shared" si="18"/>
        <v>370.98429236719551</v>
      </c>
      <c r="L217">
        <v>0</v>
      </c>
      <c r="M217">
        <v>0</v>
      </c>
    </row>
    <row r="218" spans="1:13" x14ac:dyDescent="0.3">
      <c r="A218" s="23" t="s">
        <v>38</v>
      </c>
      <c r="B218" s="36" t="s">
        <v>8</v>
      </c>
      <c r="C218" s="38">
        <f t="shared" si="19"/>
        <v>10</v>
      </c>
      <c r="D218" s="3">
        <v>2012</v>
      </c>
      <c r="E218" s="28">
        <f t="shared" si="20"/>
        <v>41183</v>
      </c>
      <c r="F218" s="8" t="s">
        <v>20</v>
      </c>
      <c r="G218" s="7" t="s">
        <v>23</v>
      </c>
      <c r="H218" s="15">
        <v>2</v>
      </c>
      <c r="I218" s="15">
        <v>0</v>
      </c>
      <c r="J218" s="23">
        <v>25338</v>
      </c>
      <c r="K218" s="42">
        <f t="shared" si="18"/>
        <v>7.8932828163233086</v>
      </c>
      <c r="L218">
        <v>0</v>
      </c>
      <c r="M218">
        <v>1</v>
      </c>
    </row>
    <row r="219" spans="1:13" x14ac:dyDescent="0.3">
      <c r="A219" s="23" t="s">
        <v>38</v>
      </c>
      <c r="B219" s="36" t="s">
        <v>9</v>
      </c>
      <c r="C219" s="38">
        <f t="shared" si="19"/>
        <v>11</v>
      </c>
      <c r="D219" s="3">
        <v>2012</v>
      </c>
      <c r="E219" s="28">
        <f t="shared" si="20"/>
        <v>41214</v>
      </c>
      <c r="F219" s="8" t="s">
        <v>20</v>
      </c>
      <c r="G219" s="7" t="s">
        <v>23</v>
      </c>
      <c r="H219" s="15">
        <v>0</v>
      </c>
      <c r="I219" s="15">
        <v>0</v>
      </c>
      <c r="J219" s="23">
        <v>25338</v>
      </c>
      <c r="K219" s="42">
        <f t="shared" si="18"/>
        <v>0</v>
      </c>
      <c r="L219">
        <v>0</v>
      </c>
      <c r="M219">
        <v>1</v>
      </c>
    </row>
    <row r="220" spans="1:13" x14ac:dyDescent="0.3">
      <c r="A220" s="23" t="s">
        <v>38</v>
      </c>
      <c r="B220" s="36" t="s">
        <v>32</v>
      </c>
      <c r="C220" s="38">
        <f>MONTH(DATEVALUE(B220 &amp; "1"))</f>
        <v>12</v>
      </c>
      <c r="D220" s="3">
        <v>2012</v>
      </c>
      <c r="E220" s="28">
        <f t="shared" si="20"/>
        <v>41244</v>
      </c>
      <c r="F220" s="8" t="s">
        <v>20</v>
      </c>
      <c r="G220" s="7" t="s">
        <v>23</v>
      </c>
      <c r="H220" s="15">
        <v>0</v>
      </c>
      <c r="I220" s="15">
        <v>0</v>
      </c>
      <c r="J220" s="23">
        <v>25338</v>
      </c>
      <c r="K220" s="42">
        <f t="shared" si="18"/>
        <v>0</v>
      </c>
      <c r="L220">
        <v>0</v>
      </c>
      <c r="M220">
        <v>1</v>
      </c>
    </row>
    <row r="221" spans="1:13" x14ac:dyDescent="0.3">
      <c r="A221" s="23" t="s">
        <v>38</v>
      </c>
      <c r="B221" s="36" t="s">
        <v>10</v>
      </c>
      <c r="C221" s="38">
        <f>MONTH(DATEVALUE(B221 &amp; "1"))</f>
        <v>1</v>
      </c>
      <c r="D221" s="3">
        <v>2013</v>
      </c>
      <c r="E221" s="28">
        <f t="shared" si="20"/>
        <v>41275</v>
      </c>
      <c r="F221" s="8" t="s">
        <v>20</v>
      </c>
      <c r="G221" s="7" t="s">
        <v>23</v>
      </c>
      <c r="H221" s="15">
        <v>0</v>
      </c>
      <c r="I221" s="15">
        <v>0</v>
      </c>
      <c r="J221" s="23">
        <v>25338</v>
      </c>
      <c r="K221" s="42">
        <f t="shared" si="18"/>
        <v>0</v>
      </c>
      <c r="L221">
        <v>0</v>
      </c>
      <c r="M221">
        <v>1</v>
      </c>
    </row>
    <row r="222" spans="1:13" x14ac:dyDescent="0.3">
      <c r="A222" s="23" t="s">
        <v>38</v>
      </c>
      <c r="B222" s="36" t="s">
        <v>11</v>
      </c>
      <c r="C222" s="38">
        <f t="shared" si="19"/>
        <v>2</v>
      </c>
      <c r="D222" s="3">
        <v>2013</v>
      </c>
      <c r="E222" s="28">
        <f t="shared" si="20"/>
        <v>41306</v>
      </c>
      <c r="F222" s="8" t="s">
        <v>20</v>
      </c>
      <c r="G222" s="7" t="s">
        <v>23</v>
      </c>
      <c r="H222" s="15">
        <v>0</v>
      </c>
      <c r="I222" s="15">
        <v>0</v>
      </c>
      <c r="J222" s="23">
        <v>25338</v>
      </c>
      <c r="K222" s="42">
        <f t="shared" si="18"/>
        <v>0</v>
      </c>
      <c r="L222">
        <v>0</v>
      </c>
      <c r="M222">
        <v>1</v>
      </c>
    </row>
    <row r="223" spans="1:13" x14ac:dyDescent="0.3">
      <c r="A223" s="23" t="s">
        <v>38</v>
      </c>
      <c r="B223" s="36" t="s">
        <v>12</v>
      </c>
      <c r="C223" s="38">
        <f t="shared" si="19"/>
        <v>3</v>
      </c>
      <c r="D223" s="3">
        <v>2013</v>
      </c>
      <c r="E223" s="28">
        <f t="shared" si="20"/>
        <v>41334</v>
      </c>
      <c r="F223" s="8" t="s">
        <v>20</v>
      </c>
      <c r="G223" s="7" t="s">
        <v>23</v>
      </c>
      <c r="H223" s="15">
        <v>0</v>
      </c>
      <c r="I223" s="15">
        <v>0</v>
      </c>
      <c r="J223" s="23">
        <v>25338</v>
      </c>
      <c r="K223" s="42">
        <f t="shared" si="18"/>
        <v>0</v>
      </c>
      <c r="L223">
        <v>0</v>
      </c>
      <c r="M223">
        <v>1</v>
      </c>
    </row>
    <row r="224" spans="1:13" x14ac:dyDescent="0.3">
      <c r="A224" s="23" t="s">
        <v>38</v>
      </c>
      <c r="B224" s="36" t="s">
        <v>2</v>
      </c>
      <c r="C224" s="38">
        <f t="shared" si="19"/>
        <v>4</v>
      </c>
      <c r="D224" s="3">
        <v>2013</v>
      </c>
      <c r="E224" s="28">
        <f t="shared" si="20"/>
        <v>41365</v>
      </c>
      <c r="F224" s="8" t="s">
        <v>20</v>
      </c>
      <c r="G224" s="7" t="s">
        <v>23</v>
      </c>
      <c r="H224" s="15">
        <v>4</v>
      </c>
      <c r="I224" s="15">
        <v>0</v>
      </c>
      <c r="J224" s="23">
        <v>25338</v>
      </c>
      <c r="K224" s="42">
        <f t="shared" si="18"/>
        <v>15.786565632646617</v>
      </c>
      <c r="L224">
        <v>0</v>
      </c>
      <c r="M224">
        <v>1</v>
      </c>
    </row>
    <row r="225" spans="1:13" x14ac:dyDescent="0.3">
      <c r="A225" s="23" t="s">
        <v>38</v>
      </c>
      <c r="B225" s="36" t="s">
        <v>3</v>
      </c>
      <c r="C225" s="38">
        <f t="shared" si="19"/>
        <v>5</v>
      </c>
      <c r="D225" s="3">
        <v>2013</v>
      </c>
      <c r="E225" s="28">
        <f t="shared" si="20"/>
        <v>41395</v>
      </c>
      <c r="F225" s="8" t="s">
        <v>20</v>
      </c>
      <c r="G225" s="7" t="s">
        <v>23</v>
      </c>
      <c r="H225" s="15">
        <v>0</v>
      </c>
      <c r="I225" s="15">
        <v>0</v>
      </c>
      <c r="J225" s="23">
        <v>25338</v>
      </c>
      <c r="K225" s="42">
        <f t="shared" si="18"/>
        <v>0</v>
      </c>
      <c r="L225">
        <v>0</v>
      </c>
      <c r="M225">
        <v>1</v>
      </c>
    </row>
    <row r="226" spans="1:13" x14ac:dyDescent="0.3">
      <c r="A226" s="23" t="s">
        <v>38</v>
      </c>
      <c r="B226" s="36" t="s">
        <v>4</v>
      </c>
      <c r="C226" s="38">
        <f t="shared" si="19"/>
        <v>6</v>
      </c>
      <c r="D226" s="3">
        <v>2013</v>
      </c>
      <c r="E226" s="28">
        <f t="shared" si="20"/>
        <v>41426</v>
      </c>
      <c r="F226" s="8" t="s">
        <v>20</v>
      </c>
      <c r="G226" s="7" t="s">
        <v>23</v>
      </c>
      <c r="H226" s="15">
        <v>0</v>
      </c>
      <c r="I226" s="15">
        <v>0</v>
      </c>
      <c r="J226" s="23">
        <v>25338</v>
      </c>
      <c r="K226" s="42">
        <f t="shared" si="18"/>
        <v>0</v>
      </c>
      <c r="L226">
        <v>0</v>
      </c>
      <c r="M226">
        <v>1</v>
      </c>
    </row>
    <row r="227" spans="1:13" x14ac:dyDescent="0.3">
      <c r="A227" s="23" t="s">
        <v>38</v>
      </c>
      <c r="B227" s="36" t="s">
        <v>5</v>
      </c>
      <c r="C227" s="38">
        <f t="shared" si="19"/>
        <v>7</v>
      </c>
      <c r="D227" s="3">
        <v>2013</v>
      </c>
      <c r="E227" s="28">
        <f t="shared" si="20"/>
        <v>41456</v>
      </c>
      <c r="F227" s="8" t="s">
        <v>20</v>
      </c>
      <c r="G227" s="7" t="s">
        <v>23</v>
      </c>
      <c r="H227" s="15">
        <v>0</v>
      </c>
      <c r="I227" s="15">
        <v>0</v>
      </c>
      <c r="J227" s="23">
        <v>25338</v>
      </c>
      <c r="K227" s="42">
        <f t="shared" si="18"/>
        <v>0</v>
      </c>
      <c r="L227">
        <v>0</v>
      </c>
      <c r="M227">
        <v>1</v>
      </c>
    </row>
    <row r="228" spans="1:13" x14ac:dyDescent="0.3">
      <c r="A228" s="23" t="s">
        <v>38</v>
      </c>
      <c r="B228" s="36" t="s">
        <v>6</v>
      </c>
      <c r="C228" s="38">
        <f t="shared" si="19"/>
        <v>8</v>
      </c>
      <c r="D228" s="3">
        <v>2013</v>
      </c>
      <c r="E228" s="28">
        <f t="shared" si="20"/>
        <v>41487</v>
      </c>
      <c r="F228" s="8" t="s">
        <v>20</v>
      </c>
      <c r="G228" s="7" t="s">
        <v>23</v>
      </c>
      <c r="H228" s="15">
        <v>0</v>
      </c>
      <c r="I228" s="15">
        <v>0</v>
      </c>
      <c r="J228" s="23">
        <v>25338</v>
      </c>
      <c r="K228" s="42">
        <f t="shared" si="18"/>
        <v>0</v>
      </c>
      <c r="L228">
        <v>0</v>
      </c>
      <c r="M228">
        <v>1</v>
      </c>
    </row>
    <row r="229" spans="1:13" x14ac:dyDescent="0.3">
      <c r="A229" s="23" t="s">
        <v>38</v>
      </c>
      <c r="B229" s="36" t="s">
        <v>7</v>
      </c>
      <c r="C229" s="38">
        <f t="shared" si="19"/>
        <v>9</v>
      </c>
      <c r="D229" s="3">
        <v>2013</v>
      </c>
      <c r="E229" s="28">
        <f t="shared" si="20"/>
        <v>41518</v>
      </c>
      <c r="F229" s="8" t="s">
        <v>20</v>
      </c>
      <c r="G229" s="7" t="s">
        <v>23</v>
      </c>
      <c r="H229" s="15">
        <v>0</v>
      </c>
      <c r="I229" s="15">
        <v>0</v>
      </c>
      <c r="J229" s="23">
        <v>25338</v>
      </c>
      <c r="K229" s="42">
        <f t="shared" si="18"/>
        <v>0</v>
      </c>
      <c r="L229">
        <v>0</v>
      </c>
      <c r="M229">
        <v>1</v>
      </c>
    </row>
    <row r="230" spans="1:13" x14ac:dyDescent="0.3">
      <c r="A230" s="23" t="s">
        <v>38</v>
      </c>
      <c r="B230" s="36" t="s">
        <v>8</v>
      </c>
      <c r="C230" s="38">
        <f t="shared" si="19"/>
        <v>10</v>
      </c>
      <c r="D230" s="3">
        <v>2013</v>
      </c>
      <c r="E230" s="28">
        <f t="shared" si="20"/>
        <v>41548</v>
      </c>
      <c r="F230" s="8" t="s">
        <v>20</v>
      </c>
      <c r="G230" s="7" t="s">
        <v>23</v>
      </c>
      <c r="H230" s="15">
        <v>0</v>
      </c>
      <c r="I230" s="15">
        <v>0</v>
      </c>
      <c r="J230" s="23">
        <v>25338</v>
      </c>
      <c r="K230" s="42">
        <f t="shared" si="18"/>
        <v>0</v>
      </c>
      <c r="L230">
        <v>0</v>
      </c>
      <c r="M230">
        <v>1</v>
      </c>
    </row>
    <row r="231" spans="1:13" x14ac:dyDescent="0.3">
      <c r="A231" s="23" t="s">
        <v>38</v>
      </c>
      <c r="B231" s="36" t="s">
        <v>9</v>
      </c>
      <c r="C231" s="38">
        <f t="shared" si="19"/>
        <v>11</v>
      </c>
      <c r="D231" s="3">
        <v>2013</v>
      </c>
      <c r="E231" s="28">
        <f t="shared" si="20"/>
        <v>41579</v>
      </c>
      <c r="F231" s="8" t="s">
        <v>20</v>
      </c>
      <c r="G231" s="7" t="s">
        <v>23</v>
      </c>
      <c r="H231" s="15">
        <v>0</v>
      </c>
      <c r="I231" s="15">
        <v>0</v>
      </c>
      <c r="J231" s="23">
        <v>25338</v>
      </c>
      <c r="K231" s="42">
        <f t="shared" si="18"/>
        <v>0</v>
      </c>
      <c r="L231">
        <v>0</v>
      </c>
      <c r="M231">
        <v>1</v>
      </c>
    </row>
    <row r="232" spans="1:13" x14ac:dyDescent="0.3">
      <c r="A232" s="23" t="s">
        <v>38</v>
      </c>
      <c r="B232" s="36" t="s">
        <v>32</v>
      </c>
      <c r="C232" s="38">
        <f>MONTH(DATEVALUE(B232 &amp; "1"))</f>
        <v>12</v>
      </c>
      <c r="D232" s="3">
        <v>2013</v>
      </c>
      <c r="E232" s="28">
        <f t="shared" si="20"/>
        <v>41609</v>
      </c>
      <c r="F232" s="8" t="s">
        <v>20</v>
      </c>
      <c r="G232" s="7" t="s">
        <v>23</v>
      </c>
      <c r="H232" s="15">
        <v>0</v>
      </c>
      <c r="I232" s="15">
        <v>0</v>
      </c>
      <c r="J232" s="23">
        <v>25338</v>
      </c>
      <c r="K232" s="42">
        <f t="shared" si="18"/>
        <v>0</v>
      </c>
      <c r="L232">
        <v>0</v>
      </c>
      <c r="M232">
        <v>1</v>
      </c>
    </row>
    <row r="233" spans="1:13" x14ac:dyDescent="0.3">
      <c r="A233" s="23" t="s">
        <v>38</v>
      </c>
      <c r="B233" s="36" t="s">
        <v>10</v>
      </c>
      <c r="C233" s="38">
        <f>MONTH(DATEVALUE(B233 &amp; "1"))</f>
        <v>1</v>
      </c>
      <c r="D233" s="3">
        <v>2014</v>
      </c>
      <c r="E233" s="28">
        <f t="shared" si="20"/>
        <v>41640</v>
      </c>
      <c r="F233" s="8" t="s">
        <v>20</v>
      </c>
      <c r="G233" s="7" t="s">
        <v>23</v>
      </c>
      <c r="H233" s="15">
        <v>0</v>
      </c>
      <c r="I233" s="15">
        <v>0</v>
      </c>
      <c r="J233" s="23">
        <v>25338</v>
      </c>
      <c r="K233" s="42">
        <f t="shared" si="18"/>
        <v>0</v>
      </c>
      <c r="L233">
        <v>0</v>
      </c>
      <c r="M233">
        <v>1</v>
      </c>
    </row>
    <row r="234" spans="1:13" x14ac:dyDescent="0.3">
      <c r="A234" s="23" t="s">
        <v>38</v>
      </c>
      <c r="B234" s="36" t="s">
        <v>11</v>
      </c>
      <c r="C234" s="38">
        <f t="shared" ref="C234:C243" si="21">MONTH(DATEVALUE(B234 &amp; "1"))</f>
        <v>2</v>
      </c>
      <c r="D234" s="3">
        <v>2014</v>
      </c>
      <c r="E234" s="28">
        <f t="shared" si="20"/>
        <v>41671</v>
      </c>
      <c r="F234" s="8" t="s">
        <v>20</v>
      </c>
      <c r="G234" s="7" t="s">
        <v>23</v>
      </c>
      <c r="H234" s="15">
        <v>0</v>
      </c>
      <c r="I234" s="15">
        <v>0</v>
      </c>
      <c r="J234" s="23">
        <v>25338</v>
      </c>
      <c r="K234" s="42">
        <f t="shared" si="18"/>
        <v>0</v>
      </c>
      <c r="L234">
        <v>0</v>
      </c>
      <c r="M234">
        <v>1</v>
      </c>
    </row>
    <row r="235" spans="1:13" x14ac:dyDescent="0.3">
      <c r="A235" s="23" t="s">
        <v>38</v>
      </c>
      <c r="B235" s="36" t="s">
        <v>12</v>
      </c>
      <c r="C235" s="38">
        <f t="shared" si="21"/>
        <v>3</v>
      </c>
      <c r="D235" s="3">
        <v>2014</v>
      </c>
      <c r="E235" s="28">
        <f t="shared" si="20"/>
        <v>41699</v>
      </c>
      <c r="F235" s="8" t="s">
        <v>20</v>
      </c>
      <c r="G235" s="7" t="s">
        <v>23</v>
      </c>
      <c r="H235" s="15">
        <v>0</v>
      </c>
      <c r="I235" s="15">
        <v>0</v>
      </c>
      <c r="J235" s="23">
        <v>25338</v>
      </c>
      <c r="K235" s="42">
        <f t="shared" si="18"/>
        <v>0</v>
      </c>
      <c r="L235">
        <v>0</v>
      </c>
      <c r="M235">
        <v>1</v>
      </c>
    </row>
    <row r="236" spans="1:13" x14ac:dyDescent="0.3">
      <c r="A236" s="23" t="s">
        <v>38</v>
      </c>
      <c r="B236" s="36" t="s">
        <v>2</v>
      </c>
      <c r="C236" s="38">
        <f t="shared" si="21"/>
        <v>4</v>
      </c>
      <c r="D236" s="3">
        <v>2014</v>
      </c>
      <c r="E236" s="28">
        <f t="shared" si="20"/>
        <v>41730</v>
      </c>
      <c r="F236" s="8" t="s">
        <v>20</v>
      </c>
      <c r="G236" s="7" t="s">
        <v>23</v>
      </c>
      <c r="H236" s="15">
        <v>0</v>
      </c>
      <c r="I236" s="15">
        <v>0</v>
      </c>
      <c r="J236" s="23">
        <v>25338</v>
      </c>
      <c r="K236" s="42">
        <f t="shared" si="18"/>
        <v>0</v>
      </c>
      <c r="L236">
        <v>0</v>
      </c>
      <c r="M236">
        <v>1</v>
      </c>
    </row>
    <row r="237" spans="1:13" x14ac:dyDescent="0.3">
      <c r="A237" s="23" t="s">
        <v>38</v>
      </c>
      <c r="B237" s="36" t="s">
        <v>3</v>
      </c>
      <c r="C237" s="38">
        <f t="shared" si="21"/>
        <v>5</v>
      </c>
      <c r="D237" s="3">
        <v>2014</v>
      </c>
      <c r="E237" s="28">
        <f t="shared" si="20"/>
        <v>41760</v>
      </c>
      <c r="F237" s="8" t="s">
        <v>20</v>
      </c>
      <c r="G237" s="7" t="s">
        <v>23</v>
      </c>
      <c r="H237" s="15">
        <v>0</v>
      </c>
      <c r="I237" s="15">
        <v>0</v>
      </c>
      <c r="J237" s="23">
        <v>25338</v>
      </c>
      <c r="K237" s="42">
        <f t="shared" si="18"/>
        <v>0</v>
      </c>
      <c r="L237">
        <v>0</v>
      </c>
      <c r="M237">
        <v>1</v>
      </c>
    </row>
    <row r="238" spans="1:13" x14ac:dyDescent="0.3">
      <c r="A238" s="23" t="s">
        <v>38</v>
      </c>
      <c r="B238" s="36" t="s">
        <v>4</v>
      </c>
      <c r="C238" s="38">
        <f t="shared" si="21"/>
        <v>6</v>
      </c>
      <c r="D238" s="3">
        <v>2014</v>
      </c>
      <c r="E238" s="28">
        <f t="shared" si="20"/>
        <v>41791</v>
      </c>
      <c r="F238" s="8" t="s">
        <v>20</v>
      </c>
      <c r="G238" s="7" t="s">
        <v>23</v>
      </c>
      <c r="H238" s="15">
        <v>0</v>
      </c>
      <c r="I238" s="15">
        <v>0</v>
      </c>
      <c r="J238" s="23">
        <v>25338</v>
      </c>
      <c r="K238" s="42">
        <f t="shared" si="18"/>
        <v>0</v>
      </c>
      <c r="L238">
        <v>0</v>
      </c>
      <c r="M238">
        <v>1</v>
      </c>
    </row>
    <row r="239" spans="1:13" x14ac:dyDescent="0.3">
      <c r="A239" s="23" t="s">
        <v>38</v>
      </c>
      <c r="B239" s="36" t="s">
        <v>5</v>
      </c>
      <c r="C239" s="38">
        <f t="shared" si="21"/>
        <v>7</v>
      </c>
      <c r="D239" s="3">
        <v>2014</v>
      </c>
      <c r="E239" s="28">
        <f t="shared" si="20"/>
        <v>41821</v>
      </c>
      <c r="F239" s="8" t="s">
        <v>20</v>
      </c>
      <c r="G239" s="7" t="s">
        <v>23</v>
      </c>
      <c r="H239" s="15">
        <v>0</v>
      </c>
      <c r="I239" s="15">
        <v>0</v>
      </c>
      <c r="J239" s="23">
        <v>25338</v>
      </c>
      <c r="K239" s="42">
        <f t="shared" si="18"/>
        <v>0</v>
      </c>
      <c r="L239">
        <v>0</v>
      </c>
      <c r="M239">
        <v>1</v>
      </c>
    </row>
    <row r="240" spans="1:13" x14ac:dyDescent="0.3">
      <c r="A240" s="23" t="s">
        <v>38</v>
      </c>
      <c r="B240" s="36" t="s">
        <v>6</v>
      </c>
      <c r="C240" s="38">
        <f t="shared" si="21"/>
        <v>8</v>
      </c>
      <c r="D240" s="3">
        <v>2014</v>
      </c>
      <c r="E240" s="28">
        <f t="shared" si="20"/>
        <v>41852</v>
      </c>
      <c r="F240" s="8" t="s">
        <v>20</v>
      </c>
      <c r="G240" s="7" t="s">
        <v>23</v>
      </c>
      <c r="H240" s="15">
        <v>1</v>
      </c>
      <c r="I240" s="15">
        <v>0</v>
      </c>
      <c r="J240" s="23">
        <v>25338</v>
      </c>
      <c r="K240" s="42">
        <f t="shared" si="18"/>
        <v>3.9466414081616543</v>
      </c>
      <c r="L240">
        <v>0</v>
      </c>
      <c r="M240">
        <v>1</v>
      </c>
    </row>
    <row r="241" spans="1:13" x14ac:dyDescent="0.3">
      <c r="A241" s="23" t="s">
        <v>38</v>
      </c>
      <c r="B241" s="36" t="s">
        <v>7</v>
      </c>
      <c r="C241" s="38">
        <f t="shared" si="21"/>
        <v>9</v>
      </c>
      <c r="D241" s="3">
        <v>2014</v>
      </c>
      <c r="E241" s="28">
        <f t="shared" si="20"/>
        <v>41883</v>
      </c>
      <c r="F241" s="8" t="s">
        <v>20</v>
      </c>
      <c r="G241" s="7" t="s">
        <v>23</v>
      </c>
      <c r="H241" s="15">
        <v>0</v>
      </c>
      <c r="I241" s="15">
        <v>0</v>
      </c>
      <c r="J241" s="23">
        <v>25338</v>
      </c>
      <c r="K241" s="42">
        <f t="shared" si="18"/>
        <v>0</v>
      </c>
      <c r="L241">
        <v>0</v>
      </c>
      <c r="M241">
        <v>1</v>
      </c>
    </row>
    <row r="242" spans="1:13" x14ac:dyDescent="0.3">
      <c r="A242" s="23" t="s">
        <v>38</v>
      </c>
      <c r="B242" s="36" t="s">
        <v>8</v>
      </c>
      <c r="C242" s="38">
        <f t="shared" si="21"/>
        <v>10</v>
      </c>
      <c r="D242" s="3">
        <v>2014</v>
      </c>
      <c r="E242" s="28">
        <f t="shared" si="20"/>
        <v>41913</v>
      </c>
      <c r="F242" s="8" t="s">
        <v>20</v>
      </c>
      <c r="G242" s="7" t="s">
        <v>23</v>
      </c>
      <c r="H242" s="15">
        <v>0</v>
      </c>
      <c r="I242" s="15">
        <v>0</v>
      </c>
      <c r="J242" s="23">
        <v>25338</v>
      </c>
      <c r="K242" s="42">
        <f t="shared" si="18"/>
        <v>0</v>
      </c>
      <c r="L242">
        <v>0</v>
      </c>
      <c r="M242">
        <v>1</v>
      </c>
    </row>
    <row r="243" spans="1:13" x14ac:dyDescent="0.3">
      <c r="A243" s="23" t="s">
        <v>38</v>
      </c>
      <c r="B243" s="36" t="s">
        <v>9</v>
      </c>
      <c r="C243" s="38">
        <f t="shared" si="21"/>
        <v>11</v>
      </c>
      <c r="D243" s="3">
        <v>2014</v>
      </c>
      <c r="E243" s="28">
        <f t="shared" si="20"/>
        <v>41944</v>
      </c>
      <c r="F243" s="8" t="s">
        <v>20</v>
      </c>
      <c r="G243" s="7" t="s">
        <v>23</v>
      </c>
      <c r="H243" s="15">
        <v>0</v>
      </c>
      <c r="I243" s="15">
        <v>0</v>
      </c>
      <c r="J243" s="23">
        <v>25338</v>
      </c>
      <c r="K243" s="42">
        <f t="shared" si="18"/>
        <v>0</v>
      </c>
      <c r="L243">
        <v>0</v>
      </c>
      <c r="M243">
        <v>1</v>
      </c>
    </row>
    <row r="244" spans="1:13" x14ac:dyDescent="0.3">
      <c r="A244" s="23" t="s">
        <v>38</v>
      </c>
      <c r="B244" s="36" t="s">
        <v>32</v>
      </c>
      <c r="C244" s="39">
        <f>MONTH(DATEVALUE(B244 &amp; "1"))</f>
        <v>12</v>
      </c>
      <c r="D244" s="3">
        <v>2014</v>
      </c>
      <c r="E244" s="28">
        <f t="shared" si="20"/>
        <v>41974</v>
      </c>
      <c r="F244" s="8" t="s">
        <v>20</v>
      </c>
      <c r="G244" s="7" t="s">
        <v>23</v>
      </c>
      <c r="H244" s="15">
        <v>0</v>
      </c>
      <c r="I244" s="15">
        <v>0</v>
      </c>
      <c r="J244" s="23">
        <v>25338</v>
      </c>
      <c r="K244" s="42">
        <f t="shared" si="18"/>
        <v>0</v>
      </c>
      <c r="L244">
        <v>0</v>
      </c>
      <c r="M244">
        <v>1</v>
      </c>
    </row>
    <row r="245" spans="1:13" x14ac:dyDescent="0.3">
      <c r="A245" s="23" t="s">
        <v>38</v>
      </c>
      <c r="B245" s="36" t="s">
        <v>10</v>
      </c>
      <c r="C245" s="39">
        <f>MONTH(DATEVALUE(B245 &amp; "1"))</f>
        <v>1</v>
      </c>
      <c r="D245" s="3">
        <v>2015</v>
      </c>
      <c r="E245" s="28">
        <f t="shared" si="20"/>
        <v>42005</v>
      </c>
      <c r="F245" s="8" t="s">
        <v>20</v>
      </c>
      <c r="G245" s="7" t="s">
        <v>23</v>
      </c>
      <c r="H245" s="15">
        <v>0</v>
      </c>
      <c r="I245" s="15">
        <v>0</v>
      </c>
      <c r="J245" s="23">
        <v>25338</v>
      </c>
      <c r="K245" s="42">
        <f t="shared" si="18"/>
        <v>0</v>
      </c>
      <c r="L245">
        <v>0</v>
      </c>
      <c r="M245">
        <v>1</v>
      </c>
    </row>
    <row r="246" spans="1:13" x14ac:dyDescent="0.3">
      <c r="A246" s="23" t="s">
        <v>38</v>
      </c>
      <c r="B246" s="36" t="s">
        <v>11</v>
      </c>
      <c r="C246" s="39">
        <f t="shared" ref="C246:C273" si="22">MONTH(DATEVALUE(B246 &amp; "1"))</f>
        <v>2</v>
      </c>
      <c r="D246" s="3">
        <v>2015</v>
      </c>
      <c r="E246" s="28">
        <f t="shared" si="20"/>
        <v>42036</v>
      </c>
      <c r="F246" s="8" t="s">
        <v>20</v>
      </c>
      <c r="G246" s="7" t="s">
        <v>23</v>
      </c>
      <c r="H246" s="15">
        <v>0</v>
      </c>
      <c r="I246" s="15">
        <v>0</v>
      </c>
      <c r="J246" s="23">
        <v>25338</v>
      </c>
      <c r="K246" s="42">
        <f t="shared" si="18"/>
        <v>0</v>
      </c>
      <c r="L246">
        <v>0</v>
      </c>
      <c r="M246">
        <v>1</v>
      </c>
    </row>
    <row r="247" spans="1:13" x14ac:dyDescent="0.3">
      <c r="A247" s="23" t="s">
        <v>38</v>
      </c>
      <c r="B247" s="36" t="s">
        <v>12</v>
      </c>
      <c r="C247" s="39">
        <f t="shared" si="22"/>
        <v>3</v>
      </c>
      <c r="D247" s="3">
        <v>2015</v>
      </c>
      <c r="E247" s="28">
        <f t="shared" si="20"/>
        <v>42064</v>
      </c>
      <c r="F247" s="8" t="s">
        <v>20</v>
      </c>
      <c r="G247" s="7" t="s">
        <v>23</v>
      </c>
      <c r="H247" s="15">
        <v>0</v>
      </c>
      <c r="I247" s="15">
        <v>0</v>
      </c>
      <c r="J247" s="23">
        <v>25338</v>
      </c>
      <c r="K247" s="42">
        <f t="shared" si="18"/>
        <v>0</v>
      </c>
      <c r="L247">
        <v>0</v>
      </c>
      <c r="M247">
        <v>1</v>
      </c>
    </row>
    <row r="248" spans="1:13" x14ac:dyDescent="0.3">
      <c r="A248" s="23" t="s">
        <v>38</v>
      </c>
      <c r="B248" s="36" t="s">
        <v>2</v>
      </c>
      <c r="C248" s="39">
        <f t="shared" si="22"/>
        <v>4</v>
      </c>
      <c r="D248" s="3">
        <v>2015</v>
      </c>
      <c r="E248" s="28">
        <f t="shared" si="20"/>
        <v>42095</v>
      </c>
      <c r="F248" s="8" t="s">
        <v>20</v>
      </c>
      <c r="G248" s="7" t="s">
        <v>23</v>
      </c>
      <c r="H248" s="15">
        <v>0</v>
      </c>
      <c r="I248" s="15">
        <v>0</v>
      </c>
      <c r="J248" s="23">
        <v>25338</v>
      </c>
      <c r="K248" s="42">
        <f t="shared" si="18"/>
        <v>0</v>
      </c>
      <c r="L248">
        <v>0</v>
      </c>
      <c r="M248">
        <v>1</v>
      </c>
    </row>
    <row r="249" spans="1:13" x14ac:dyDescent="0.3">
      <c r="A249" s="23" t="s">
        <v>38</v>
      </c>
      <c r="B249" s="36" t="s">
        <v>3</v>
      </c>
      <c r="C249" s="39">
        <f t="shared" si="22"/>
        <v>5</v>
      </c>
      <c r="D249" s="3">
        <v>2015</v>
      </c>
      <c r="E249" s="28">
        <f t="shared" si="20"/>
        <v>42125</v>
      </c>
      <c r="F249" s="8" t="s">
        <v>20</v>
      </c>
      <c r="G249" s="7" t="s">
        <v>23</v>
      </c>
      <c r="H249" s="15">
        <v>0</v>
      </c>
      <c r="I249" s="15">
        <v>0</v>
      </c>
      <c r="J249" s="23">
        <v>25338</v>
      </c>
      <c r="K249" s="42">
        <f t="shared" si="18"/>
        <v>0</v>
      </c>
      <c r="L249">
        <v>0</v>
      </c>
      <c r="M249">
        <v>1</v>
      </c>
    </row>
    <row r="250" spans="1:13" x14ac:dyDescent="0.3">
      <c r="A250" s="23" t="s">
        <v>38</v>
      </c>
      <c r="B250" s="36" t="s">
        <v>4</v>
      </c>
      <c r="C250" s="39">
        <f t="shared" si="22"/>
        <v>6</v>
      </c>
      <c r="D250" s="3">
        <v>2015</v>
      </c>
      <c r="E250" s="28">
        <f t="shared" si="20"/>
        <v>42156</v>
      </c>
      <c r="F250" s="8" t="s">
        <v>20</v>
      </c>
      <c r="G250" s="7" t="s">
        <v>23</v>
      </c>
      <c r="H250" s="15">
        <v>0</v>
      </c>
      <c r="I250" s="15">
        <v>0</v>
      </c>
      <c r="J250" s="23">
        <v>25338</v>
      </c>
      <c r="K250" s="42">
        <f t="shared" si="18"/>
        <v>0</v>
      </c>
      <c r="L250">
        <v>0</v>
      </c>
      <c r="M250">
        <v>1</v>
      </c>
    </row>
    <row r="251" spans="1:13" x14ac:dyDescent="0.3">
      <c r="A251" s="23" t="s">
        <v>38</v>
      </c>
      <c r="B251" s="36" t="s">
        <v>5</v>
      </c>
      <c r="C251" s="39">
        <f t="shared" si="22"/>
        <v>7</v>
      </c>
      <c r="D251" s="3">
        <v>2015</v>
      </c>
      <c r="E251" s="28">
        <f t="shared" si="20"/>
        <v>42186</v>
      </c>
      <c r="F251" s="8" t="s">
        <v>20</v>
      </c>
      <c r="G251" s="7" t="s">
        <v>23</v>
      </c>
      <c r="H251" s="15">
        <v>0</v>
      </c>
      <c r="I251" s="15">
        <v>0</v>
      </c>
      <c r="J251" s="23">
        <v>25338</v>
      </c>
      <c r="K251" s="42">
        <f t="shared" si="18"/>
        <v>0</v>
      </c>
      <c r="L251">
        <v>0</v>
      </c>
      <c r="M251">
        <v>1</v>
      </c>
    </row>
    <row r="252" spans="1:13" x14ac:dyDescent="0.3">
      <c r="A252" s="23" t="s">
        <v>38</v>
      </c>
      <c r="B252" s="36" t="s">
        <v>6</v>
      </c>
      <c r="C252" s="39">
        <f t="shared" si="22"/>
        <v>8</v>
      </c>
      <c r="D252" s="3">
        <v>2015</v>
      </c>
      <c r="E252" s="28">
        <f t="shared" si="20"/>
        <v>42217</v>
      </c>
      <c r="F252" s="8" t="s">
        <v>20</v>
      </c>
      <c r="G252" s="7" t="s">
        <v>23</v>
      </c>
      <c r="H252" s="15">
        <v>0</v>
      </c>
      <c r="I252" s="15">
        <v>0</v>
      </c>
      <c r="J252" s="23">
        <v>25338</v>
      </c>
      <c r="K252" s="42">
        <f t="shared" si="18"/>
        <v>0</v>
      </c>
      <c r="L252">
        <v>0</v>
      </c>
      <c r="M252">
        <v>1</v>
      </c>
    </row>
    <row r="253" spans="1:13" ht="15" thickBot="1" x14ac:dyDescent="0.35">
      <c r="A253" s="24" t="s">
        <v>38</v>
      </c>
      <c r="B253" s="37" t="s">
        <v>7</v>
      </c>
      <c r="C253" s="40">
        <f t="shared" si="22"/>
        <v>9</v>
      </c>
      <c r="D253" s="6">
        <v>2015</v>
      </c>
      <c r="E253" s="29">
        <f t="shared" si="20"/>
        <v>42248</v>
      </c>
      <c r="F253" s="13" t="s">
        <v>20</v>
      </c>
      <c r="G253" s="2" t="s">
        <v>23</v>
      </c>
      <c r="H253" s="16">
        <v>0</v>
      </c>
      <c r="I253" s="16">
        <v>0</v>
      </c>
      <c r="J253" s="24">
        <v>25338</v>
      </c>
      <c r="K253" s="44">
        <f t="shared" si="18"/>
        <v>0</v>
      </c>
      <c r="L253" s="1">
        <v>0</v>
      </c>
      <c r="M253" s="1">
        <v>1</v>
      </c>
    </row>
    <row r="254" spans="1:13" ht="15" customHeight="1" x14ac:dyDescent="0.3">
      <c r="A254" s="23" t="s">
        <v>38</v>
      </c>
      <c r="B254" s="36" t="s">
        <v>2</v>
      </c>
      <c r="C254" s="38">
        <f t="shared" si="22"/>
        <v>4</v>
      </c>
      <c r="D254" s="3">
        <v>2012</v>
      </c>
      <c r="E254" s="28">
        <v>41000</v>
      </c>
      <c r="F254" s="8" t="s">
        <v>21</v>
      </c>
      <c r="G254" s="7" t="s">
        <v>23</v>
      </c>
      <c r="H254" s="15">
        <v>50</v>
      </c>
      <c r="I254" s="15">
        <v>0</v>
      </c>
      <c r="J254" s="23">
        <v>67162</v>
      </c>
      <c r="K254" s="42">
        <f t="shared" si="18"/>
        <v>74.446859831452301</v>
      </c>
      <c r="L254">
        <v>0</v>
      </c>
      <c r="M254">
        <v>0</v>
      </c>
    </row>
    <row r="255" spans="1:13" x14ac:dyDescent="0.3">
      <c r="A255" s="23" t="s">
        <v>38</v>
      </c>
      <c r="B255" s="36" t="s">
        <v>3</v>
      </c>
      <c r="C255" s="38">
        <f t="shared" si="22"/>
        <v>5</v>
      </c>
      <c r="D255" s="3">
        <v>2012</v>
      </c>
      <c r="E255" s="28">
        <f>EDATE(E254, 1)</f>
        <v>41030</v>
      </c>
      <c r="F255" s="8" t="s">
        <v>21</v>
      </c>
      <c r="G255" s="7" t="s">
        <v>23</v>
      </c>
      <c r="H255" s="15">
        <v>60</v>
      </c>
      <c r="I255" s="15">
        <v>0</v>
      </c>
      <c r="J255" s="23">
        <v>67162</v>
      </c>
      <c r="K255" s="42">
        <f t="shared" si="18"/>
        <v>89.336231797742769</v>
      </c>
      <c r="L255">
        <v>0</v>
      </c>
      <c r="M255">
        <v>0</v>
      </c>
    </row>
    <row r="256" spans="1:13" x14ac:dyDescent="0.3">
      <c r="A256" s="23" t="s">
        <v>38</v>
      </c>
      <c r="B256" s="36" t="s">
        <v>4</v>
      </c>
      <c r="C256" s="38">
        <f t="shared" si="22"/>
        <v>6</v>
      </c>
      <c r="D256" s="3">
        <v>2012</v>
      </c>
      <c r="E256" s="28">
        <f t="shared" ref="E256:E295" si="23">EDATE(E255, 1)</f>
        <v>41061</v>
      </c>
      <c r="F256" s="8" t="s">
        <v>21</v>
      </c>
      <c r="G256" s="7" t="s">
        <v>23</v>
      </c>
      <c r="H256" s="15">
        <v>72</v>
      </c>
      <c r="I256" s="15">
        <v>0</v>
      </c>
      <c r="J256" s="23">
        <v>67162</v>
      </c>
      <c r="K256" s="42">
        <f t="shared" si="18"/>
        <v>107.20347815729131</v>
      </c>
      <c r="L256">
        <v>0</v>
      </c>
      <c r="M256">
        <v>0</v>
      </c>
    </row>
    <row r="257" spans="1:13" x14ac:dyDescent="0.3">
      <c r="A257" s="23" t="s">
        <v>38</v>
      </c>
      <c r="B257" s="36" t="s">
        <v>5</v>
      </c>
      <c r="C257" s="38">
        <f t="shared" si="22"/>
        <v>7</v>
      </c>
      <c r="D257" s="3">
        <v>2012</v>
      </c>
      <c r="E257" s="28">
        <f t="shared" si="23"/>
        <v>41091</v>
      </c>
      <c r="F257" s="8" t="s">
        <v>21</v>
      </c>
      <c r="G257" s="7" t="s">
        <v>23</v>
      </c>
      <c r="H257" s="15">
        <v>81</v>
      </c>
      <c r="I257" s="15">
        <v>0</v>
      </c>
      <c r="J257" s="23">
        <v>67162</v>
      </c>
      <c r="K257" s="42">
        <f t="shared" si="18"/>
        <v>120.60391292695273</v>
      </c>
      <c r="L257">
        <v>0</v>
      </c>
      <c r="M257">
        <v>0</v>
      </c>
    </row>
    <row r="258" spans="1:13" x14ac:dyDescent="0.3">
      <c r="A258" s="23" t="s">
        <v>38</v>
      </c>
      <c r="B258" s="36" t="s">
        <v>6</v>
      </c>
      <c r="C258" s="38">
        <f t="shared" si="22"/>
        <v>8</v>
      </c>
      <c r="D258" s="3">
        <v>2012</v>
      </c>
      <c r="E258" s="28">
        <f t="shared" si="23"/>
        <v>41122</v>
      </c>
      <c r="F258" s="8" t="s">
        <v>21</v>
      </c>
      <c r="G258" s="7" t="s">
        <v>23</v>
      </c>
      <c r="H258" s="15">
        <v>80</v>
      </c>
      <c r="I258" s="15">
        <v>0</v>
      </c>
      <c r="J258" s="23">
        <v>67162</v>
      </c>
      <c r="K258" s="42">
        <f t="shared" si="18"/>
        <v>119.11497573032369</v>
      </c>
      <c r="L258">
        <v>0</v>
      </c>
      <c r="M258">
        <v>0</v>
      </c>
    </row>
    <row r="259" spans="1:13" x14ac:dyDescent="0.3">
      <c r="A259" s="23" t="s">
        <v>38</v>
      </c>
      <c r="B259" s="36" t="s">
        <v>7</v>
      </c>
      <c r="C259" s="38">
        <f t="shared" si="22"/>
        <v>9</v>
      </c>
      <c r="D259" s="3">
        <v>2012</v>
      </c>
      <c r="E259" s="28">
        <f t="shared" si="23"/>
        <v>41153</v>
      </c>
      <c r="F259" s="8" t="s">
        <v>21</v>
      </c>
      <c r="G259" s="7" t="s">
        <v>23</v>
      </c>
      <c r="H259" s="15">
        <v>58</v>
      </c>
      <c r="I259" s="15">
        <v>0</v>
      </c>
      <c r="J259" s="23">
        <v>67162</v>
      </c>
      <c r="K259" s="42">
        <f t="shared" ref="K259:K295" si="24">H259*(100000/J259)</f>
        <v>86.358357404484678</v>
      </c>
      <c r="L259">
        <v>0</v>
      </c>
      <c r="M259">
        <v>0</v>
      </c>
    </row>
    <row r="260" spans="1:13" x14ac:dyDescent="0.3">
      <c r="A260" s="23" t="s">
        <v>38</v>
      </c>
      <c r="B260" s="36" t="s">
        <v>8</v>
      </c>
      <c r="C260" s="38">
        <f t="shared" si="22"/>
        <v>10</v>
      </c>
      <c r="D260" s="3">
        <v>2012</v>
      </c>
      <c r="E260" s="28">
        <f t="shared" si="23"/>
        <v>41183</v>
      </c>
      <c r="F260" s="8" t="s">
        <v>21</v>
      </c>
      <c r="G260" s="7" t="s">
        <v>23</v>
      </c>
      <c r="H260" s="15">
        <v>4</v>
      </c>
      <c r="I260" s="15">
        <v>0</v>
      </c>
      <c r="J260" s="23">
        <v>67162</v>
      </c>
      <c r="K260" s="42">
        <f t="shared" si="24"/>
        <v>5.9557487865161844</v>
      </c>
      <c r="L260">
        <v>0</v>
      </c>
      <c r="M260">
        <v>1</v>
      </c>
    </row>
    <row r="261" spans="1:13" x14ac:dyDescent="0.3">
      <c r="A261" s="23" t="s">
        <v>38</v>
      </c>
      <c r="B261" s="36" t="s">
        <v>9</v>
      </c>
      <c r="C261" s="38">
        <f t="shared" si="22"/>
        <v>11</v>
      </c>
      <c r="D261" s="3">
        <v>2012</v>
      </c>
      <c r="E261" s="28">
        <f t="shared" si="23"/>
        <v>41214</v>
      </c>
      <c r="F261" s="8" t="s">
        <v>21</v>
      </c>
      <c r="G261" s="7" t="s">
        <v>23</v>
      </c>
      <c r="H261" s="15">
        <v>0</v>
      </c>
      <c r="I261" s="15">
        <v>0</v>
      </c>
      <c r="J261" s="23">
        <v>67162</v>
      </c>
      <c r="K261" s="42">
        <f t="shared" si="24"/>
        <v>0</v>
      </c>
      <c r="L261">
        <v>0</v>
      </c>
      <c r="M261">
        <v>1</v>
      </c>
    </row>
    <row r="262" spans="1:13" x14ac:dyDescent="0.3">
      <c r="A262" s="23" t="s">
        <v>38</v>
      </c>
      <c r="B262" s="36" t="s">
        <v>32</v>
      </c>
      <c r="C262" s="38">
        <f>MONTH(DATEVALUE(B262 &amp; "1"))</f>
        <v>12</v>
      </c>
      <c r="D262" s="3">
        <v>2012</v>
      </c>
      <c r="E262" s="28">
        <f t="shared" si="23"/>
        <v>41244</v>
      </c>
      <c r="F262" s="8" t="s">
        <v>21</v>
      </c>
      <c r="G262" s="7" t="s">
        <v>23</v>
      </c>
      <c r="H262" s="15">
        <v>0</v>
      </c>
      <c r="I262" s="15">
        <v>0</v>
      </c>
      <c r="J262" s="23">
        <v>67162</v>
      </c>
      <c r="K262" s="42">
        <f t="shared" si="24"/>
        <v>0</v>
      </c>
      <c r="L262">
        <v>0</v>
      </c>
      <c r="M262">
        <v>1</v>
      </c>
    </row>
    <row r="263" spans="1:13" x14ac:dyDescent="0.3">
      <c r="A263" s="23" t="s">
        <v>38</v>
      </c>
      <c r="B263" s="36" t="s">
        <v>10</v>
      </c>
      <c r="C263" s="38">
        <f>MONTH(DATEVALUE(B263 &amp; "1"))</f>
        <v>1</v>
      </c>
      <c r="D263" s="3">
        <v>2013</v>
      </c>
      <c r="E263" s="28">
        <f t="shared" si="23"/>
        <v>41275</v>
      </c>
      <c r="F263" s="8" t="s">
        <v>21</v>
      </c>
      <c r="G263" s="7" t="s">
        <v>23</v>
      </c>
      <c r="H263" s="15">
        <v>0</v>
      </c>
      <c r="I263" s="15">
        <v>0</v>
      </c>
      <c r="J263" s="23">
        <v>67162</v>
      </c>
      <c r="K263" s="42">
        <f t="shared" si="24"/>
        <v>0</v>
      </c>
      <c r="L263">
        <v>0</v>
      </c>
      <c r="M263">
        <v>1</v>
      </c>
    </row>
    <row r="264" spans="1:13" x14ac:dyDescent="0.3">
      <c r="A264" s="23" t="s">
        <v>38</v>
      </c>
      <c r="B264" s="36" t="s">
        <v>11</v>
      </c>
      <c r="C264" s="38">
        <f t="shared" si="22"/>
        <v>2</v>
      </c>
      <c r="D264" s="3">
        <v>2013</v>
      </c>
      <c r="E264" s="28">
        <f t="shared" si="23"/>
        <v>41306</v>
      </c>
      <c r="F264" s="8" t="s">
        <v>21</v>
      </c>
      <c r="G264" s="7" t="s">
        <v>23</v>
      </c>
      <c r="H264" s="15">
        <v>0</v>
      </c>
      <c r="I264" s="15">
        <v>1</v>
      </c>
      <c r="J264" s="23">
        <v>67162</v>
      </c>
      <c r="K264" s="42">
        <f t="shared" si="24"/>
        <v>0</v>
      </c>
      <c r="L264">
        <v>0</v>
      </c>
      <c r="M264">
        <v>1</v>
      </c>
    </row>
    <row r="265" spans="1:13" x14ac:dyDescent="0.3">
      <c r="A265" s="23" t="s">
        <v>38</v>
      </c>
      <c r="B265" s="36" t="s">
        <v>12</v>
      </c>
      <c r="C265" s="38">
        <f t="shared" si="22"/>
        <v>3</v>
      </c>
      <c r="D265" s="3">
        <v>2013</v>
      </c>
      <c r="E265" s="28">
        <f t="shared" si="23"/>
        <v>41334</v>
      </c>
      <c r="F265" s="8" t="s">
        <v>21</v>
      </c>
      <c r="G265" s="7" t="s">
        <v>23</v>
      </c>
      <c r="H265" s="15">
        <v>0</v>
      </c>
      <c r="I265" s="15">
        <v>0</v>
      </c>
      <c r="J265" s="23">
        <v>67162</v>
      </c>
      <c r="K265" s="42">
        <f t="shared" si="24"/>
        <v>0</v>
      </c>
      <c r="L265">
        <v>0</v>
      </c>
      <c r="M265">
        <v>1</v>
      </c>
    </row>
    <row r="266" spans="1:13" x14ac:dyDescent="0.3">
      <c r="A266" s="23" t="s">
        <v>38</v>
      </c>
      <c r="B266" s="36" t="s">
        <v>2</v>
      </c>
      <c r="C266" s="38">
        <f t="shared" si="22"/>
        <v>4</v>
      </c>
      <c r="D266" s="3">
        <v>2013</v>
      </c>
      <c r="E266" s="28">
        <f t="shared" si="23"/>
        <v>41365</v>
      </c>
      <c r="F266" s="8" t="s">
        <v>21</v>
      </c>
      <c r="G266" s="7" t="s">
        <v>23</v>
      </c>
      <c r="H266" s="15">
        <v>0</v>
      </c>
      <c r="I266" s="15">
        <v>0</v>
      </c>
      <c r="J266" s="23">
        <v>67162</v>
      </c>
      <c r="K266" s="42">
        <f t="shared" si="24"/>
        <v>0</v>
      </c>
      <c r="L266">
        <v>0</v>
      </c>
      <c r="M266">
        <v>1</v>
      </c>
    </row>
    <row r="267" spans="1:13" x14ac:dyDescent="0.3">
      <c r="A267" s="23" t="s">
        <v>38</v>
      </c>
      <c r="B267" s="36" t="s">
        <v>3</v>
      </c>
      <c r="C267" s="38">
        <f t="shared" si="22"/>
        <v>5</v>
      </c>
      <c r="D267" s="3">
        <v>2013</v>
      </c>
      <c r="E267" s="28">
        <f t="shared" si="23"/>
        <v>41395</v>
      </c>
      <c r="F267" s="8" t="s">
        <v>21</v>
      </c>
      <c r="G267" s="7" t="s">
        <v>23</v>
      </c>
      <c r="H267" s="15">
        <v>1</v>
      </c>
      <c r="I267" s="15">
        <v>0</v>
      </c>
      <c r="J267" s="23">
        <v>67162</v>
      </c>
      <c r="K267" s="42">
        <f t="shared" si="24"/>
        <v>1.4889371966290461</v>
      </c>
      <c r="L267">
        <v>0</v>
      </c>
      <c r="M267">
        <v>1</v>
      </c>
    </row>
    <row r="268" spans="1:13" x14ac:dyDescent="0.3">
      <c r="A268" s="23" t="s">
        <v>38</v>
      </c>
      <c r="B268" s="36" t="s">
        <v>4</v>
      </c>
      <c r="C268" s="38">
        <f t="shared" si="22"/>
        <v>6</v>
      </c>
      <c r="D268" s="3">
        <v>2013</v>
      </c>
      <c r="E268" s="28">
        <f t="shared" si="23"/>
        <v>41426</v>
      </c>
      <c r="F268" s="8" t="s">
        <v>21</v>
      </c>
      <c r="G268" s="7" t="s">
        <v>23</v>
      </c>
      <c r="H268" s="15">
        <v>4</v>
      </c>
      <c r="I268" s="15">
        <v>0</v>
      </c>
      <c r="J268" s="23">
        <v>67162</v>
      </c>
      <c r="K268" s="42">
        <f t="shared" si="24"/>
        <v>5.9557487865161844</v>
      </c>
      <c r="L268">
        <v>0</v>
      </c>
      <c r="M268">
        <v>1</v>
      </c>
    </row>
    <row r="269" spans="1:13" x14ac:dyDescent="0.3">
      <c r="A269" s="23" t="s">
        <v>38</v>
      </c>
      <c r="B269" s="36" t="s">
        <v>5</v>
      </c>
      <c r="C269" s="38">
        <f t="shared" si="22"/>
        <v>7</v>
      </c>
      <c r="D269" s="3">
        <v>2013</v>
      </c>
      <c r="E269" s="28">
        <f t="shared" si="23"/>
        <v>41456</v>
      </c>
      <c r="F269" s="8" t="s">
        <v>21</v>
      </c>
      <c r="G269" s="7" t="s">
        <v>23</v>
      </c>
      <c r="H269" s="15">
        <v>0</v>
      </c>
      <c r="I269" s="15">
        <v>0</v>
      </c>
      <c r="J269" s="23">
        <v>67162</v>
      </c>
      <c r="K269" s="42">
        <f t="shared" si="24"/>
        <v>0</v>
      </c>
      <c r="L269">
        <v>0</v>
      </c>
      <c r="M269">
        <v>1</v>
      </c>
    </row>
    <row r="270" spans="1:13" x14ac:dyDescent="0.3">
      <c r="A270" s="23" t="s">
        <v>38</v>
      </c>
      <c r="B270" s="36" t="s">
        <v>6</v>
      </c>
      <c r="C270" s="38">
        <f t="shared" si="22"/>
        <v>8</v>
      </c>
      <c r="D270" s="3">
        <v>2013</v>
      </c>
      <c r="E270" s="28">
        <f t="shared" si="23"/>
        <v>41487</v>
      </c>
      <c r="F270" s="8" t="s">
        <v>21</v>
      </c>
      <c r="G270" s="7" t="s">
        <v>23</v>
      </c>
      <c r="H270" s="15">
        <v>0</v>
      </c>
      <c r="I270" s="15">
        <v>0</v>
      </c>
      <c r="J270" s="23">
        <v>67162</v>
      </c>
      <c r="K270" s="42">
        <f t="shared" si="24"/>
        <v>0</v>
      </c>
      <c r="L270">
        <v>0</v>
      </c>
      <c r="M270">
        <v>1</v>
      </c>
    </row>
    <row r="271" spans="1:13" x14ac:dyDescent="0.3">
      <c r="A271" s="23" t="s">
        <v>38</v>
      </c>
      <c r="B271" s="36" t="s">
        <v>7</v>
      </c>
      <c r="C271" s="38">
        <f t="shared" si="22"/>
        <v>9</v>
      </c>
      <c r="D271" s="3">
        <v>2013</v>
      </c>
      <c r="E271" s="28">
        <f t="shared" si="23"/>
        <v>41518</v>
      </c>
      <c r="F271" s="8" t="s">
        <v>21</v>
      </c>
      <c r="G271" s="7" t="s">
        <v>23</v>
      </c>
      <c r="H271" s="15">
        <v>0</v>
      </c>
      <c r="I271" s="15">
        <v>0</v>
      </c>
      <c r="J271" s="23">
        <v>67162</v>
      </c>
      <c r="K271" s="42">
        <f t="shared" si="24"/>
        <v>0</v>
      </c>
      <c r="L271">
        <v>0</v>
      </c>
      <c r="M271">
        <v>1</v>
      </c>
    </row>
    <row r="272" spans="1:13" x14ac:dyDescent="0.3">
      <c r="A272" s="23" t="s">
        <v>38</v>
      </c>
      <c r="B272" s="36" t="s">
        <v>8</v>
      </c>
      <c r="C272" s="38">
        <f t="shared" si="22"/>
        <v>10</v>
      </c>
      <c r="D272" s="3">
        <v>2013</v>
      </c>
      <c r="E272" s="28">
        <f t="shared" si="23"/>
        <v>41548</v>
      </c>
      <c r="F272" s="8" t="s">
        <v>21</v>
      </c>
      <c r="G272" s="7" t="s">
        <v>23</v>
      </c>
      <c r="H272" s="15">
        <v>1</v>
      </c>
      <c r="I272" s="15">
        <v>0</v>
      </c>
      <c r="J272" s="23">
        <v>67162</v>
      </c>
      <c r="K272" s="42">
        <f t="shared" si="24"/>
        <v>1.4889371966290461</v>
      </c>
      <c r="L272">
        <v>0</v>
      </c>
      <c r="M272">
        <v>1</v>
      </c>
    </row>
    <row r="273" spans="1:13" x14ac:dyDescent="0.3">
      <c r="A273" s="23" t="s">
        <v>38</v>
      </c>
      <c r="B273" s="36" t="s">
        <v>9</v>
      </c>
      <c r="C273" s="38">
        <f t="shared" si="22"/>
        <v>11</v>
      </c>
      <c r="D273" s="3">
        <v>2013</v>
      </c>
      <c r="E273" s="28">
        <f t="shared" si="23"/>
        <v>41579</v>
      </c>
      <c r="F273" s="8" t="s">
        <v>21</v>
      </c>
      <c r="G273" s="7" t="s">
        <v>23</v>
      </c>
      <c r="H273" s="15">
        <v>0</v>
      </c>
      <c r="I273" s="15">
        <v>0</v>
      </c>
      <c r="J273" s="23">
        <v>67162</v>
      </c>
      <c r="K273" s="42">
        <f t="shared" si="24"/>
        <v>0</v>
      </c>
      <c r="L273">
        <v>0</v>
      </c>
      <c r="M273">
        <v>1</v>
      </c>
    </row>
    <row r="274" spans="1:13" x14ac:dyDescent="0.3">
      <c r="A274" s="23" t="s">
        <v>38</v>
      </c>
      <c r="B274" s="36" t="s">
        <v>32</v>
      </c>
      <c r="C274" s="38">
        <f>MONTH(DATEVALUE(B274 &amp; "1"))</f>
        <v>12</v>
      </c>
      <c r="D274" s="3">
        <v>2013</v>
      </c>
      <c r="E274" s="28">
        <f t="shared" si="23"/>
        <v>41609</v>
      </c>
      <c r="F274" s="8" t="s">
        <v>21</v>
      </c>
      <c r="G274" s="7" t="s">
        <v>23</v>
      </c>
      <c r="H274" s="15">
        <v>1</v>
      </c>
      <c r="I274" s="15">
        <v>0</v>
      </c>
      <c r="J274" s="23">
        <v>67162</v>
      </c>
      <c r="K274" s="42">
        <f t="shared" si="24"/>
        <v>1.4889371966290461</v>
      </c>
      <c r="L274">
        <v>0</v>
      </c>
      <c r="M274">
        <v>1</v>
      </c>
    </row>
    <row r="275" spans="1:13" x14ac:dyDescent="0.3">
      <c r="A275" s="23" t="s">
        <v>38</v>
      </c>
      <c r="B275" s="36" t="s">
        <v>10</v>
      </c>
      <c r="C275" s="38">
        <f>MONTH(DATEVALUE(B275 &amp; "1"))</f>
        <v>1</v>
      </c>
      <c r="D275" s="3">
        <v>2014</v>
      </c>
      <c r="E275" s="28">
        <f t="shared" si="23"/>
        <v>41640</v>
      </c>
      <c r="F275" s="8" t="s">
        <v>21</v>
      </c>
      <c r="G275" s="7" t="s">
        <v>23</v>
      </c>
      <c r="H275" s="15">
        <v>0</v>
      </c>
      <c r="I275" s="15">
        <v>0</v>
      </c>
      <c r="J275" s="23">
        <v>67162</v>
      </c>
      <c r="K275" s="42">
        <f t="shared" si="24"/>
        <v>0</v>
      </c>
      <c r="L275">
        <v>0</v>
      </c>
      <c r="M275">
        <v>1</v>
      </c>
    </row>
    <row r="276" spans="1:13" x14ac:dyDescent="0.3">
      <c r="A276" s="23" t="s">
        <v>38</v>
      </c>
      <c r="B276" s="36" t="s">
        <v>11</v>
      </c>
      <c r="C276" s="38">
        <f t="shared" ref="C276:C285" si="25">MONTH(DATEVALUE(B276 &amp; "1"))</f>
        <v>2</v>
      </c>
      <c r="D276" s="3">
        <v>2014</v>
      </c>
      <c r="E276" s="28">
        <f t="shared" si="23"/>
        <v>41671</v>
      </c>
      <c r="F276" s="8" t="s">
        <v>21</v>
      </c>
      <c r="G276" s="7" t="s">
        <v>23</v>
      </c>
      <c r="H276" s="15">
        <v>0</v>
      </c>
      <c r="I276" s="15">
        <v>0</v>
      </c>
      <c r="J276" s="23">
        <v>67162</v>
      </c>
      <c r="K276" s="42">
        <f t="shared" si="24"/>
        <v>0</v>
      </c>
      <c r="L276">
        <v>0</v>
      </c>
      <c r="M276">
        <v>1</v>
      </c>
    </row>
    <row r="277" spans="1:13" x14ac:dyDescent="0.3">
      <c r="A277" s="23" t="s">
        <v>38</v>
      </c>
      <c r="B277" s="36" t="s">
        <v>12</v>
      </c>
      <c r="C277" s="38">
        <f t="shared" si="25"/>
        <v>3</v>
      </c>
      <c r="D277" s="3">
        <v>2014</v>
      </c>
      <c r="E277" s="28">
        <f t="shared" si="23"/>
        <v>41699</v>
      </c>
      <c r="F277" s="8" t="s">
        <v>21</v>
      </c>
      <c r="G277" s="7" t="s">
        <v>23</v>
      </c>
      <c r="H277" s="15">
        <v>0</v>
      </c>
      <c r="I277" s="15">
        <v>0</v>
      </c>
      <c r="J277" s="23">
        <v>67162</v>
      </c>
      <c r="K277" s="42">
        <f t="shared" si="24"/>
        <v>0</v>
      </c>
      <c r="L277">
        <v>0</v>
      </c>
      <c r="M277">
        <v>1</v>
      </c>
    </row>
    <row r="278" spans="1:13" x14ac:dyDescent="0.3">
      <c r="A278" s="23" t="s">
        <v>38</v>
      </c>
      <c r="B278" s="36" t="s">
        <v>2</v>
      </c>
      <c r="C278" s="38">
        <f t="shared" si="25"/>
        <v>4</v>
      </c>
      <c r="D278" s="3">
        <v>2014</v>
      </c>
      <c r="E278" s="28">
        <f t="shared" si="23"/>
        <v>41730</v>
      </c>
      <c r="F278" s="8" t="s">
        <v>21</v>
      </c>
      <c r="G278" s="7" t="s">
        <v>23</v>
      </c>
      <c r="H278" s="15">
        <v>0</v>
      </c>
      <c r="I278" s="15">
        <v>0</v>
      </c>
      <c r="J278" s="23">
        <v>67162</v>
      </c>
      <c r="K278" s="42">
        <f t="shared" si="24"/>
        <v>0</v>
      </c>
      <c r="L278">
        <v>0</v>
      </c>
      <c r="M278">
        <v>1</v>
      </c>
    </row>
    <row r="279" spans="1:13" x14ac:dyDescent="0.3">
      <c r="A279" s="23" t="s">
        <v>38</v>
      </c>
      <c r="B279" s="36" t="s">
        <v>3</v>
      </c>
      <c r="C279" s="38">
        <f t="shared" si="25"/>
        <v>5</v>
      </c>
      <c r="D279" s="3">
        <v>2014</v>
      </c>
      <c r="E279" s="28">
        <f t="shared" si="23"/>
        <v>41760</v>
      </c>
      <c r="F279" s="8" t="s">
        <v>21</v>
      </c>
      <c r="G279" s="7" t="s">
        <v>23</v>
      </c>
      <c r="H279" s="15">
        <v>0</v>
      </c>
      <c r="I279" s="15">
        <v>0</v>
      </c>
      <c r="J279" s="23">
        <v>67162</v>
      </c>
      <c r="K279" s="42">
        <f t="shared" si="24"/>
        <v>0</v>
      </c>
      <c r="L279">
        <v>0</v>
      </c>
      <c r="M279">
        <v>1</v>
      </c>
    </row>
    <row r="280" spans="1:13" x14ac:dyDescent="0.3">
      <c r="A280" s="23" t="s">
        <v>38</v>
      </c>
      <c r="B280" s="36" t="s">
        <v>4</v>
      </c>
      <c r="C280" s="38">
        <f t="shared" si="25"/>
        <v>6</v>
      </c>
      <c r="D280" s="3">
        <v>2014</v>
      </c>
      <c r="E280" s="28">
        <f t="shared" si="23"/>
        <v>41791</v>
      </c>
      <c r="F280" s="8" t="s">
        <v>21</v>
      </c>
      <c r="G280" s="7" t="s">
        <v>23</v>
      </c>
      <c r="H280" s="15">
        <v>0</v>
      </c>
      <c r="I280" s="15">
        <v>0</v>
      </c>
      <c r="J280" s="23">
        <v>67162</v>
      </c>
      <c r="K280" s="42">
        <f t="shared" si="24"/>
        <v>0</v>
      </c>
      <c r="L280">
        <v>0</v>
      </c>
      <c r="M280">
        <v>1</v>
      </c>
    </row>
    <row r="281" spans="1:13" x14ac:dyDescent="0.3">
      <c r="A281" s="23" t="s">
        <v>38</v>
      </c>
      <c r="B281" s="36" t="s">
        <v>5</v>
      </c>
      <c r="C281" s="38">
        <f t="shared" si="25"/>
        <v>7</v>
      </c>
      <c r="D281" s="3">
        <v>2014</v>
      </c>
      <c r="E281" s="28">
        <f t="shared" si="23"/>
        <v>41821</v>
      </c>
      <c r="F281" s="8" t="s">
        <v>21</v>
      </c>
      <c r="G281" s="7" t="s">
        <v>23</v>
      </c>
      <c r="H281" s="15">
        <v>0</v>
      </c>
      <c r="I281" s="15">
        <v>0</v>
      </c>
      <c r="J281" s="23">
        <v>67162</v>
      </c>
      <c r="K281" s="42">
        <f t="shared" si="24"/>
        <v>0</v>
      </c>
      <c r="L281">
        <v>0</v>
      </c>
      <c r="M281">
        <v>1</v>
      </c>
    </row>
    <row r="282" spans="1:13" x14ac:dyDescent="0.3">
      <c r="A282" s="23" t="s">
        <v>38</v>
      </c>
      <c r="B282" s="36" t="s">
        <v>6</v>
      </c>
      <c r="C282" s="38">
        <f t="shared" si="25"/>
        <v>8</v>
      </c>
      <c r="D282" s="3">
        <v>2014</v>
      </c>
      <c r="E282" s="28">
        <f t="shared" si="23"/>
        <v>41852</v>
      </c>
      <c r="F282" s="8" t="s">
        <v>21</v>
      </c>
      <c r="G282" s="7" t="s">
        <v>23</v>
      </c>
      <c r="H282" s="15">
        <v>0</v>
      </c>
      <c r="I282" s="15">
        <v>0</v>
      </c>
      <c r="J282" s="23">
        <v>67162</v>
      </c>
      <c r="K282" s="42">
        <f t="shared" si="24"/>
        <v>0</v>
      </c>
      <c r="L282">
        <v>0</v>
      </c>
      <c r="M282">
        <v>1</v>
      </c>
    </row>
    <row r="283" spans="1:13" x14ac:dyDescent="0.3">
      <c r="A283" s="23" t="s">
        <v>38</v>
      </c>
      <c r="B283" s="36" t="s">
        <v>7</v>
      </c>
      <c r="C283" s="38">
        <f t="shared" si="25"/>
        <v>9</v>
      </c>
      <c r="D283" s="3">
        <v>2014</v>
      </c>
      <c r="E283" s="28">
        <f t="shared" si="23"/>
        <v>41883</v>
      </c>
      <c r="F283" s="8" t="s">
        <v>21</v>
      </c>
      <c r="G283" s="7" t="s">
        <v>23</v>
      </c>
      <c r="H283" s="15">
        <v>0</v>
      </c>
      <c r="I283" s="15">
        <v>0</v>
      </c>
      <c r="J283" s="23">
        <v>67162</v>
      </c>
      <c r="K283" s="42">
        <f t="shared" si="24"/>
        <v>0</v>
      </c>
      <c r="L283">
        <v>0</v>
      </c>
      <c r="M283">
        <v>1</v>
      </c>
    </row>
    <row r="284" spans="1:13" x14ac:dyDescent="0.3">
      <c r="A284" s="23" t="s">
        <v>38</v>
      </c>
      <c r="B284" s="36" t="s">
        <v>8</v>
      </c>
      <c r="C284" s="38">
        <f t="shared" si="25"/>
        <v>10</v>
      </c>
      <c r="D284" s="3">
        <v>2014</v>
      </c>
      <c r="E284" s="28">
        <f t="shared" si="23"/>
        <v>41913</v>
      </c>
      <c r="F284" s="8" t="s">
        <v>21</v>
      </c>
      <c r="G284" s="7" t="s">
        <v>23</v>
      </c>
      <c r="H284" s="15">
        <v>0</v>
      </c>
      <c r="I284" s="15">
        <v>0</v>
      </c>
      <c r="J284" s="23">
        <v>67162</v>
      </c>
      <c r="K284" s="42">
        <f t="shared" si="24"/>
        <v>0</v>
      </c>
      <c r="L284">
        <v>0</v>
      </c>
      <c r="M284">
        <v>1</v>
      </c>
    </row>
    <row r="285" spans="1:13" x14ac:dyDescent="0.3">
      <c r="A285" s="23" t="s">
        <v>38</v>
      </c>
      <c r="B285" s="36" t="s">
        <v>9</v>
      </c>
      <c r="C285" s="38">
        <f t="shared" si="25"/>
        <v>11</v>
      </c>
      <c r="D285" s="3">
        <v>2014</v>
      </c>
      <c r="E285" s="28">
        <f t="shared" si="23"/>
        <v>41944</v>
      </c>
      <c r="F285" s="8" t="s">
        <v>21</v>
      </c>
      <c r="G285" s="7" t="s">
        <v>23</v>
      </c>
      <c r="H285" s="15">
        <v>0</v>
      </c>
      <c r="I285" s="15">
        <v>0</v>
      </c>
      <c r="J285" s="23">
        <v>67162</v>
      </c>
      <c r="K285" s="42">
        <f t="shared" si="24"/>
        <v>0</v>
      </c>
      <c r="L285">
        <v>0</v>
      </c>
      <c r="M285">
        <v>1</v>
      </c>
    </row>
    <row r="286" spans="1:13" x14ac:dyDescent="0.3">
      <c r="A286" s="23" t="s">
        <v>38</v>
      </c>
      <c r="B286" s="36" t="s">
        <v>32</v>
      </c>
      <c r="C286" s="39">
        <f>MONTH(DATEVALUE(B286 &amp; "1"))</f>
        <v>12</v>
      </c>
      <c r="D286" s="3">
        <v>2014</v>
      </c>
      <c r="E286" s="28">
        <f t="shared" si="23"/>
        <v>41974</v>
      </c>
      <c r="F286" s="8" t="s">
        <v>21</v>
      </c>
      <c r="G286" s="7" t="s">
        <v>23</v>
      </c>
      <c r="H286" s="15">
        <v>0</v>
      </c>
      <c r="I286" s="15">
        <v>0</v>
      </c>
      <c r="J286" s="23">
        <v>67162</v>
      </c>
      <c r="K286" s="42">
        <f t="shared" si="24"/>
        <v>0</v>
      </c>
      <c r="L286">
        <v>0</v>
      </c>
      <c r="M286">
        <v>1</v>
      </c>
    </row>
    <row r="287" spans="1:13" x14ac:dyDescent="0.3">
      <c r="A287" s="23" t="s">
        <v>38</v>
      </c>
      <c r="B287" s="36" t="s">
        <v>10</v>
      </c>
      <c r="C287" s="39">
        <f>MONTH(DATEVALUE(B287 &amp; "1"))</f>
        <v>1</v>
      </c>
      <c r="D287" s="3">
        <v>2015</v>
      </c>
      <c r="E287" s="28">
        <f t="shared" si="23"/>
        <v>42005</v>
      </c>
      <c r="F287" s="8" t="s">
        <v>21</v>
      </c>
      <c r="G287" s="7" t="s">
        <v>23</v>
      </c>
      <c r="H287" s="15">
        <v>0</v>
      </c>
      <c r="I287" s="15">
        <v>0</v>
      </c>
      <c r="J287" s="23">
        <v>67162</v>
      </c>
      <c r="K287" s="42">
        <f t="shared" si="24"/>
        <v>0</v>
      </c>
      <c r="L287">
        <v>0</v>
      </c>
      <c r="M287">
        <v>1</v>
      </c>
    </row>
    <row r="288" spans="1:13" x14ac:dyDescent="0.3">
      <c r="A288" s="23" t="s">
        <v>38</v>
      </c>
      <c r="B288" s="36" t="s">
        <v>11</v>
      </c>
      <c r="C288" s="39">
        <f t="shared" ref="C288:C295" si="26">MONTH(DATEVALUE(B288 &amp; "1"))</f>
        <v>2</v>
      </c>
      <c r="D288" s="3">
        <v>2015</v>
      </c>
      <c r="E288" s="28">
        <f t="shared" si="23"/>
        <v>42036</v>
      </c>
      <c r="F288" s="8" t="s">
        <v>21</v>
      </c>
      <c r="G288" s="7" t="s">
        <v>23</v>
      </c>
      <c r="H288" s="15">
        <v>0</v>
      </c>
      <c r="I288" s="15">
        <v>0</v>
      </c>
      <c r="J288" s="23">
        <v>67162</v>
      </c>
      <c r="K288" s="42">
        <f t="shared" si="24"/>
        <v>0</v>
      </c>
      <c r="L288">
        <v>0</v>
      </c>
      <c r="M288">
        <v>1</v>
      </c>
    </row>
    <row r="289" spans="1:13" x14ac:dyDescent="0.3">
      <c r="A289" s="23" t="s">
        <v>38</v>
      </c>
      <c r="B289" s="36" t="s">
        <v>12</v>
      </c>
      <c r="C289" s="39">
        <f t="shared" si="26"/>
        <v>3</v>
      </c>
      <c r="D289" s="3">
        <v>2015</v>
      </c>
      <c r="E289" s="28">
        <f t="shared" si="23"/>
        <v>42064</v>
      </c>
      <c r="F289" s="8" t="s">
        <v>21</v>
      </c>
      <c r="G289" s="7" t="s">
        <v>23</v>
      </c>
      <c r="H289" s="15">
        <v>0</v>
      </c>
      <c r="I289" s="15">
        <v>0</v>
      </c>
      <c r="J289" s="23">
        <v>67162</v>
      </c>
      <c r="K289" s="42">
        <f t="shared" si="24"/>
        <v>0</v>
      </c>
      <c r="L289">
        <v>0</v>
      </c>
      <c r="M289">
        <v>1</v>
      </c>
    </row>
    <row r="290" spans="1:13" x14ac:dyDescent="0.3">
      <c r="A290" s="23" t="s">
        <v>38</v>
      </c>
      <c r="B290" s="36" t="s">
        <v>2</v>
      </c>
      <c r="C290" s="39">
        <f t="shared" si="26"/>
        <v>4</v>
      </c>
      <c r="D290" s="3">
        <v>2015</v>
      </c>
      <c r="E290" s="28">
        <f t="shared" si="23"/>
        <v>42095</v>
      </c>
      <c r="F290" s="8" t="s">
        <v>21</v>
      </c>
      <c r="G290" s="7" t="s">
        <v>23</v>
      </c>
      <c r="H290" s="15">
        <v>0</v>
      </c>
      <c r="I290" s="15">
        <v>0</v>
      </c>
      <c r="J290" s="23">
        <v>67162</v>
      </c>
      <c r="K290" s="42">
        <f t="shared" si="24"/>
        <v>0</v>
      </c>
      <c r="L290">
        <v>0</v>
      </c>
      <c r="M290">
        <v>1</v>
      </c>
    </row>
    <row r="291" spans="1:13" x14ac:dyDescent="0.3">
      <c r="A291" s="23" t="s">
        <v>38</v>
      </c>
      <c r="B291" s="36" t="s">
        <v>3</v>
      </c>
      <c r="C291" s="39">
        <f t="shared" si="26"/>
        <v>5</v>
      </c>
      <c r="D291" s="3">
        <v>2015</v>
      </c>
      <c r="E291" s="28">
        <f t="shared" si="23"/>
        <v>42125</v>
      </c>
      <c r="F291" s="8" t="s">
        <v>21</v>
      </c>
      <c r="G291" s="7" t="s">
        <v>23</v>
      </c>
      <c r="H291" s="15">
        <v>0</v>
      </c>
      <c r="I291" s="15">
        <v>0</v>
      </c>
      <c r="J291" s="23">
        <v>67162</v>
      </c>
      <c r="K291" s="42">
        <f t="shared" si="24"/>
        <v>0</v>
      </c>
      <c r="L291">
        <v>0</v>
      </c>
      <c r="M291">
        <v>1</v>
      </c>
    </row>
    <row r="292" spans="1:13" x14ac:dyDescent="0.3">
      <c r="A292" s="23" t="s">
        <v>38</v>
      </c>
      <c r="B292" s="36" t="s">
        <v>4</v>
      </c>
      <c r="C292" s="39">
        <f t="shared" si="26"/>
        <v>6</v>
      </c>
      <c r="D292" s="3">
        <v>2015</v>
      </c>
      <c r="E292" s="28">
        <f t="shared" si="23"/>
        <v>42156</v>
      </c>
      <c r="F292" s="8" t="s">
        <v>21</v>
      </c>
      <c r="G292" s="7" t="s">
        <v>23</v>
      </c>
      <c r="H292" s="15">
        <v>0</v>
      </c>
      <c r="I292" s="15">
        <v>0</v>
      </c>
      <c r="J292" s="23">
        <v>67162</v>
      </c>
      <c r="K292" s="42">
        <f t="shared" si="24"/>
        <v>0</v>
      </c>
      <c r="L292">
        <v>0</v>
      </c>
      <c r="M292">
        <v>1</v>
      </c>
    </row>
    <row r="293" spans="1:13" x14ac:dyDescent="0.3">
      <c r="A293" s="23" t="s">
        <v>38</v>
      </c>
      <c r="B293" s="36" t="s">
        <v>5</v>
      </c>
      <c r="C293" s="39">
        <f t="shared" si="26"/>
        <v>7</v>
      </c>
      <c r="D293" s="3">
        <v>2015</v>
      </c>
      <c r="E293" s="28">
        <f t="shared" si="23"/>
        <v>42186</v>
      </c>
      <c r="F293" s="8" t="s">
        <v>21</v>
      </c>
      <c r="G293" s="7" t="s">
        <v>23</v>
      </c>
      <c r="H293" s="15">
        <v>0</v>
      </c>
      <c r="I293" s="15">
        <v>0</v>
      </c>
      <c r="J293" s="23">
        <v>67162</v>
      </c>
      <c r="K293" s="42">
        <f t="shared" si="24"/>
        <v>0</v>
      </c>
      <c r="L293">
        <v>0</v>
      </c>
      <c r="M293">
        <v>1</v>
      </c>
    </row>
    <row r="294" spans="1:13" x14ac:dyDescent="0.3">
      <c r="A294" s="23" t="s">
        <v>38</v>
      </c>
      <c r="B294" s="36" t="s">
        <v>6</v>
      </c>
      <c r="C294" s="39">
        <f t="shared" si="26"/>
        <v>8</v>
      </c>
      <c r="D294" s="3">
        <v>2015</v>
      </c>
      <c r="E294" s="28">
        <f t="shared" si="23"/>
        <v>42217</v>
      </c>
      <c r="F294" s="8" t="s">
        <v>21</v>
      </c>
      <c r="G294" s="7" t="s">
        <v>23</v>
      </c>
      <c r="H294" s="15">
        <v>0</v>
      </c>
      <c r="I294" s="15">
        <v>0</v>
      </c>
      <c r="J294" s="23">
        <v>67162</v>
      </c>
      <c r="K294" s="42">
        <f t="shared" si="24"/>
        <v>0</v>
      </c>
      <c r="L294">
        <v>0</v>
      </c>
      <c r="M294">
        <v>1</v>
      </c>
    </row>
    <row r="295" spans="1:13" ht="15" thickBot="1" x14ac:dyDescent="0.35">
      <c r="A295" s="24" t="s">
        <v>38</v>
      </c>
      <c r="B295" s="37" t="s">
        <v>7</v>
      </c>
      <c r="C295" s="40">
        <f t="shared" si="26"/>
        <v>9</v>
      </c>
      <c r="D295" s="6">
        <v>2015</v>
      </c>
      <c r="E295" s="29">
        <f t="shared" si="23"/>
        <v>42248</v>
      </c>
      <c r="F295" s="13" t="s">
        <v>21</v>
      </c>
      <c r="G295" s="2" t="s">
        <v>23</v>
      </c>
      <c r="H295" s="16">
        <v>0</v>
      </c>
      <c r="I295" s="16">
        <v>0</v>
      </c>
      <c r="J295" s="24">
        <v>67162</v>
      </c>
      <c r="K295" s="44">
        <f t="shared" si="24"/>
        <v>0</v>
      </c>
      <c r="L295" s="1">
        <v>0</v>
      </c>
      <c r="M295" s="1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FD5-6C0A-45BA-8E0B-6BACF80481FD}">
  <dimension ref="A1:M505"/>
  <sheetViews>
    <sheetView tabSelected="1" workbookViewId="0">
      <selection activeCell="O59" sqref="O59"/>
    </sheetView>
  </sheetViews>
  <sheetFormatPr defaultRowHeight="14.4" x14ac:dyDescent="0.3"/>
  <cols>
    <col min="1" max="1" width="15" bestFit="1" customWidth="1"/>
    <col min="2" max="2" width="10.88671875" bestFit="1" customWidth="1"/>
    <col min="3" max="3" width="9" bestFit="1" customWidth="1"/>
    <col min="4" max="4" width="5" bestFit="1" customWidth="1"/>
    <col min="5" max="5" width="7.88671875" bestFit="1" customWidth="1"/>
    <col min="6" max="6" width="15" bestFit="1" customWidth="1"/>
    <col min="7" max="7" width="10.109375" bestFit="1" customWidth="1"/>
    <col min="8" max="8" width="6" bestFit="1" customWidth="1"/>
    <col min="9" max="9" width="7.109375" bestFit="1" customWidth="1"/>
    <col min="10" max="10" width="10.6640625" bestFit="1" customWidth="1"/>
    <col min="11" max="11" width="16.44140625" bestFit="1" customWidth="1"/>
  </cols>
  <sheetData>
    <row r="1" spans="1:13" ht="15" customHeight="1" thickBot="1" x14ac:dyDescent="0.35">
      <c r="A1" s="45" t="s">
        <v>37</v>
      </c>
      <c r="B1" s="10" t="s">
        <v>34</v>
      </c>
      <c r="C1" s="10" t="s">
        <v>33</v>
      </c>
      <c r="D1" s="10" t="s">
        <v>13</v>
      </c>
      <c r="E1" s="10" t="s">
        <v>31</v>
      </c>
      <c r="F1" s="10" t="s">
        <v>14</v>
      </c>
      <c r="G1" s="10" t="s">
        <v>41</v>
      </c>
      <c r="H1" s="10" t="s">
        <v>0</v>
      </c>
      <c r="I1" s="10" t="s">
        <v>1</v>
      </c>
      <c r="J1" s="10" t="s">
        <v>35</v>
      </c>
      <c r="K1" s="41" t="s">
        <v>43</v>
      </c>
      <c r="L1" s="51" t="s">
        <v>42</v>
      </c>
      <c r="M1" s="52" t="s">
        <v>23</v>
      </c>
    </row>
    <row r="2" spans="1:13" x14ac:dyDescent="0.3">
      <c r="A2" s="23" t="s">
        <v>39</v>
      </c>
      <c r="B2" s="30" t="s">
        <v>10</v>
      </c>
      <c r="C2" s="33">
        <f>MONTH(DATEVALUE(B2 &amp; "1"))</f>
        <v>1</v>
      </c>
      <c r="D2" s="19">
        <v>2012</v>
      </c>
      <c r="E2" s="26">
        <v>40909</v>
      </c>
      <c r="F2" s="17" t="s">
        <v>24</v>
      </c>
      <c r="G2" s="17" t="s">
        <v>23</v>
      </c>
      <c r="H2" s="23">
        <v>5933</v>
      </c>
      <c r="I2" s="17"/>
      <c r="J2" s="18">
        <v>201972</v>
      </c>
      <c r="K2" s="42">
        <f>H2*(100000/J2)</f>
        <v>2937.5358960648009</v>
      </c>
      <c r="L2">
        <v>0</v>
      </c>
      <c r="M2">
        <v>0</v>
      </c>
    </row>
    <row r="3" spans="1:13" x14ac:dyDescent="0.3">
      <c r="A3" s="23" t="s">
        <v>39</v>
      </c>
      <c r="B3" s="31" t="s">
        <v>11</v>
      </c>
      <c r="C3" s="33">
        <f t="shared" ref="C3:C24" si="0">MONTH(DATEVALUE(B3 &amp; "1"))</f>
        <v>2</v>
      </c>
      <c r="D3" s="20">
        <v>2012</v>
      </c>
      <c r="E3" s="26">
        <f>EDATE(E2, 1)</f>
        <v>40940</v>
      </c>
      <c r="F3" s="17" t="s">
        <v>24</v>
      </c>
      <c r="G3" s="17" t="s">
        <v>23</v>
      </c>
      <c r="H3" s="23">
        <v>5765</v>
      </c>
      <c r="I3" s="17"/>
      <c r="J3" s="18">
        <v>201972</v>
      </c>
      <c r="K3" s="42">
        <f t="shared" ref="K3:K66" si="1">H3*(100000/J3)</f>
        <v>2854.3560493533755</v>
      </c>
      <c r="L3">
        <v>0</v>
      </c>
      <c r="M3">
        <v>0</v>
      </c>
    </row>
    <row r="4" spans="1:13" x14ac:dyDescent="0.3">
      <c r="A4" s="23" t="s">
        <v>39</v>
      </c>
      <c r="B4" s="31" t="s">
        <v>12</v>
      </c>
      <c r="C4" s="33">
        <f t="shared" si="0"/>
        <v>3</v>
      </c>
      <c r="D4" s="20">
        <v>2012</v>
      </c>
      <c r="E4" s="26">
        <f t="shared" ref="E4:E67" si="2">EDATE(E3, 1)</f>
        <v>40969</v>
      </c>
      <c r="F4" s="17" t="s">
        <v>24</v>
      </c>
      <c r="G4" s="17" t="s">
        <v>23</v>
      </c>
      <c r="H4" s="23">
        <v>5340</v>
      </c>
      <c r="I4" s="17"/>
      <c r="J4" s="18">
        <v>201972</v>
      </c>
      <c r="K4" s="42">
        <f t="shared" si="1"/>
        <v>2643.9308418988771</v>
      </c>
      <c r="L4">
        <v>0</v>
      </c>
      <c r="M4">
        <v>0</v>
      </c>
    </row>
    <row r="5" spans="1:13" x14ac:dyDescent="0.3">
      <c r="A5" s="23" t="s">
        <v>39</v>
      </c>
      <c r="B5" s="31" t="s">
        <v>2</v>
      </c>
      <c r="C5" s="33">
        <f t="shared" si="0"/>
        <v>4</v>
      </c>
      <c r="D5" s="20">
        <v>2012</v>
      </c>
      <c r="E5" s="26">
        <f t="shared" si="2"/>
        <v>41000</v>
      </c>
      <c r="F5" s="17" t="s">
        <v>24</v>
      </c>
      <c r="G5" s="17" t="s">
        <v>23</v>
      </c>
      <c r="H5" s="23">
        <v>4270</v>
      </c>
      <c r="I5" s="17"/>
      <c r="J5" s="18">
        <v>201972</v>
      </c>
      <c r="K5" s="42">
        <f t="shared" si="1"/>
        <v>2114.1544372487274</v>
      </c>
      <c r="L5">
        <v>0</v>
      </c>
      <c r="M5">
        <v>0</v>
      </c>
    </row>
    <row r="6" spans="1:13" x14ac:dyDescent="0.3">
      <c r="A6" s="23" t="s">
        <v>39</v>
      </c>
      <c r="B6" s="31" t="s">
        <v>3</v>
      </c>
      <c r="C6" s="33">
        <f t="shared" si="0"/>
        <v>5</v>
      </c>
      <c r="D6" s="20">
        <v>2012</v>
      </c>
      <c r="E6" s="26">
        <f t="shared" si="2"/>
        <v>41030</v>
      </c>
      <c r="F6" s="17" t="s">
        <v>24</v>
      </c>
      <c r="G6" s="17" t="s">
        <v>23</v>
      </c>
      <c r="H6" s="23">
        <v>4164</v>
      </c>
      <c r="I6" s="17"/>
      <c r="J6" s="18">
        <v>201972</v>
      </c>
      <c r="K6" s="42">
        <f t="shared" si="1"/>
        <v>2061.6719149188993</v>
      </c>
      <c r="L6">
        <v>0</v>
      </c>
      <c r="M6">
        <v>0</v>
      </c>
    </row>
    <row r="7" spans="1:13" x14ac:dyDescent="0.3">
      <c r="A7" s="23" t="s">
        <v>39</v>
      </c>
      <c r="B7" s="31" t="s">
        <v>4</v>
      </c>
      <c r="C7" s="33">
        <f t="shared" si="0"/>
        <v>6</v>
      </c>
      <c r="D7" s="20">
        <v>2012</v>
      </c>
      <c r="E7" s="26">
        <f t="shared" si="2"/>
        <v>41061</v>
      </c>
      <c r="F7" s="17" t="s">
        <v>24</v>
      </c>
      <c r="G7" s="17" t="s">
        <v>23</v>
      </c>
      <c r="H7" s="23">
        <v>3628</v>
      </c>
      <c r="I7" s="17"/>
      <c r="J7" s="18">
        <v>201972</v>
      </c>
      <c r="K7" s="42">
        <f t="shared" si="1"/>
        <v>1796.2885944586378</v>
      </c>
      <c r="L7">
        <v>0</v>
      </c>
      <c r="M7">
        <v>0</v>
      </c>
    </row>
    <row r="8" spans="1:13" x14ac:dyDescent="0.3">
      <c r="A8" s="23" t="s">
        <v>39</v>
      </c>
      <c r="B8" s="31" t="s">
        <v>5</v>
      </c>
      <c r="C8" s="33">
        <f t="shared" si="0"/>
        <v>7</v>
      </c>
      <c r="D8" s="20">
        <v>2012</v>
      </c>
      <c r="E8" s="26">
        <f t="shared" si="2"/>
        <v>41091</v>
      </c>
      <c r="F8" s="17" t="s">
        <v>24</v>
      </c>
      <c r="G8" s="17" t="s">
        <v>23</v>
      </c>
      <c r="H8" s="23">
        <v>2967</v>
      </c>
      <c r="I8" s="17"/>
      <c r="J8" s="18">
        <v>201972</v>
      </c>
      <c r="K8" s="42">
        <f t="shared" si="1"/>
        <v>1469.015507099994</v>
      </c>
      <c r="L8">
        <v>0</v>
      </c>
      <c r="M8">
        <v>0</v>
      </c>
    </row>
    <row r="9" spans="1:13" x14ac:dyDescent="0.3">
      <c r="A9" s="23" t="s">
        <v>39</v>
      </c>
      <c r="B9" s="31" t="s">
        <v>6</v>
      </c>
      <c r="C9" s="33">
        <f t="shared" si="0"/>
        <v>8</v>
      </c>
      <c r="D9" s="20">
        <v>2012</v>
      </c>
      <c r="E9" s="26">
        <f t="shared" si="2"/>
        <v>41122</v>
      </c>
      <c r="F9" s="17" t="s">
        <v>24</v>
      </c>
      <c r="G9" s="17" t="s">
        <v>23</v>
      </c>
      <c r="H9" s="23">
        <v>2572</v>
      </c>
      <c r="I9" s="17"/>
      <c r="J9" s="18">
        <v>201972</v>
      </c>
      <c r="K9" s="42">
        <f t="shared" si="1"/>
        <v>1273.443843701107</v>
      </c>
      <c r="L9">
        <v>0</v>
      </c>
      <c r="M9">
        <v>0</v>
      </c>
    </row>
    <row r="10" spans="1:13" x14ac:dyDescent="0.3">
      <c r="A10" s="23" t="s">
        <v>39</v>
      </c>
      <c r="B10" s="31" t="s">
        <v>7</v>
      </c>
      <c r="C10" s="33">
        <f t="shared" si="0"/>
        <v>9</v>
      </c>
      <c r="D10" s="20">
        <v>2012</v>
      </c>
      <c r="E10" s="26">
        <f t="shared" si="2"/>
        <v>41153</v>
      </c>
      <c r="F10" s="17" t="s">
        <v>24</v>
      </c>
      <c r="G10" s="17" t="s">
        <v>23</v>
      </c>
      <c r="H10" s="23">
        <v>2636</v>
      </c>
      <c r="I10" s="17"/>
      <c r="J10" s="18">
        <v>201972</v>
      </c>
      <c r="K10" s="42">
        <f t="shared" si="1"/>
        <v>1305.1314043530786</v>
      </c>
      <c r="L10">
        <v>0</v>
      </c>
      <c r="M10">
        <v>0</v>
      </c>
    </row>
    <row r="11" spans="1:13" x14ac:dyDescent="0.3">
      <c r="A11" s="23" t="s">
        <v>39</v>
      </c>
      <c r="B11" s="31" t="s">
        <v>8</v>
      </c>
      <c r="C11" s="33">
        <f t="shared" si="0"/>
        <v>10</v>
      </c>
      <c r="D11" s="20">
        <v>2012</v>
      </c>
      <c r="E11" s="26">
        <f t="shared" si="2"/>
        <v>41183</v>
      </c>
      <c r="F11" s="17" t="s">
        <v>24</v>
      </c>
      <c r="G11" s="17" t="s">
        <v>23</v>
      </c>
      <c r="H11" s="23">
        <v>2344</v>
      </c>
      <c r="I11" s="17"/>
      <c r="J11" s="18">
        <v>201972</v>
      </c>
      <c r="K11" s="42">
        <f t="shared" si="1"/>
        <v>1160.5569088784584</v>
      </c>
      <c r="L11">
        <v>0</v>
      </c>
      <c r="M11">
        <v>0</v>
      </c>
    </row>
    <row r="12" spans="1:13" x14ac:dyDescent="0.3">
      <c r="A12" s="23" t="s">
        <v>39</v>
      </c>
      <c r="B12" s="31" t="s">
        <v>9</v>
      </c>
      <c r="C12" s="33">
        <f t="shared" si="0"/>
        <v>11</v>
      </c>
      <c r="D12" s="20">
        <v>2012</v>
      </c>
      <c r="E12" s="26">
        <f t="shared" si="2"/>
        <v>41214</v>
      </c>
      <c r="F12" s="17" t="s">
        <v>24</v>
      </c>
      <c r="G12" s="17" t="s">
        <v>23</v>
      </c>
      <c r="H12" s="23">
        <v>1677</v>
      </c>
      <c r="I12" s="17"/>
      <c r="J12" s="18">
        <v>201972</v>
      </c>
      <c r="K12" s="42">
        <f t="shared" si="1"/>
        <v>830.3131127086923</v>
      </c>
      <c r="L12">
        <v>0</v>
      </c>
      <c r="M12">
        <v>0</v>
      </c>
    </row>
    <row r="13" spans="1:13" x14ac:dyDescent="0.3">
      <c r="A13" s="23" t="s">
        <v>39</v>
      </c>
      <c r="B13" s="31" t="s">
        <v>32</v>
      </c>
      <c r="C13" s="33">
        <f>MONTH(DATEVALUE(B13 &amp; "1"))</f>
        <v>12</v>
      </c>
      <c r="D13" s="20">
        <v>2012</v>
      </c>
      <c r="E13" s="26">
        <f t="shared" si="2"/>
        <v>41244</v>
      </c>
      <c r="F13" s="17" t="s">
        <v>24</v>
      </c>
      <c r="G13" s="17" t="s">
        <v>23</v>
      </c>
      <c r="H13" s="23">
        <v>935</v>
      </c>
      <c r="I13" s="17"/>
      <c r="J13" s="18">
        <v>201972</v>
      </c>
      <c r="K13" s="42">
        <f t="shared" si="1"/>
        <v>462.93545639989702</v>
      </c>
      <c r="L13">
        <v>0</v>
      </c>
      <c r="M13">
        <v>0</v>
      </c>
    </row>
    <row r="14" spans="1:13" x14ac:dyDescent="0.3">
      <c r="A14" s="23" t="s">
        <v>39</v>
      </c>
      <c r="B14" s="31" t="s">
        <v>10</v>
      </c>
      <c r="C14" s="33">
        <f>MONTH(DATEVALUE(B14 &amp; "1"))</f>
        <v>1</v>
      </c>
      <c r="D14" s="20">
        <f>D2+1</f>
        <v>2013</v>
      </c>
      <c r="E14" s="26">
        <f t="shared" si="2"/>
        <v>41275</v>
      </c>
      <c r="F14" s="17" t="s">
        <v>24</v>
      </c>
      <c r="G14" s="17" t="s">
        <v>23</v>
      </c>
      <c r="H14" s="23">
        <v>5557</v>
      </c>
      <c r="I14" s="17"/>
      <c r="J14" s="18">
        <v>201972</v>
      </c>
      <c r="K14" s="42">
        <f t="shared" si="1"/>
        <v>2751.3714772344679</v>
      </c>
      <c r="L14">
        <v>0</v>
      </c>
      <c r="M14">
        <v>0</v>
      </c>
    </row>
    <row r="15" spans="1:13" x14ac:dyDescent="0.3">
      <c r="A15" s="23" t="s">
        <v>39</v>
      </c>
      <c r="B15" s="31" t="s">
        <v>11</v>
      </c>
      <c r="C15" s="33">
        <f t="shared" si="0"/>
        <v>2</v>
      </c>
      <c r="D15" s="20">
        <f t="shared" ref="D15:D73" si="3">D3+1</f>
        <v>2013</v>
      </c>
      <c r="E15" s="26">
        <f t="shared" si="2"/>
        <v>41306</v>
      </c>
      <c r="F15" s="17" t="s">
        <v>24</v>
      </c>
      <c r="G15" s="17" t="s">
        <v>23</v>
      </c>
      <c r="H15" s="23">
        <v>5179</v>
      </c>
      <c r="I15" s="17"/>
      <c r="J15" s="18">
        <v>201972</v>
      </c>
      <c r="K15" s="42">
        <f t="shared" si="1"/>
        <v>2564.2168221337611</v>
      </c>
      <c r="L15">
        <v>0</v>
      </c>
      <c r="M15">
        <v>0</v>
      </c>
    </row>
    <row r="16" spans="1:13" x14ac:dyDescent="0.3">
      <c r="A16" s="23" t="s">
        <v>39</v>
      </c>
      <c r="B16" s="31" t="s">
        <v>12</v>
      </c>
      <c r="C16" s="33">
        <f t="shared" si="0"/>
        <v>3</v>
      </c>
      <c r="D16" s="20">
        <f t="shared" si="3"/>
        <v>2013</v>
      </c>
      <c r="E16" s="26">
        <f t="shared" si="2"/>
        <v>41334</v>
      </c>
      <c r="F16" s="17" t="s">
        <v>24</v>
      </c>
      <c r="G16" s="17" t="s">
        <v>23</v>
      </c>
      <c r="H16" s="23">
        <v>5240</v>
      </c>
      <c r="I16" s="17"/>
      <c r="J16" s="18">
        <v>201972</v>
      </c>
      <c r="K16" s="42">
        <f t="shared" si="1"/>
        <v>2594.4190283801713</v>
      </c>
      <c r="L16">
        <v>0</v>
      </c>
      <c r="M16">
        <v>0</v>
      </c>
    </row>
    <row r="17" spans="1:13" x14ac:dyDescent="0.3">
      <c r="A17" s="23" t="s">
        <v>39</v>
      </c>
      <c r="B17" s="31" t="s">
        <v>2</v>
      </c>
      <c r="C17" s="33">
        <f t="shared" si="0"/>
        <v>4</v>
      </c>
      <c r="D17" s="20">
        <f t="shared" si="3"/>
        <v>2013</v>
      </c>
      <c r="E17" s="26">
        <f t="shared" si="2"/>
        <v>41365</v>
      </c>
      <c r="F17" s="17" t="s">
        <v>24</v>
      </c>
      <c r="G17" s="17" t="s">
        <v>23</v>
      </c>
      <c r="H17" s="23">
        <v>4171</v>
      </c>
      <c r="I17" s="17"/>
      <c r="J17" s="18">
        <v>201972</v>
      </c>
      <c r="K17" s="42">
        <f t="shared" si="1"/>
        <v>2065.1377418652091</v>
      </c>
      <c r="L17">
        <v>0</v>
      </c>
      <c r="M17">
        <v>0</v>
      </c>
    </row>
    <row r="18" spans="1:13" x14ac:dyDescent="0.3">
      <c r="A18" s="23" t="s">
        <v>39</v>
      </c>
      <c r="B18" s="31" t="s">
        <v>3</v>
      </c>
      <c r="C18" s="33">
        <f t="shared" si="0"/>
        <v>5</v>
      </c>
      <c r="D18" s="20">
        <f t="shared" si="3"/>
        <v>2013</v>
      </c>
      <c r="E18" s="26">
        <f t="shared" si="2"/>
        <v>41395</v>
      </c>
      <c r="F18" s="17" t="s">
        <v>24</v>
      </c>
      <c r="G18" s="17" t="s">
        <v>23</v>
      </c>
      <c r="H18" s="23">
        <v>3923</v>
      </c>
      <c r="I18" s="17"/>
      <c r="J18" s="18">
        <v>201972</v>
      </c>
      <c r="K18" s="42">
        <f t="shared" si="1"/>
        <v>1942.3484443388193</v>
      </c>
      <c r="L18">
        <v>0</v>
      </c>
      <c r="M18">
        <v>0</v>
      </c>
    </row>
    <row r="19" spans="1:13" x14ac:dyDescent="0.3">
      <c r="A19" s="23" t="s">
        <v>39</v>
      </c>
      <c r="B19" s="31" t="s">
        <v>4</v>
      </c>
      <c r="C19" s="33">
        <f t="shared" si="0"/>
        <v>6</v>
      </c>
      <c r="D19" s="20">
        <f t="shared" si="3"/>
        <v>2013</v>
      </c>
      <c r="E19" s="26">
        <f t="shared" si="2"/>
        <v>41426</v>
      </c>
      <c r="F19" s="17" t="s">
        <v>24</v>
      </c>
      <c r="G19" s="17" t="s">
        <v>23</v>
      </c>
      <c r="H19" s="23">
        <v>3130</v>
      </c>
      <c r="I19" s="17"/>
      <c r="J19" s="18">
        <v>201972</v>
      </c>
      <c r="K19" s="42">
        <f t="shared" si="1"/>
        <v>1549.7197631354841</v>
      </c>
      <c r="L19">
        <v>0</v>
      </c>
      <c r="M19">
        <v>0</v>
      </c>
    </row>
    <row r="20" spans="1:13" x14ac:dyDescent="0.3">
      <c r="A20" s="23" t="s">
        <v>39</v>
      </c>
      <c r="B20" s="31" t="s">
        <v>5</v>
      </c>
      <c r="C20" s="33">
        <f t="shared" si="0"/>
        <v>7</v>
      </c>
      <c r="D20" s="20">
        <f t="shared" si="3"/>
        <v>2013</v>
      </c>
      <c r="E20" s="26">
        <f t="shared" si="2"/>
        <v>41456</v>
      </c>
      <c r="F20" s="17" t="s">
        <v>24</v>
      </c>
      <c r="G20" s="17" t="s">
        <v>23</v>
      </c>
      <c r="H20" s="23">
        <v>2772</v>
      </c>
      <c r="I20" s="17"/>
      <c r="J20" s="18">
        <v>201972</v>
      </c>
      <c r="K20" s="42">
        <f t="shared" si="1"/>
        <v>1372.4674707385182</v>
      </c>
      <c r="L20">
        <v>0</v>
      </c>
      <c r="M20">
        <v>0</v>
      </c>
    </row>
    <row r="21" spans="1:13" x14ac:dyDescent="0.3">
      <c r="A21" s="23" t="s">
        <v>39</v>
      </c>
      <c r="B21" s="31" t="s">
        <v>6</v>
      </c>
      <c r="C21" s="33">
        <f t="shared" si="0"/>
        <v>8</v>
      </c>
      <c r="D21" s="20">
        <f t="shared" si="3"/>
        <v>2013</v>
      </c>
      <c r="E21" s="26">
        <f t="shared" si="2"/>
        <v>41487</v>
      </c>
      <c r="F21" s="17" t="s">
        <v>24</v>
      </c>
      <c r="G21" s="17" t="s">
        <v>23</v>
      </c>
      <c r="H21" s="23">
        <v>2473</v>
      </c>
      <c r="I21" s="17"/>
      <c r="J21" s="18">
        <v>201972</v>
      </c>
      <c r="K21" s="42">
        <f t="shared" si="1"/>
        <v>1224.4271483175885</v>
      </c>
      <c r="L21">
        <v>0</v>
      </c>
      <c r="M21">
        <v>0</v>
      </c>
    </row>
    <row r="22" spans="1:13" x14ac:dyDescent="0.3">
      <c r="A22" s="23" t="s">
        <v>39</v>
      </c>
      <c r="B22" s="31" t="s">
        <v>7</v>
      </c>
      <c r="C22" s="33">
        <f t="shared" si="0"/>
        <v>9</v>
      </c>
      <c r="D22" s="20">
        <f t="shared" si="3"/>
        <v>2013</v>
      </c>
      <c r="E22" s="26">
        <f t="shared" si="2"/>
        <v>41518</v>
      </c>
      <c r="F22" s="17" t="s">
        <v>24</v>
      </c>
      <c r="G22" s="17" t="s">
        <v>23</v>
      </c>
      <c r="H22" s="23">
        <v>3236</v>
      </c>
      <c r="I22" s="17"/>
      <c r="J22" s="18">
        <v>201972</v>
      </c>
      <c r="K22" s="42">
        <f t="shared" si="1"/>
        <v>1602.2022854653119</v>
      </c>
      <c r="L22">
        <v>0</v>
      </c>
      <c r="M22">
        <v>0</v>
      </c>
    </row>
    <row r="23" spans="1:13" x14ac:dyDescent="0.3">
      <c r="A23" s="23" t="s">
        <v>39</v>
      </c>
      <c r="B23" s="31" t="s">
        <v>8</v>
      </c>
      <c r="C23" s="33">
        <f t="shared" si="0"/>
        <v>10</v>
      </c>
      <c r="D23" s="20">
        <f t="shared" si="3"/>
        <v>2013</v>
      </c>
      <c r="E23" s="26">
        <f t="shared" si="2"/>
        <v>41548</v>
      </c>
      <c r="F23" s="17" t="s">
        <v>24</v>
      </c>
      <c r="G23" s="17" t="s">
        <v>23</v>
      </c>
      <c r="H23" s="23">
        <v>2378</v>
      </c>
      <c r="I23" s="17"/>
      <c r="J23" s="18">
        <v>201972</v>
      </c>
      <c r="K23" s="42">
        <f t="shared" si="1"/>
        <v>1177.3909254748182</v>
      </c>
      <c r="L23">
        <v>0</v>
      </c>
      <c r="M23">
        <v>1</v>
      </c>
    </row>
    <row r="24" spans="1:13" x14ac:dyDescent="0.3">
      <c r="A24" s="23" t="s">
        <v>39</v>
      </c>
      <c r="B24" s="31" t="s">
        <v>9</v>
      </c>
      <c r="C24" s="33">
        <f t="shared" si="0"/>
        <v>11</v>
      </c>
      <c r="D24" s="20">
        <f t="shared" si="3"/>
        <v>2013</v>
      </c>
      <c r="E24" s="26">
        <f t="shared" si="2"/>
        <v>41579</v>
      </c>
      <c r="F24" s="17" t="s">
        <v>24</v>
      </c>
      <c r="G24" s="17" t="s">
        <v>23</v>
      </c>
      <c r="H24" s="23">
        <v>877</v>
      </c>
      <c r="I24" s="17"/>
      <c r="J24" s="18">
        <v>201972</v>
      </c>
      <c r="K24" s="42">
        <f t="shared" si="1"/>
        <v>434.21860455904778</v>
      </c>
      <c r="L24">
        <v>0</v>
      </c>
      <c r="M24">
        <v>1</v>
      </c>
    </row>
    <row r="25" spans="1:13" x14ac:dyDescent="0.3">
      <c r="A25" s="23" t="s">
        <v>39</v>
      </c>
      <c r="B25" s="31" t="s">
        <v>32</v>
      </c>
      <c r="C25" s="33">
        <f>MONTH(DATEVALUE(B25 &amp; "1"))</f>
        <v>12</v>
      </c>
      <c r="D25" s="20">
        <f t="shared" si="3"/>
        <v>2013</v>
      </c>
      <c r="E25" s="26">
        <f t="shared" si="2"/>
        <v>41609</v>
      </c>
      <c r="F25" s="17" t="s">
        <v>24</v>
      </c>
      <c r="G25" s="17" t="s">
        <v>23</v>
      </c>
      <c r="H25" s="23">
        <v>537</v>
      </c>
      <c r="I25" s="17"/>
      <c r="J25" s="18">
        <v>201972</v>
      </c>
      <c r="K25" s="42">
        <f t="shared" si="1"/>
        <v>265.87843859544887</v>
      </c>
      <c r="L25">
        <v>0</v>
      </c>
      <c r="M25">
        <v>1</v>
      </c>
    </row>
    <row r="26" spans="1:13" x14ac:dyDescent="0.3">
      <c r="A26" s="23" t="s">
        <v>39</v>
      </c>
      <c r="B26" s="31" t="s">
        <v>10</v>
      </c>
      <c r="C26" s="33">
        <f>MONTH(DATEVALUE(B26 &amp; "1"))</f>
        <v>1</v>
      </c>
      <c r="D26" s="20">
        <f t="shared" si="3"/>
        <v>2014</v>
      </c>
      <c r="E26" s="26">
        <f t="shared" si="2"/>
        <v>41640</v>
      </c>
      <c r="F26" s="17" t="s">
        <v>24</v>
      </c>
      <c r="G26" s="17" t="s">
        <v>23</v>
      </c>
      <c r="H26" s="23">
        <v>455</v>
      </c>
      <c r="I26" s="17"/>
      <c r="J26" s="18">
        <v>201972</v>
      </c>
      <c r="K26" s="42">
        <f t="shared" si="1"/>
        <v>225.27875151011031</v>
      </c>
      <c r="L26">
        <v>0</v>
      </c>
      <c r="M26">
        <v>1</v>
      </c>
    </row>
    <row r="27" spans="1:13" x14ac:dyDescent="0.3">
      <c r="A27" s="23" t="s">
        <v>39</v>
      </c>
      <c r="B27" s="31" t="s">
        <v>11</v>
      </c>
      <c r="C27" s="33">
        <f t="shared" ref="C27:C36" si="4">MONTH(DATEVALUE(B27 &amp; "1"))</f>
        <v>2</v>
      </c>
      <c r="D27" s="20">
        <f t="shared" si="3"/>
        <v>2014</v>
      </c>
      <c r="E27" s="26">
        <f t="shared" si="2"/>
        <v>41671</v>
      </c>
      <c r="F27" s="17" t="s">
        <v>24</v>
      </c>
      <c r="G27" s="17" t="s">
        <v>23</v>
      </c>
      <c r="H27" s="23">
        <v>173</v>
      </c>
      <c r="I27" s="17"/>
      <c r="J27" s="18">
        <v>201972</v>
      </c>
      <c r="K27" s="42">
        <f t="shared" si="1"/>
        <v>85.655437387360621</v>
      </c>
      <c r="L27">
        <v>0</v>
      </c>
      <c r="M27">
        <v>1</v>
      </c>
    </row>
    <row r="28" spans="1:13" x14ac:dyDescent="0.3">
      <c r="A28" s="23" t="s">
        <v>39</v>
      </c>
      <c r="B28" s="31" t="s">
        <v>12</v>
      </c>
      <c r="C28" s="33">
        <f t="shared" si="4"/>
        <v>3</v>
      </c>
      <c r="D28" s="20">
        <f t="shared" si="3"/>
        <v>2014</v>
      </c>
      <c r="E28" s="26">
        <f t="shared" si="2"/>
        <v>41699</v>
      </c>
      <c r="F28" s="17" t="s">
        <v>24</v>
      </c>
      <c r="G28" s="17" t="s">
        <v>23</v>
      </c>
      <c r="H28" s="23">
        <v>103</v>
      </c>
      <c r="I28" s="17"/>
      <c r="J28" s="18">
        <v>201972</v>
      </c>
      <c r="K28" s="42">
        <f t="shared" si="1"/>
        <v>50.997167924266726</v>
      </c>
      <c r="L28">
        <v>0</v>
      </c>
      <c r="M28">
        <v>1</v>
      </c>
    </row>
    <row r="29" spans="1:13" x14ac:dyDescent="0.3">
      <c r="A29" s="23" t="s">
        <v>39</v>
      </c>
      <c r="B29" s="31" t="s">
        <v>2</v>
      </c>
      <c r="C29" s="33">
        <f t="shared" si="4"/>
        <v>4</v>
      </c>
      <c r="D29" s="20">
        <f t="shared" si="3"/>
        <v>2014</v>
      </c>
      <c r="E29" s="26">
        <f t="shared" si="2"/>
        <v>41730</v>
      </c>
      <c r="F29" s="17" t="s">
        <v>24</v>
      </c>
      <c r="G29" s="17" t="s">
        <v>23</v>
      </c>
      <c r="H29" s="23">
        <v>88</v>
      </c>
      <c r="I29" s="17"/>
      <c r="J29" s="18">
        <v>201972</v>
      </c>
      <c r="K29" s="42">
        <f t="shared" si="1"/>
        <v>43.570395896460894</v>
      </c>
      <c r="L29">
        <v>0</v>
      </c>
      <c r="M29">
        <v>1</v>
      </c>
    </row>
    <row r="30" spans="1:13" x14ac:dyDescent="0.3">
      <c r="A30" s="23" t="s">
        <v>39</v>
      </c>
      <c r="B30" s="31" t="s">
        <v>3</v>
      </c>
      <c r="C30" s="33">
        <f t="shared" si="4"/>
        <v>5</v>
      </c>
      <c r="D30" s="20">
        <f t="shared" si="3"/>
        <v>2014</v>
      </c>
      <c r="E30" s="26">
        <f t="shared" si="2"/>
        <v>41760</v>
      </c>
      <c r="F30" s="17" t="s">
        <v>24</v>
      </c>
      <c r="G30" s="17" t="s">
        <v>23</v>
      </c>
      <c r="H30" s="23">
        <v>134</v>
      </c>
      <c r="I30" s="17"/>
      <c r="J30" s="18">
        <v>201972</v>
      </c>
      <c r="K30" s="42">
        <f t="shared" si="1"/>
        <v>66.345830115065453</v>
      </c>
      <c r="L30">
        <v>0</v>
      </c>
      <c r="M30">
        <v>1</v>
      </c>
    </row>
    <row r="31" spans="1:13" x14ac:dyDescent="0.3">
      <c r="A31" s="23" t="s">
        <v>39</v>
      </c>
      <c r="B31" s="31" t="s">
        <v>4</v>
      </c>
      <c r="C31" s="33">
        <f t="shared" si="4"/>
        <v>6</v>
      </c>
      <c r="D31" s="20">
        <f t="shared" si="3"/>
        <v>2014</v>
      </c>
      <c r="E31" s="26">
        <f t="shared" si="2"/>
        <v>41791</v>
      </c>
      <c r="F31" s="17" t="s">
        <v>24</v>
      </c>
      <c r="G31" s="17" t="s">
        <v>23</v>
      </c>
      <c r="H31" s="23">
        <v>97</v>
      </c>
      <c r="I31" s="17"/>
      <c r="J31" s="18">
        <v>201972</v>
      </c>
      <c r="K31" s="42">
        <f t="shared" si="1"/>
        <v>48.026459113144391</v>
      </c>
      <c r="L31">
        <v>0</v>
      </c>
      <c r="M31">
        <v>1</v>
      </c>
    </row>
    <row r="32" spans="1:13" x14ac:dyDescent="0.3">
      <c r="A32" s="23" t="s">
        <v>39</v>
      </c>
      <c r="B32" s="31" t="s">
        <v>5</v>
      </c>
      <c r="C32" s="33">
        <f t="shared" si="4"/>
        <v>7</v>
      </c>
      <c r="D32" s="20">
        <f t="shared" si="3"/>
        <v>2014</v>
      </c>
      <c r="E32" s="26">
        <f t="shared" si="2"/>
        <v>41821</v>
      </c>
      <c r="F32" s="17" t="s">
        <v>24</v>
      </c>
      <c r="G32" s="17" t="s">
        <v>23</v>
      </c>
      <c r="H32" s="23">
        <v>71</v>
      </c>
      <c r="I32" s="17"/>
      <c r="J32" s="18">
        <v>201972</v>
      </c>
      <c r="K32" s="42">
        <f t="shared" si="1"/>
        <v>35.15338759828095</v>
      </c>
      <c r="L32">
        <v>0</v>
      </c>
      <c r="M32">
        <v>1</v>
      </c>
    </row>
    <row r="33" spans="1:13" x14ac:dyDescent="0.3">
      <c r="A33" s="23" t="s">
        <v>39</v>
      </c>
      <c r="B33" s="31" t="s">
        <v>6</v>
      </c>
      <c r="C33" s="33">
        <f t="shared" si="4"/>
        <v>8</v>
      </c>
      <c r="D33" s="20">
        <f t="shared" si="3"/>
        <v>2014</v>
      </c>
      <c r="E33" s="26">
        <f t="shared" si="2"/>
        <v>41852</v>
      </c>
      <c r="F33" s="17" t="s">
        <v>24</v>
      </c>
      <c r="G33" s="17" t="s">
        <v>23</v>
      </c>
      <c r="H33" s="23">
        <v>70</v>
      </c>
      <c r="I33" s="17"/>
      <c r="J33" s="18">
        <v>201972</v>
      </c>
      <c r="K33" s="42">
        <f t="shared" si="1"/>
        <v>34.658269463093895</v>
      </c>
      <c r="L33">
        <v>0</v>
      </c>
      <c r="M33">
        <v>1</v>
      </c>
    </row>
    <row r="34" spans="1:13" x14ac:dyDescent="0.3">
      <c r="A34" s="23" t="s">
        <v>39</v>
      </c>
      <c r="B34" s="31" t="s">
        <v>7</v>
      </c>
      <c r="C34" s="33">
        <f t="shared" si="4"/>
        <v>9</v>
      </c>
      <c r="D34" s="20">
        <f t="shared" si="3"/>
        <v>2014</v>
      </c>
      <c r="E34" s="26">
        <f t="shared" si="2"/>
        <v>41883</v>
      </c>
      <c r="F34" s="17" t="s">
        <v>24</v>
      </c>
      <c r="G34" s="17" t="s">
        <v>23</v>
      </c>
      <c r="H34" s="23">
        <v>67</v>
      </c>
      <c r="I34" s="17"/>
      <c r="J34" s="18">
        <v>201972</v>
      </c>
      <c r="K34" s="42">
        <f t="shared" si="1"/>
        <v>33.172915057532727</v>
      </c>
      <c r="L34">
        <v>0</v>
      </c>
      <c r="M34">
        <v>1</v>
      </c>
    </row>
    <row r="35" spans="1:13" x14ac:dyDescent="0.3">
      <c r="A35" s="23" t="s">
        <v>39</v>
      </c>
      <c r="B35" s="31" t="s">
        <v>8</v>
      </c>
      <c r="C35" s="33">
        <f t="shared" si="4"/>
        <v>10</v>
      </c>
      <c r="D35" s="20">
        <f t="shared" si="3"/>
        <v>2014</v>
      </c>
      <c r="E35" s="26">
        <f t="shared" si="2"/>
        <v>41913</v>
      </c>
      <c r="F35" s="17" t="s">
        <v>24</v>
      </c>
      <c r="G35" s="17" t="s">
        <v>23</v>
      </c>
      <c r="H35" s="23">
        <v>73</v>
      </c>
      <c r="I35" s="17"/>
      <c r="J35" s="18">
        <v>201972</v>
      </c>
      <c r="K35" s="42">
        <f t="shared" si="1"/>
        <v>36.143623868655062</v>
      </c>
      <c r="L35">
        <v>0</v>
      </c>
      <c r="M35">
        <v>1</v>
      </c>
    </row>
    <row r="36" spans="1:13" x14ac:dyDescent="0.3">
      <c r="A36" s="23" t="s">
        <v>39</v>
      </c>
      <c r="B36" s="31" t="s">
        <v>9</v>
      </c>
      <c r="C36" s="33">
        <f t="shared" si="4"/>
        <v>11</v>
      </c>
      <c r="D36" s="20">
        <f t="shared" si="3"/>
        <v>2014</v>
      </c>
      <c r="E36" s="26">
        <f t="shared" si="2"/>
        <v>41944</v>
      </c>
      <c r="F36" s="17" t="s">
        <v>24</v>
      </c>
      <c r="G36" s="17" t="s">
        <v>23</v>
      </c>
      <c r="H36" s="23">
        <v>55</v>
      </c>
      <c r="I36" s="17"/>
      <c r="J36" s="18">
        <v>201972</v>
      </c>
      <c r="K36" s="42">
        <f t="shared" si="1"/>
        <v>27.231497435288059</v>
      </c>
      <c r="L36">
        <v>0</v>
      </c>
      <c r="M36">
        <v>1</v>
      </c>
    </row>
    <row r="37" spans="1:13" x14ac:dyDescent="0.3">
      <c r="A37" s="23" t="s">
        <v>39</v>
      </c>
      <c r="B37" s="31" t="s">
        <v>32</v>
      </c>
      <c r="C37" s="33">
        <f>MONTH(DATEVALUE(B37 &amp; "1"))</f>
        <v>12</v>
      </c>
      <c r="D37" s="20">
        <f t="shared" si="3"/>
        <v>2014</v>
      </c>
      <c r="E37" s="26">
        <f t="shared" si="2"/>
        <v>41974</v>
      </c>
      <c r="F37" s="17" t="s">
        <v>24</v>
      </c>
      <c r="G37" s="17" t="s">
        <v>23</v>
      </c>
      <c r="H37" s="23">
        <v>48</v>
      </c>
      <c r="I37" s="17"/>
      <c r="J37" s="18">
        <v>201972</v>
      </c>
      <c r="K37" s="42">
        <f t="shared" si="1"/>
        <v>23.765670488978671</v>
      </c>
      <c r="L37">
        <v>0</v>
      </c>
      <c r="M37">
        <v>1</v>
      </c>
    </row>
    <row r="38" spans="1:13" x14ac:dyDescent="0.3">
      <c r="A38" s="23" t="s">
        <v>39</v>
      </c>
      <c r="B38" s="31" t="s">
        <v>10</v>
      </c>
      <c r="C38" s="33">
        <f>MONTH(DATEVALUE(B38 &amp; "1"))</f>
        <v>1</v>
      </c>
      <c r="D38" s="20">
        <f t="shared" si="3"/>
        <v>2015</v>
      </c>
      <c r="E38" s="26">
        <f t="shared" si="2"/>
        <v>42005</v>
      </c>
      <c r="F38" s="17" t="s">
        <v>24</v>
      </c>
      <c r="G38" s="17" t="s">
        <v>23</v>
      </c>
      <c r="H38" s="23">
        <v>12</v>
      </c>
      <c r="I38" s="17"/>
      <c r="J38" s="18">
        <v>201972</v>
      </c>
      <c r="K38" s="42">
        <f t="shared" si="1"/>
        <v>5.9414176222446677</v>
      </c>
      <c r="L38">
        <v>0</v>
      </c>
      <c r="M38">
        <v>1</v>
      </c>
    </row>
    <row r="39" spans="1:13" x14ac:dyDescent="0.3">
      <c r="A39" s="23" t="s">
        <v>39</v>
      </c>
      <c r="B39" s="31" t="s">
        <v>11</v>
      </c>
      <c r="C39" s="33">
        <f t="shared" ref="C39:C48" si="5">MONTH(DATEVALUE(B39 &amp; "1"))</f>
        <v>2</v>
      </c>
      <c r="D39" s="20">
        <f t="shared" si="3"/>
        <v>2015</v>
      </c>
      <c r="E39" s="26">
        <f t="shared" si="2"/>
        <v>42036</v>
      </c>
      <c r="F39" s="17" t="s">
        <v>24</v>
      </c>
      <c r="G39" s="17" t="s">
        <v>23</v>
      </c>
      <c r="H39" s="23">
        <v>27</v>
      </c>
      <c r="I39" s="17"/>
      <c r="J39" s="18">
        <v>201972</v>
      </c>
      <c r="K39" s="42">
        <f t="shared" si="1"/>
        <v>13.368189650050502</v>
      </c>
      <c r="L39">
        <v>0</v>
      </c>
      <c r="M39">
        <v>1</v>
      </c>
    </row>
    <row r="40" spans="1:13" x14ac:dyDescent="0.3">
      <c r="A40" s="23" t="s">
        <v>39</v>
      </c>
      <c r="B40" s="31" t="s">
        <v>12</v>
      </c>
      <c r="C40" s="33">
        <f t="shared" si="5"/>
        <v>3</v>
      </c>
      <c r="D40" s="20">
        <f t="shared" si="3"/>
        <v>2015</v>
      </c>
      <c r="E40" s="26">
        <f t="shared" si="2"/>
        <v>42064</v>
      </c>
      <c r="F40" s="17" t="s">
        <v>24</v>
      </c>
      <c r="G40" s="17" t="s">
        <v>23</v>
      </c>
      <c r="H40" s="23">
        <v>22</v>
      </c>
      <c r="I40" s="17"/>
      <c r="J40" s="18">
        <v>201972</v>
      </c>
      <c r="K40" s="42">
        <f t="shared" si="1"/>
        <v>10.892598974115224</v>
      </c>
      <c r="L40">
        <v>0</v>
      </c>
      <c r="M40">
        <v>1</v>
      </c>
    </row>
    <row r="41" spans="1:13" x14ac:dyDescent="0.3">
      <c r="A41" s="23" t="s">
        <v>39</v>
      </c>
      <c r="B41" s="31" t="s">
        <v>2</v>
      </c>
      <c r="C41" s="33">
        <f t="shared" si="5"/>
        <v>4</v>
      </c>
      <c r="D41" s="20">
        <f t="shared" si="3"/>
        <v>2015</v>
      </c>
      <c r="E41" s="26">
        <f t="shared" si="2"/>
        <v>42095</v>
      </c>
      <c r="F41" s="17" t="s">
        <v>24</v>
      </c>
      <c r="G41" s="17" t="s">
        <v>23</v>
      </c>
      <c r="H41" s="23">
        <v>42</v>
      </c>
      <c r="I41" s="17"/>
      <c r="J41" s="18">
        <v>201972</v>
      </c>
      <c r="K41" s="42">
        <f t="shared" si="1"/>
        <v>20.794961677856335</v>
      </c>
      <c r="L41">
        <v>0</v>
      </c>
      <c r="M41">
        <v>1</v>
      </c>
    </row>
    <row r="42" spans="1:13" x14ac:dyDescent="0.3">
      <c r="A42" s="23" t="s">
        <v>39</v>
      </c>
      <c r="B42" s="31" t="s">
        <v>3</v>
      </c>
      <c r="C42" s="33">
        <f t="shared" si="5"/>
        <v>5</v>
      </c>
      <c r="D42" s="20">
        <f t="shared" si="3"/>
        <v>2015</v>
      </c>
      <c r="E42" s="26">
        <f t="shared" si="2"/>
        <v>42125</v>
      </c>
      <c r="F42" s="17" t="s">
        <v>24</v>
      </c>
      <c r="G42" s="17" t="s">
        <v>23</v>
      </c>
      <c r="H42" s="23">
        <v>71</v>
      </c>
      <c r="I42" s="17"/>
      <c r="J42" s="18">
        <v>201972</v>
      </c>
      <c r="K42" s="42">
        <f t="shared" si="1"/>
        <v>35.15338759828095</v>
      </c>
      <c r="L42">
        <v>0</v>
      </c>
      <c r="M42">
        <v>1</v>
      </c>
    </row>
    <row r="43" spans="1:13" x14ac:dyDescent="0.3">
      <c r="A43" s="23" t="s">
        <v>39</v>
      </c>
      <c r="B43" s="31" t="s">
        <v>4</v>
      </c>
      <c r="C43" s="33">
        <f t="shared" si="5"/>
        <v>6</v>
      </c>
      <c r="D43" s="20">
        <f t="shared" si="3"/>
        <v>2015</v>
      </c>
      <c r="E43" s="26">
        <f t="shared" si="2"/>
        <v>42156</v>
      </c>
      <c r="F43" s="17" t="s">
        <v>24</v>
      </c>
      <c r="G43" s="17" t="s">
        <v>23</v>
      </c>
      <c r="H43" s="23">
        <v>70</v>
      </c>
      <c r="I43" s="17"/>
      <c r="J43" s="18">
        <v>201972</v>
      </c>
      <c r="K43" s="42">
        <f t="shared" si="1"/>
        <v>34.658269463093895</v>
      </c>
      <c r="L43">
        <v>0</v>
      </c>
      <c r="M43">
        <v>1</v>
      </c>
    </row>
    <row r="44" spans="1:13" x14ac:dyDescent="0.3">
      <c r="A44" s="23" t="s">
        <v>39</v>
      </c>
      <c r="B44" s="31" t="s">
        <v>5</v>
      </c>
      <c r="C44" s="33">
        <f t="shared" si="5"/>
        <v>7</v>
      </c>
      <c r="D44" s="20">
        <f t="shared" si="3"/>
        <v>2015</v>
      </c>
      <c r="E44" s="26">
        <f t="shared" si="2"/>
        <v>42186</v>
      </c>
      <c r="F44" s="17" t="s">
        <v>24</v>
      </c>
      <c r="G44" s="17" t="s">
        <v>23</v>
      </c>
      <c r="H44" s="23">
        <v>57</v>
      </c>
      <c r="I44" s="17"/>
      <c r="J44" s="18">
        <v>201972</v>
      </c>
      <c r="K44" s="42">
        <f t="shared" si="1"/>
        <v>28.221733705662171</v>
      </c>
      <c r="L44">
        <v>0</v>
      </c>
      <c r="M44">
        <v>1</v>
      </c>
    </row>
    <row r="45" spans="1:13" x14ac:dyDescent="0.3">
      <c r="A45" s="23" t="s">
        <v>39</v>
      </c>
      <c r="B45" s="31" t="s">
        <v>6</v>
      </c>
      <c r="C45" s="33">
        <f t="shared" si="5"/>
        <v>8</v>
      </c>
      <c r="D45" s="20">
        <f t="shared" si="3"/>
        <v>2015</v>
      </c>
      <c r="E45" s="26">
        <f t="shared" si="2"/>
        <v>42217</v>
      </c>
      <c r="F45" s="17" t="s">
        <v>24</v>
      </c>
      <c r="G45" s="17" t="s">
        <v>23</v>
      </c>
      <c r="H45" s="23">
        <v>52</v>
      </c>
      <c r="I45" s="17"/>
      <c r="J45" s="18">
        <v>201972</v>
      </c>
      <c r="K45" s="42">
        <f t="shared" si="1"/>
        <v>25.746143029726891</v>
      </c>
      <c r="L45">
        <v>0</v>
      </c>
      <c r="M45">
        <v>1</v>
      </c>
    </row>
    <row r="46" spans="1:13" x14ac:dyDescent="0.3">
      <c r="A46" s="23" t="s">
        <v>39</v>
      </c>
      <c r="B46" s="31" t="s">
        <v>7</v>
      </c>
      <c r="C46" s="33">
        <f t="shared" si="5"/>
        <v>9</v>
      </c>
      <c r="D46" s="20">
        <f t="shared" si="3"/>
        <v>2015</v>
      </c>
      <c r="E46" s="26">
        <f t="shared" si="2"/>
        <v>42248</v>
      </c>
      <c r="F46" s="17" t="s">
        <v>24</v>
      </c>
      <c r="G46" s="17" t="s">
        <v>23</v>
      </c>
      <c r="H46" s="23">
        <v>40</v>
      </c>
      <c r="I46" s="17"/>
      <c r="J46" s="18">
        <v>201972</v>
      </c>
      <c r="K46" s="42">
        <f t="shared" si="1"/>
        <v>19.804725407482223</v>
      </c>
      <c r="L46">
        <v>0</v>
      </c>
      <c r="M46">
        <v>1</v>
      </c>
    </row>
    <row r="47" spans="1:13" x14ac:dyDescent="0.3">
      <c r="A47" s="23" t="s">
        <v>39</v>
      </c>
      <c r="B47" s="31" t="s">
        <v>8</v>
      </c>
      <c r="C47" s="33">
        <f t="shared" si="5"/>
        <v>10</v>
      </c>
      <c r="D47" s="20">
        <f t="shared" si="3"/>
        <v>2015</v>
      </c>
      <c r="E47" s="26">
        <f t="shared" si="2"/>
        <v>42278</v>
      </c>
      <c r="F47" s="17" t="s">
        <v>24</v>
      </c>
      <c r="G47" s="17" t="s">
        <v>23</v>
      </c>
      <c r="H47" s="23">
        <v>34</v>
      </c>
      <c r="I47" s="17"/>
      <c r="J47" s="18">
        <v>201972</v>
      </c>
      <c r="K47" s="42">
        <f t="shared" si="1"/>
        <v>16.834016596359891</v>
      </c>
      <c r="L47">
        <v>0</v>
      </c>
      <c r="M47">
        <v>1</v>
      </c>
    </row>
    <row r="48" spans="1:13" x14ac:dyDescent="0.3">
      <c r="A48" s="23" t="s">
        <v>39</v>
      </c>
      <c r="B48" s="31" t="s">
        <v>9</v>
      </c>
      <c r="C48" s="33">
        <f t="shared" si="5"/>
        <v>11</v>
      </c>
      <c r="D48" s="20">
        <f t="shared" si="3"/>
        <v>2015</v>
      </c>
      <c r="E48" s="26">
        <f t="shared" si="2"/>
        <v>42309</v>
      </c>
      <c r="F48" s="17" t="s">
        <v>24</v>
      </c>
      <c r="G48" s="17" t="s">
        <v>23</v>
      </c>
      <c r="H48" s="23">
        <v>41</v>
      </c>
      <c r="I48" s="17"/>
      <c r="J48" s="18">
        <v>201972</v>
      </c>
      <c r="K48" s="42">
        <f t="shared" si="1"/>
        <v>20.299843542669279</v>
      </c>
      <c r="L48">
        <v>0</v>
      </c>
      <c r="M48">
        <v>1</v>
      </c>
    </row>
    <row r="49" spans="1:13" x14ac:dyDescent="0.3">
      <c r="A49" s="23" t="s">
        <v>39</v>
      </c>
      <c r="B49" s="31" t="s">
        <v>32</v>
      </c>
      <c r="C49" s="33">
        <f>MONTH(DATEVALUE(B49 &amp; "1"))</f>
        <v>12</v>
      </c>
      <c r="D49" s="20">
        <f t="shared" si="3"/>
        <v>2015</v>
      </c>
      <c r="E49" s="26">
        <f t="shared" si="2"/>
        <v>42339</v>
      </c>
      <c r="F49" s="17" t="s">
        <v>24</v>
      </c>
      <c r="G49" s="17" t="s">
        <v>23</v>
      </c>
      <c r="H49" s="23">
        <v>42</v>
      </c>
      <c r="I49" s="17"/>
      <c r="J49" s="18">
        <v>201972</v>
      </c>
      <c r="K49" s="42">
        <f t="shared" si="1"/>
        <v>20.794961677856335</v>
      </c>
      <c r="L49">
        <v>0</v>
      </c>
      <c r="M49">
        <v>1</v>
      </c>
    </row>
    <row r="50" spans="1:13" x14ac:dyDescent="0.3">
      <c r="A50" s="23" t="s">
        <v>39</v>
      </c>
      <c r="B50" s="31" t="s">
        <v>10</v>
      </c>
      <c r="C50" s="33">
        <f>MONTH(DATEVALUE(B50 &amp; "1"))</f>
        <v>1</v>
      </c>
      <c r="D50" s="20">
        <f t="shared" si="3"/>
        <v>2016</v>
      </c>
      <c r="E50" s="26">
        <f t="shared" si="2"/>
        <v>42370</v>
      </c>
      <c r="F50" s="17" t="s">
        <v>24</v>
      </c>
      <c r="G50" s="17" t="s">
        <v>23</v>
      </c>
      <c r="H50" s="23">
        <v>12</v>
      </c>
      <c r="I50" s="17"/>
      <c r="J50" s="18">
        <v>201972</v>
      </c>
      <c r="K50" s="42">
        <f t="shared" si="1"/>
        <v>5.9414176222446677</v>
      </c>
      <c r="L50">
        <v>0</v>
      </c>
      <c r="M50">
        <v>1</v>
      </c>
    </row>
    <row r="51" spans="1:13" x14ac:dyDescent="0.3">
      <c r="A51" s="23" t="s">
        <v>39</v>
      </c>
      <c r="B51" s="31" t="s">
        <v>11</v>
      </c>
      <c r="C51" s="33">
        <f t="shared" ref="C51:C60" si="6">MONTH(DATEVALUE(B51 &amp; "1"))</f>
        <v>2</v>
      </c>
      <c r="D51" s="20">
        <f t="shared" si="3"/>
        <v>2016</v>
      </c>
      <c r="E51" s="26">
        <f t="shared" si="2"/>
        <v>42401</v>
      </c>
      <c r="F51" s="17" t="s">
        <v>24</v>
      </c>
      <c r="G51" s="17" t="s">
        <v>23</v>
      </c>
      <c r="H51" s="23">
        <v>47</v>
      </c>
      <c r="I51" s="17"/>
      <c r="J51" s="18">
        <v>201972</v>
      </c>
      <c r="K51" s="42">
        <f t="shared" si="1"/>
        <v>23.270552353791615</v>
      </c>
      <c r="L51">
        <v>0</v>
      </c>
      <c r="M51">
        <v>1</v>
      </c>
    </row>
    <row r="52" spans="1:13" x14ac:dyDescent="0.3">
      <c r="A52" s="23" t="s">
        <v>39</v>
      </c>
      <c r="B52" s="31" t="s">
        <v>12</v>
      </c>
      <c r="C52" s="33">
        <f t="shared" si="6"/>
        <v>3</v>
      </c>
      <c r="D52" s="20">
        <f t="shared" si="3"/>
        <v>2016</v>
      </c>
      <c r="E52" s="26">
        <f t="shared" si="2"/>
        <v>42430</v>
      </c>
      <c r="F52" s="17" t="s">
        <v>24</v>
      </c>
      <c r="G52" s="17" t="s">
        <v>23</v>
      </c>
      <c r="H52" s="23">
        <v>52</v>
      </c>
      <c r="I52" s="17"/>
      <c r="J52" s="18">
        <v>201972</v>
      </c>
      <c r="K52" s="42">
        <f t="shared" si="1"/>
        <v>25.746143029726891</v>
      </c>
      <c r="L52">
        <v>0</v>
      </c>
      <c r="M52">
        <v>1</v>
      </c>
    </row>
    <row r="53" spans="1:13" x14ac:dyDescent="0.3">
      <c r="A53" s="23" t="s">
        <v>39</v>
      </c>
      <c r="B53" s="31" t="s">
        <v>2</v>
      </c>
      <c r="C53" s="33">
        <f t="shared" si="6"/>
        <v>4</v>
      </c>
      <c r="D53" s="20">
        <f t="shared" si="3"/>
        <v>2016</v>
      </c>
      <c r="E53" s="26">
        <f t="shared" si="2"/>
        <v>42461</v>
      </c>
      <c r="F53" s="17" t="s">
        <v>24</v>
      </c>
      <c r="G53" s="17" t="s">
        <v>23</v>
      </c>
      <c r="H53" s="23">
        <v>52</v>
      </c>
      <c r="I53" s="17"/>
      <c r="J53" s="18">
        <v>201972</v>
      </c>
      <c r="K53" s="42">
        <f t="shared" si="1"/>
        <v>25.746143029726891</v>
      </c>
      <c r="L53">
        <v>0</v>
      </c>
      <c r="M53">
        <v>1</v>
      </c>
    </row>
    <row r="54" spans="1:13" x14ac:dyDescent="0.3">
      <c r="A54" s="23" t="s">
        <v>39</v>
      </c>
      <c r="B54" s="31" t="s">
        <v>3</v>
      </c>
      <c r="C54" s="33">
        <f t="shared" si="6"/>
        <v>5</v>
      </c>
      <c r="D54" s="20">
        <f t="shared" si="3"/>
        <v>2016</v>
      </c>
      <c r="E54" s="26">
        <f t="shared" si="2"/>
        <v>42491</v>
      </c>
      <c r="F54" s="17" t="s">
        <v>24</v>
      </c>
      <c r="G54" s="17" t="s">
        <v>23</v>
      </c>
      <c r="H54" s="23">
        <v>91</v>
      </c>
      <c r="I54" s="17"/>
      <c r="J54" s="18">
        <v>201972</v>
      </c>
      <c r="K54" s="42">
        <f t="shared" si="1"/>
        <v>45.055750302022062</v>
      </c>
      <c r="L54">
        <v>0</v>
      </c>
      <c r="M54">
        <v>1</v>
      </c>
    </row>
    <row r="55" spans="1:13" x14ac:dyDescent="0.3">
      <c r="A55" s="23" t="s">
        <v>39</v>
      </c>
      <c r="B55" s="31" t="s">
        <v>4</v>
      </c>
      <c r="C55" s="33">
        <f t="shared" si="6"/>
        <v>6</v>
      </c>
      <c r="D55" s="20">
        <f t="shared" si="3"/>
        <v>2016</v>
      </c>
      <c r="E55" s="26">
        <f t="shared" si="2"/>
        <v>42522</v>
      </c>
      <c r="F55" s="17" t="s">
        <v>24</v>
      </c>
      <c r="G55" s="17" t="s">
        <v>23</v>
      </c>
      <c r="H55" s="23">
        <v>90</v>
      </c>
      <c r="I55" s="17"/>
      <c r="J55" s="18">
        <v>201972</v>
      </c>
      <c r="K55" s="42">
        <f t="shared" si="1"/>
        <v>44.560632166835006</v>
      </c>
      <c r="L55">
        <v>0</v>
      </c>
      <c r="M55">
        <v>1</v>
      </c>
    </row>
    <row r="56" spans="1:13" x14ac:dyDescent="0.3">
      <c r="A56" s="23" t="s">
        <v>39</v>
      </c>
      <c r="B56" s="31" t="s">
        <v>5</v>
      </c>
      <c r="C56" s="33">
        <f t="shared" si="6"/>
        <v>7</v>
      </c>
      <c r="D56" s="20">
        <f t="shared" si="3"/>
        <v>2016</v>
      </c>
      <c r="E56" s="26">
        <f t="shared" si="2"/>
        <v>42552</v>
      </c>
      <c r="F56" s="17" t="s">
        <v>24</v>
      </c>
      <c r="G56" s="17" t="s">
        <v>23</v>
      </c>
      <c r="H56" s="23">
        <v>107</v>
      </c>
      <c r="I56" s="17"/>
      <c r="J56" s="18">
        <v>201972</v>
      </c>
      <c r="K56" s="42">
        <f t="shared" si="1"/>
        <v>52.97764046501495</v>
      </c>
      <c r="L56">
        <v>0</v>
      </c>
      <c r="M56">
        <v>1</v>
      </c>
    </row>
    <row r="57" spans="1:13" x14ac:dyDescent="0.3">
      <c r="A57" s="23" t="s">
        <v>39</v>
      </c>
      <c r="B57" s="31" t="s">
        <v>6</v>
      </c>
      <c r="C57" s="33">
        <f t="shared" si="6"/>
        <v>8</v>
      </c>
      <c r="D57" s="20">
        <f t="shared" si="3"/>
        <v>2016</v>
      </c>
      <c r="E57" s="26">
        <f t="shared" si="2"/>
        <v>42583</v>
      </c>
      <c r="F57" s="17" t="s">
        <v>24</v>
      </c>
      <c r="G57" s="17" t="s">
        <v>23</v>
      </c>
      <c r="H57" s="23">
        <v>59</v>
      </c>
      <c r="I57" s="17"/>
      <c r="J57" s="18">
        <v>201972</v>
      </c>
      <c r="K57" s="42">
        <f t="shared" si="1"/>
        <v>29.211969976036279</v>
      </c>
      <c r="L57">
        <v>0</v>
      </c>
      <c r="M57">
        <v>1</v>
      </c>
    </row>
    <row r="58" spans="1:13" x14ac:dyDescent="0.3">
      <c r="A58" s="23" t="s">
        <v>39</v>
      </c>
      <c r="B58" s="31" t="s">
        <v>7</v>
      </c>
      <c r="C58" s="33">
        <f t="shared" si="6"/>
        <v>9</v>
      </c>
      <c r="D58" s="20">
        <f t="shared" si="3"/>
        <v>2016</v>
      </c>
      <c r="E58" s="26">
        <f t="shared" si="2"/>
        <v>42614</v>
      </c>
      <c r="F58" s="17" t="s">
        <v>24</v>
      </c>
      <c r="G58" s="17" t="s">
        <v>23</v>
      </c>
      <c r="H58" s="23">
        <v>40</v>
      </c>
      <c r="I58" s="17"/>
      <c r="J58" s="18">
        <v>201972</v>
      </c>
      <c r="K58" s="42">
        <f t="shared" si="1"/>
        <v>19.804725407482223</v>
      </c>
      <c r="L58">
        <v>0</v>
      </c>
      <c r="M58">
        <v>1</v>
      </c>
    </row>
    <row r="59" spans="1:13" x14ac:dyDescent="0.3">
      <c r="A59" s="23" t="s">
        <v>39</v>
      </c>
      <c r="B59" s="31" t="s">
        <v>8</v>
      </c>
      <c r="C59" s="33">
        <f t="shared" si="6"/>
        <v>10</v>
      </c>
      <c r="D59" s="20">
        <f t="shared" si="3"/>
        <v>2016</v>
      </c>
      <c r="E59" s="26">
        <f t="shared" si="2"/>
        <v>42644</v>
      </c>
      <c r="F59" s="17" t="s">
        <v>24</v>
      </c>
      <c r="G59" s="17" t="s">
        <v>23</v>
      </c>
      <c r="H59" s="23">
        <v>34</v>
      </c>
      <c r="I59" s="17"/>
      <c r="J59" s="18">
        <v>201972</v>
      </c>
      <c r="K59" s="42">
        <f t="shared" si="1"/>
        <v>16.834016596359891</v>
      </c>
      <c r="L59">
        <v>0</v>
      </c>
      <c r="M59">
        <v>1</v>
      </c>
    </row>
    <row r="60" spans="1:13" x14ac:dyDescent="0.3">
      <c r="A60" s="23" t="s">
        <v>39</v>
      </c>
      <c r="B60" s="31" t="s">
        <v>9</v>
      </c>
      <c r="C60" s="33">
        <f t="shared" si="6"/>
        <v>11</v>
      </c>
      <c r="D60" s="20">
        <f t="shared" si="3"/>
        <v>2016</v>
      </c>
      <c r="E60" s="26">
        <f t="shared" si="2"/>
        <v>42675</v>
      </c>
      <c r="F60" s="17" t="s">
        <v>24</v>
      </c>
      <c r="G60" s="17" t="s">
        <v>23</v>
      </c>
      <c r="H60" s="23">
        <v>41</v>
      </c>
      <c r="I60" s="17"/>
      <c r="J60" s="18">
        <v>201972</v>
      </c>
      <c r="K60" s="42">
        <f t="shared" si="1"/>
        <v>20.299843542669279</v>
      </c>
      <c r="L60">
        <v>0</v>
      </c>
      <c r="M60">
        <v>1</v>
      </c>
    </row>
    <row r="61" spans="1:13" x14ac:dyDescent="0.3">
      <c r="A61" s="23" t="s">
        <v>39</v>
      </c>
      <c r="B61" s="31" t="s">
        <v>32</v>
      </c>
      <c r="C61" s="33">
        <f>MONTH(DATEVALUE(B61 &amp; "1"))</f>
        <v>12</v>
      </c>
      <c r="D61" s="20">
        <f t="shared" si="3"/>
        <v>2016</v>
      </c>
      <c r="E61" s="26">
        <f t="shared" si="2"/>
        <v>42705</v>
      </c>
      <c r="F61" s="17" t="s">
        <v>24</v>
      </c>
      <c r="G61" s="17" t="s">
        <v>23</v>
      </c>
      <c r="H61" s="23">
        <v>42</v>
      </c>
      <c r="I61" s="17"/>
      <c r="J61" s="18">
        <v>201972</v>
      </c>
      <c r="K61" s="42">
        <f t="shared" si="1"/>
        <v>20.794961677856335</v>
      </c>
      <c r="L61">
        <v>0</v>
      </c>
      <c r="M61">
        <v>1</v>
      </c>
    </row>
    <row r="62" spans="1:13" x14ac:dyDescent="0.3">
      <c r="A62" s="23" t="s">
        <v>39</v>
      </c>
      <c r="B62" s="31" t="s">
        <v>10</v>
      </c>
      <c r="C62" s="34">
        <f>MONTH(DATEVALUE(B62 &amp; "1"))</f>
        <v>1</v>
      </c>
      <c r="D62" s="20">
        <f t="shared" si="3"/>
        <v>2017</v>
      </c>
      <c r="E62" s="26">
        <f t="shared" si="2"/>
        <v>42736</v>
      </c>
      <c r="F62" s="17" t="s">
        <v>24</v>
      </c>
      <c r="G62" s="17" t="s">
        <v>23</v>
      </c>
      <c r="H62" s="23">
        <v>136</v>
      </c>
      <c r="I62" s="17"/>
      <c r="J62" s="18">
        <v>201972</v>
      </c>
      <c r="K62" s="42">
        <f t="shared" si="1"/>
        <v>67.336066385439565</v>
      </c>
      <c r="L62">
        <v>0</v>
      </c>
      <c r="M62">
        <v>1</v>
      </c>
    </row>
    <row r="63" spans="1:13" x14ac:dyDescent="0.3">
      <c r="A63" s="23" t="s">
        <v>39</v>
      </c>
      <c r="B63" s="31" t="s">
        <v>11</v>
      </c>
      <c r="C63" s="34">
        <f t="shared" ref="C63:C72" si="7">MONTH(DATEVALUE(B63 &amp; "1"))</f>
        <v>2</v>
      </c>
      <c r="D63" s="20">
        <f t="shared" si="3"/>
        <v>2017</v>
      </c>
      <c r="E63" s="26">
        <f t="shared" si="2"/>
        <v>42767</v>
      </c>
      <c r="F63" s="17" t="s">
        <v>24</v>
      </c>
      <c r="G63" s="17" t="s">
        <v>23</v>
      </c>
      <c r="H63" s="23">
        <v>181</v>
      </c>
      <c r="I63" s="17"/>
      <c r="J63" s="18">
        <v>201972</v>
      </c>
      <c r="K63" s="42">
        <f t="shared" si="1"/>
        <v>89.616382468857068</v>
      </c>
      <c r="L63">
        <v>0</v>
      </c>
      <c r="M63">
        <v>1</v>
      </c>
    </row>
    <row r="64" spans="1:13" x14ac:dyDescent="0.3">
      <c r="A64" s="23" t="s">
        <v>39</v>
      </c>
      <c r="B64" s="31" t="s">
        <v>12</v>
      </c>
      <c r="C64" s="34">
        <f t="shared" si="7"/>
        <v>3</v>
      </c>
      <c r="D64" s="20">
        <f t="shared" si="3"/>
        <v>2017</v>
      </c>
      <c r="E64" s="26">
        <f t="shared" si="2"/>
        <v>42795</v>
      </c>
      <c r="F64" s="17" t="s">
        <v>24</v>
      </c>
      <c r="G64" s="17" t="s">
        <v>23</v>
      </c>
      <c r="H64" s="23">
        <v>199</v>
      </c>
      <c r="I64" s="17"/>
      <c r="J64" s="18">
        <v>201972</v>
      </c>
      <c r="K64" s="42">
        <f t="shared" si="1"/>
        <v>98.528508902224061</v>
      </c>
      <c r="L64">
        <v>0</v>
      </c>
      <c r="M64">
        <v>1</v>
      </c>
    </row>
    <row r="65" spans="1:13" x14ac:dyDescent="0.3">
      <c r="A65" s="23" t="s">
        <v>39</v>
      </c>
      <c r="B65" s="31" t="s">
        <v>2</v>
      </c>
      <c r="C65" s="34">
        <f t="shared" si="7"/>
        <v>4</v>
      </c>
      <c r="D65" s="20">
        <f t="shared" si="3"/>
        <v>2017</v>
      </c>
      <c r="E65" s="26">
        <f t="shared" si="2"/>
        <v>42826</v>
      </c>
      <c r="F65" s="17" t="s">
        <v>24</v>
      </c>
      <c r="G65" s="17" t="s">
        <v>23</v>
      </c>
      <c r="H65" s="23">
        <v>210</v>
      </c>
      <c r="I65" s="17"/>
      <c r="J65" s="18">
        <v>201972</v>
      </c>
      <c r="K65" s="42">
        <f t="shared" si="1"/>
        <v>103.97480838928168</v>
      </c>
      <c r="L65">
        <v>0</v>
      </c>
      <c r="M65">
        <v>1</v>
      </c>
    </row>
    <row r="66" spans="1:13" x14ac:dyDescent="0.3">
      <c r="A66" s="23" t="s">
        <v>39</v>
      </c>
      <c r="B66" s="31" t="s">
        <v>3</v>
      </c>
      <c r="C66" s="34">
        <f t="shared" si="7"/>
        <v>5</v>
      </c>
      <c r="D66" s="20">
        <f t="shared" si="3"/>
        <v>2017</v>
      </c>
      <c r="E66" s="26">
        <f t="shared" si="2"/>
        <v>42856</v>
      </c>
      <c r="F66" s="17" t="s">
        <v>24</v>
      </c>
      <c r="G66" s="17" t="s">
        <v>23</v>
      </c>
      <c r="H66" s="23">
        <v>296</v>
      </c>
      <c r="I66" s="17"/>
      <c r="J66" s="18">
        <v>201972</v>
      </c>
      <c r="K66" s="42">
        <f t="shared" si="1"/>
        <v>146.55496801536847</v>
      </c>
      <c r="L66">
        <v>0</v>
      </c>
      <c r="M66">
        <v>1</v>
      </c>
    </row>
    <row r="67" spans="1:13" x14ac:dyDescent="0.3">
      <c r="A67" s="23" t="s">
        <v>39</v>
      </c>
      <c r="B67" s="31" t="s">
        <v>4</v>
      </c>
      <c r="C67" s="34">
        <f t="shared" si="7"/>
        <v>6</v>
      </c>
      <c r="D67" s="20">
        <f t="shared" si="3"/>
        <v>2017</v>
      </c>
      <c r="E67" s="26">
        <f t="shared" si="2"/>
        <v>42887</v>
      </c>
      <c r="F67" s="17" t="s">
        <v>24</v>
      </c>
      <c r="G67" s="17" t="s">
        <v>23</v>
      </c>
      <c r="H67" s="23">
        <v>143</v>
      </c>
      <c r="I67" s="17"/>
      <c r="J67" s="18">
        <v>201972</v>
      </c>
      <c r="K67" s="42">
        <f t="shared" ref="K67:K130" si="8">H67*(100000/J67)</f>
        <v>70.801893331748957</v>
      </c>
      <c r="L67">
        <v>0</v>
      </c>
      <c r="M67">
        <v>1</v>
      </c>
    </row>
    <row r="68" spans="1:13" x14ac:dyDescent="0.3">
      <c r="A68" s="23" t="s">
        <v>39</v>
      </c>
      <c r="B68" s="31" t="s">
        <v>5</v>
      </c>
      <c r="C68" s="34">
        <f t="shared" si="7"/>
        <v>7</v>
      </c>
      <c r="D68" s="20">
        <f t="shared" si="3"/>
        <v>2017</v>
      </c>
      <c r="E68" s="26">
        <f t="shared" ref="E68:E73" si="9">EDATE(E67, 1)</f>
        <v>42917</v>
      </c>
      <c r="F68" s="17" t="s">
        <v>24</v>
      </c>
      <c r="G68" s="17" t="s">
        <v>23</v>
      </c>
      <c r="H68" s="23">
        <v>154</v>
      </c>
      <c r="I68" s="17"/>
      <c r="J68" s="18">
        <v>201972</v>
      </c>
      <c r="K68" s="42">
        <f t="shared" si="8"/>
        <v>76.248192818806558</v>
      </c>
      <c r="L68">
        <v>0</v>
      </c>
      <c r="M68">
        <v>1</v>
      </c>
    </row>
    <row r="69" spans="1:13" x14ac:dyDescent="0.3">
      <c r="A69" s="23" t="s">
        <v>39</v>
      </c>
      <c r="B69" s="31" t="s">
        <v>6</v>
      </c>
      <c r="C69" s="34">
        <f t="shared" si="7"/>
        <v>8</v>
      </c>
      <c r="D69" s="20">
        <f t="shared" si="3"/>
        <v>2017</v>
      </c>
      <c r="E69" s="26">
        <f t="shared" si="9"/>
        <v>42948</v>
      </c>
      <c r="F69" s="17" t="s">
        <v>24</v>
      </c>
      <c r="G69" s="17" t="s">
        <v>23</v>
      </c>
      <c r="H69" s="23">
        <v>115</v>
      </c>
      <c r="I69" s="17"/>
      <c r="J69" s="18">
        <v>201972</v>
      </c>
      <c r="K69" s="42">
        <f t="shared" si="8"/>
        <v>56.938585546511398</v>
      </c>
      <c r="L69">
        <v>0</v>
      </c>
      <c r="M69">
        <v>1</v>
      </c>
    </row>
    <row r="70" spans="1:13" x14ac:dyDescent="0.3">
      <c r="A70" s="23" t="s">
        <v>39</v>
      </c>
      <c r="B70" s="31" t="s">
        <v>7</v>
      </c>
      <c r="C70" s="34">
        <f t="shared" si="7"/>
        <v>9</v>
      </c>
      <c r="D70" s="20">
        <f t="shared" si="3"/>
        <v>2017</v>
      </c>
      <c r="E70" s="26">
        <f t="shared" si="9"/>
        <v>42979</v>
      </c>
      <c r="F70" s="17" t="s">
        <v>24</v>
      </c>
      <c r="G70" s="17" t="s">
        <v>23</v>
      </c>
      <c r="H70" s="23">
        <v>187</v>
      </c>
      <c r="I70" s="17"/>
      <c r="J70" s="18">
        <v>201972</v>
      </c>
      <c r="K70" s="42">
        <f t="shared" si="8"/>
        <v>92.587091279979404</v>
      </c>
      <c r="L70">
        <v>0</v>
      </c>
      <c r="M70">
        <v>1</v>
      </c>
    </row>
    <row r="71" spans="1:13" x14ac:dyDescent="0.3">
      <c r="A71" s="23" t="s">
        <v>39</v>
      </c>
      <c r="B71" s="31" t="s">
        <v>8</v>
      </c>
      <c r="C71" s="34">
        <f t="shared" si="7"/>
        <v>10</v>
      </c>
      <c r="D71" s="20">
        <f t="shared" si="3"/>
        <v>2017</v>
      </c>
      <c r="E71" s="26">
        <f t="shared" si="9"/>
        <v>43009</v>
      </c>
      <c r="F71" s="17" t="s">
        <v>24</v>
      </c>
      <c r="G71" s="17" t="s">
        <v>23</v>
      </c>
      <c r="H71" s="23">
        <v>169</v>
      </c>
      <c r="I71" s="17"/>
      <c r="J71" s="18">
        <v>201972</v>
      </c>
      <c r="K71" s="42">
        <f t="shared" si="8"/>
        <v>83.674964846612397</v>
      </c>
      <c r="L71">
        <v>0</v>
      </c>
      <c r="M71">
        <v>1</v>
      </c>
    </row>
    <row r="72" spans="1:13" x14ac:dyDescent="0.3">
      <c r="A72" s="23" t="s">
        <v>39</v>
      </c>
      <c r="B72" s="31" t="s">
        <v>9</v>
      </c>
      <c r="C72" s="34">
        <f t="shared" si="7"/>
        <v>11</v>
      </c>
      <c r="D72" s="20">
        <f t="shared" si="3"/>
        <v>2017</v>
      </c>
      <c r="E72" s="26">
        <f t="shared" si="9"/>
        <v>43040</v>
      </c>
      <c r="F72" s="17" t="s">
        <v>24</v>
      </c>
      <c r="G72" s="17" t="s">
        <v>23</v>
      </c>
      <c r="H72" s="23">
        <v>166</v>
      </c>
      <c r="I72" s="17"/>
      <c r="J72" s="18">
        <v>201972</v>
      </c>
      <c r="K72" s="42">
        <f t="shared" si="8"/>
        <v>82.189610441051229</v>
      </c>
      <c r="L72">
        <v>0</v>
      </c>
      <c r="M72">
        <v>1</v>
      </c>
    </row>
    <row r="73" spans="1:13" ht="15" thickBot="1" x14ac:dyDescent="0.35">
      <c r="A73" s="24" t="s">
        <v>39</v>
      </c>
      <c r="B73" s="32" t="s">
        <v>32</v>
      </c>
      <c r="C73" s="35">
        <f>MONTH(DATEVALUE(B73 &amp; "1"))</f>
        <v>12</v>
      </c>
      <c r="D73" s="21">
        <f t="shared" si="3"/>
        <v>2017</v>
      </c>
      <c r="E73" s="27">
        <f t="shared" si="9"/>
        <v>43070</v>
      </c>
      <c r="F73" s="21" t="s">
        <v>24</v>
      </c>
      <c r="G73" s="21" t="s">
        <v>23</v>
      </c>
      <c r="H73" s="24">
        <v>152</v>
      </c>
      <c r="I73" s="21"/>
      <c r="J73" s="22">
        <v>201972</v>
      </c>
      <c r="K73" s="44">
        <f t="shared" si="8"/>
        <v>75.257956548432446</v>
      </c>
      <c r="L73" s="1">
        <v>0</v>
      </c>
      <c r="M73" s="1">
        <v>1</v>
      </c>
    </row>
    <row r="74" spans="1:13" x14ac:dyDescent="0.3">
      <c r="A74" s="23" t="s">
        <v>39</v>
      </c>
      <c r="B74" s="30" t="s">
        <v>10</v>
      </c>
      <c r="C74" s="33">
        <f>MONTH(DATEVALUE(B74 &amp; "1"))</f>
        <v>1</v>
      </c>
      <c r="D74" s="20">
        <v>2012</v>
      </c>
      <c r="E74" s="26">
        <v>40909</v>
      </c>
      <c r="F74" s="17" t="s">
        <v>25</v>
      </c>
      <c r="G74" s="17" t="s">
        <v>23</v>
      </c>
      <c r="H74" s="23">
        <v>326</v>
      </c>
      <c r="I74" s="17"/>
      <c r="J74">
        <v>20955</v>
      </c>
      <c r="K74" s="42">
        <f t="shared" si="8"/>
        <v>1555.7146265807685</v>
      </c>
      <c r="L74">
        <v>0</v>
      </c>
      <c r="M74">
        <v>0</v>
      </c>
    </row>
    <row r="75" spans="1:13" x14ac:dyDescent="0.3">
      <c r="A75" s="23" t="s">
        <v>39</v>
      </c>
      <c r="B75" s="31" t="s">
        <v>11</v>
      </c>
      <c r="C75" s="33">
        <f t="shared" ref="C75:C96" si="10">MONTH(DATEVALUE(B75 &amp; "1"))</f>
        <v>2</v>
      </c>
      <c r="D75" s="20">
        <v>2012</v>
      </c>
      <c r="E75" s="26">
        <f>EDATE(E74, 1)</f>
        <v>40940</v>
      </c>
      <c r="F75" s="17" t="s">
        <v>25</v>
      </c>
      <c r="G75" s="17" t="s">
        <v>23</v>
      </c>
      <c r="H75" s="23">
        <v>278</v>
      </c>
      <c r="I75" s="17"/>
      <c r="J75">
        <v>20955</v>
      </c>
      <c r="K75" s="42">
        <f t="shared" si="8"/>
        <v>1326.6523502743976</v>
      </c>
      <c r="L75">
        <v>0</v>
      </c>
      <c r="M75">
        <v>0</v>
      </c>
    </row>
    <row r="76" spans="1:13" x14ac:dyDescent="0.3">
      <c r="A76" s="23" t="s">
        <v>39</v>
      </c>
      <c r="B76" s="31" t="s">
        <v>12</v>
      </c>
      <c r="C76" s="33">
        <f t="shared" si="10"/>
        <v>3</v>
      </c>
      <c r="D76" s="20">
        <v>2012</v>
      </c>
      <c r="E76" s="26">
        <f t="shared" ref="E76:E139" si="11">EDATE(E75, 1)</f>
        <v>40969</v>
      </c>
      <c r="F76" s="17" t="s">
        <v>25</v>
      </c>
      <c r="G76" s="17" t="s">
        <v>23</v>
      </c>
      <c r="H76" s="23">
        <v>266</v>
      </c>
      <c r="I76" s="17"/>
      <c r="J76">
        <v>20955</v>
      </c>
      <c r="K76" s="42">
        <f t="shared" si="8"/>
        <v>1269.3867811978048</v>
      </c>
      <c r="L76">
        <v>0</v>
      </c>
      <c r="M76">
        <v>0</v>
      </c>
    </row>
    <row r="77" spans="1:13" x14ac:dyDescent="0.3">
      <c r="A77" s="23" t="s">
        <v>39</v>
      </c>
      <c r="B77" s="31" t="s">
        <v>2</v>
      </c>
      <c r="C77" s="33">
        <f t="shared" si="10"/>
        <v>4</v>
      </c>
      <c r="D77" s="20">
        <v>2012</v>
      </c>
      <c r="E77" s="26">
        <f t="shared" si="11"/>
        <v>41000</v>
      </c>
      <c r="F77" s="17" t="s">
        <v>25</v>
      </c>
      <c r="G77" s="17" t="s">
        <v>23</v>
      </c>
      <c r="H77" s="23">
        <v>231</v>
      </c>
      <c r="I77" s="17"/>
      <c r="J77">
        <v>20955</v>
      </c>
      <c r="K77" s="42">
        <f t="shared" si="8"/>
        <v>1102.3622047244096</v>
      </c>
      <c r="L77">
        <v>0</v>
      </c>
      <c r="M77">
        <v>0</v>
      </c>
    </row>
    <row r="78" spans="1:13" x14ac:dyDescent="0.3">
      <c r="A78" s="23" t="s">
        <v>39</v>
      </c>
      <c r="B78" s="31" t="s">
        <v>3</v>
      </c>
      <c r="C78" s="33">
        <f t="shared" si="10"/>
        <v>5</v>
      </c>
      <c r="D78" s="20">
        <v>2012</v>
      </c>
      <c r="E78" s="26">
        <f t="shared" si="11"/>
        <v>41030</v>
      </c>
      <c r="F78" s="17" t="s">
        <v>25</v>
      </c>
      <c r="G78" s="17" t="s">
        <v>23</v>
      </c>
      <c r="H78" s="23">
        <v>174</v>
      </c>
      <c r="I78" s="17"/>
      <c r="J78">
        <v>20955</v>
      </c>
      <c r="K78" s="42">
        <f t="shared" si="8"/>
        <v>830.35075161059422</v>
      </c>
      <c r="L78">
        <v>0</v>
      </c>
      <c r="M78">
        <v>0</v>
      </c>
    </row>
    <row r="79" spans="1:13" x14ac:dyDescent="0.3">
      <c r="A79" s="23" t="s">
        <v>39</v>
      </c>
      <c r="B79" s="31" t="s">
        <v>4</v>
      </c>
      <c r="C79" s="33">
        <f t="shared" si="10"/>
        <v>6</v>
      </c>
      <c r="D79" s="20">
        <v>2012</v>
      </c>
      <c r="E79" s="26">
        <f t="shared" si="11"/>
        <v>41061</v>
      </c>
      <c r="F79" s="17" t="s">
        <v>25</v>
      </c>
      <c r="G79" s="17" t="s">
        <v>23</v>
      </c>
      <c r="H79" s="23">
        <v>135</v>
      </c>
      <c r="I79" s="17"/>
      <c r="J79">
        <v>20955</v>
      </c>
      <c r="K79" s="42">
        <f t="shared" si="8"/>
        <v>644.2376521116679</v>
      </c>
      <c r="L79">
        <v>0</v>
      </c>
      <c r="M79">
        <v>0</v>
      </c>
    </row>
    <row r="80" spans="1:13" x14ac:dyDescent="0.3">
      <c r="A80" s="23" t="s">
        <v>39</v>
      </c>
      <c r="B80" s="31" t="s">
        <v>5</v>
      </c>
      <c r="C80" s="33">
        <f t="shared" si="10"/>
        <v>7</v>
      </c>
      <c r="D80" s="20">
        <v>2012</v>
      </c>
      <c r="E80" s="26">
        <f t="shared" si="11"/>
        <v>41091</v>
      </c>
      <c r="F80" s="17" t="s">
        <v>25</v>
      </c>
      <c r="G80" s="17" t="s">
        <v>23</v>
      </c>
      <c r="H80" s="23">
        <v>153</v>
      </c>
      <c r="I80" s="17"/>
      <c r="J80">
        <v>20955</v>
      </c>
      <c r="K80" s="42">
        <f t="shared" si="8"/>
        <v>730.13600572655696</v>
      </c>
      <c r="L80">
        <v>0</v>
      </c>
      <c r="M80">
        <v>0</v>
      </c>
    </row>
    <row r="81" spans="1:13" x14ac:dyDescent="0.3">
      <c r="A81" s="23" t="s">
        <v>39</v>
      </c>
      <c r="B81" s="31" t="s">
        <v>6</v>
      </c>
      <c r="C81" s="33">
        <f t="shared" si="10"/>
        <v>8</v>
      </c>
      <c r="D81" s="20">
        <v>2012</v>
      </c>
      <c r="E81" s="26">
        <f t="shared" si="11"/>
        <v>41122</v>
      </c>
      <c r="F81" s="17" t="s">
        <v>25</v>
      </c>
      <c r="G81" s="17" t="s">
        <v>23</v>
      </c>
      <c r="H81" s="23">
        <v>128</v>
      </c>
      <c r="I81" s="17"/>
      <c r="J81">
        <v>20955</v>
      </c>
      <c r="K81" s="42">
        <f t="shared" si="8"/>
        <v>610.83273681698881</v>
      </c>
      <c r="L81">
        <v>0</v>
      </c>
      <c r="M81">
        <v>0</v>
      </c>
    </row>
    <row r="82" spans="1:13" x14ac:dyDescent="0.3">
      <c r="A82" s="23" t="s">
        <v>39</v>
      </c>
      <c r="B82" s="31" t="s">
        <v>7</v>
      </c>
      <c r="C82" s="33">
        <f t="shared" si="10"/>
        <v>9</v>
      </c>
      <c r="D82" s="20">
        <v>2012</v>
      </c>
      <c r="E82" s="26">
        <f t="shared" si="11"/>
        <v>41153</v>
      </c>
      <c r="F82" s="17" t="s">
        <v>25</v>
      </c>
      <c r="G82" s="17" t="s">
        <v>23</v>
      </c>
      <c r="H82" s="23">
        <v>149</v>
      </c>
      <c r="I82" s="17"/>
      <c r="J82">
        <v>20955</v>
      </c>
      <c r="K82" s="42">
        <f t="shared" si="8"/>
        <v>711.04748270102607</v>
      </c>
      <c r="L82">
        <v>0</v>
      </c>
      <c r="M82">
        <v>0</v>
      </c>
    </row>
    <row r="83" spans="1:13" x14ac:dyDescent="0.3">
      <c r="A83" s="23" t="s">
        <v>39</v>
      </c>
      <c r="B83" s="31" t="s">
        <v>8</v>
      </c>
      <c r="C83" s="33">
        <f t="shared" si="10"/>
        <v>10</v>
      </c>
      <c r="D83" s="20">
        <v>2012</v>
      </c>
      <c r="E83" s="26">
        <f t="shared" si="11"/>
        <v>41183</v>
      </c>
      <c r="F83" s="17" t="s">
        <v>25</v>
      </c>
      <c r="G83" s="17" t="s">
        <v>23</v>
      </c>
      <c r="H83" s="23">
        <v>123</v>
      </c>
      <c r="I83" s="17"/>
      <c r="J83">
        <v>20955</v>
      </c>
      <c r="K83" s="42">
        <f t="shared" si="8"/>
        <v>586.97208303507523</v>
      </c>
      <c r="L83">
        <v>0</v>
      </c>
      <c r="M83">
        <v>0</v>
      </c>
    </row>
    <row r="84" spans="1:13" x14ac:dyDescent="0.3">
      <c r="A84" s="23" t="s">
        <v>39</v>
      </c>
      <c r="B84" s="31" t="s">
        <v>9</v>
      </c>
      <c r="C84" s="33">
        <f t="shared" si="10"/>
        <v>11</v>
      </c>
      <c r="D84" s="20">
        <v>2012</v>
      </c>
      <c r="E84" s="26">
        <f t="shared" si="11"/>
        <v>41214</v>
      </c>
      <c r="F84" s="17" t="s">
        <v>25</v>
      </c>
      <c r="G84" s="17" t="s">
        <v>23</v>
      </c>
      <c r="H84" s="23">
        <v>37</v>
      </c>
      <c r="I84" s="17"/>
      <c r="J84">
        <v>20955</v>
      </c>
      <c r="K84" s="42">
        <f t="shared" si="8"/>
        <v>176.56883798616082</v>
      </c>
      <c r="L84">
        <v>0</v>
      </c>
      <c r="M84">
        <v>0</v>
      </c>
    </row>
    <row r="85" spans="1:13" x14ac:dyDescent="0.3">
      <c r="A85" s="23" t="s">
        <v>39</v>
      </c>
      <c r="B85" s="31" t="s">
        <v>32</v>
      </c>
      <c r="C85" s="33">
        <f>MONTH(DATEVALUE(B85 &amp; "1"))</f>
        <v>12</v>
      </c>
      <c r="D85" s="20">
        <v>2012</v>
      </c>
      <c r="E85" s="26">
        <f t="shared" si="11"/>
        <v>41244</v>
      </c>
      <c r="F85" s="17" t="s">
        <v>25</v>
      </c>
      <c r="G85" s="17" t="s">
        <v>23</v>
      </c>
      <c r="H85" s="23">
        <v>27</v>
      </c>
      <c r="I85" s="17"/>
      <c r="J85">
        <v>20955</v>
      </c>
      <c r="K85" s="42">
        <f t="shared" si="8"/>
        <v>128.84753042233359</v>
      </c>
      <c r="L85">
        <v>0</v>
      </c>
      <c r="M85">
        <v>0</v>
      </c>
    </row>
    <row r="86" spans="1:13" x14ac:dyDescent="0.3">
      <c r="A86" s="23" t="s">
        <v>39</v>
      </c>
      <c r="B86" s="31" t="s">
        <v>10</v>
      </c>
      <c r="C86" s="33">
        <f>MONTH(DATEVALUE(B86 &amp; "1"))</f>
        <v>1</v>
      </c>
      <c r="D86" s="20">
        <f>D74+1</f>
        <v>2013</v>
      </c>
      <c r="E86" s="26">
        <f t="shared" si="11"/>
        <v>41275</v>
      </c>
      <c r="F86" s="17" t="s">
        <v>25</v>
      </c>
      <c r="G86" s="17" t="s">
        <v>23</v>
      </c>
      <c r="H86" s="23">
        <v>214</v>
      </c>
      <c r="I86" s="17"/>
      <c r="J86">
        <v>20955</v>
      </c>
      <c r="K86" s="42">
        <f t="shared" si="8"/>
        <v>1021.2359818659032</v>
      </c>
      <c r="L86">
        <v>0</v>
      </c>
      <c r="M86">
        <v>0</v>
      </c>
    </row>
    <row r="87" spans="1:13" x14ac:dyDescent="0.3">
      <c r="A87" s="23" t="s">
        <v>39</v>
      </c>
      <c r="B87" s="31" t="s">
        <v>11</v>
      </c>
      <c r="C87" s="33">
        <f t="shared" si="10"/>
        <v>2</v>
      </c>
      <c r="D87" s="20">
        <f t="shared" ref="D87:D145" si="12">D75+1</f>
        <v>2013</v>
      </c>
      <c r="E87" s="26">
        <f t="shared" si="11"/>
        <v>41306</v>
      </c>
      <c r="F87" s="17" t="s">
        <v>25</v>
      </c>
      <c r="G87" s="17" t="s">
        <v>23</v>
      </c>
      <c r="H87" s="23">
        <v>298</v>
      </c>
      <c r="I87" s="17"/>
      <c r="J87">
        <v>20955</v>
      </c>
      <c r="K87" s="42">
        <f t="shared" si="8"/>
        <v>1422.0949654020521</v>
      </c>
      <c r="L87">
        <v>0</v>
      </c>
      <c r="M87">
        <v>0</v>
      </c>
    </row>
    <row r="88" spans="1:13" x14ac:dyDescent="0.3">
      <c r="A88" s="23" t="s">
        <v>39</v>
      </c>
      <c r="B88" s="31" t="s">
        <v>12</v>
      </c>
      <c r="C88" s="33">
        <f t="shared" si="10"/>
        <v>3</v>
      </c>
      <c r="D88" s="20">
        <f t="shared" si="12"/>
        <v>2013</v>
      </c>
      <c r="E88" s="26">
        <f t="shared" si="11"/>
        <v>41334</v>
      </c>
      <c r="F88" s="17" t="s">
        <v>25</v>
      </c>
      <c r="G88" s="17" t="s">
        <v>23</v>
      </c>
      <c r="H88" s="23">
        <v>234</v>
      </c>
      <c r="I88" s="17"/>
      <c r="J88">
        <v>20955</v>
      </c>
      <c r="K88" s="42">
        <f t="shared" si="8"/>
        <v>1116.6785969935577</v>
      </c>
      <c r="L88">
        <v>0</v>
      </c>
      <c r="M88">
        <v>0</v>
      </c>
    </row>
    <row r="89" spans="1:13" x14ac:dyDescent="0.3">
      <c r="A89" s="23" t="s">
        <v>39</v>
      </c>
      <c r="B89" s="31" t="s">
        <v>2</v>
      </c>
      <c r="C89" s="33">
        <f t="shared" si="10"/>
        <v>4</v>
      </c>
      <c r="D89" s="20">
        <f t="shared" si="12"/>
        <v>2013</v>
      </c>
      <c r="E89" s="26">
        <f t="shared" si="11"/>
        <v>41365</v>
      </c>
      <c r="F89" s="17" t="s">
        <v>25</v>
      </c>
      <c r="G89" s="17" t="s">
        <v>23</v>
      </c>
      <c r="H89" s="23">
        <v>209</v>
      </c>
      <c r="I89" s="17"/>
      <c r="J89">
        <v>20955</v>
      </c>
      <c r="K89" s="42">
        <f t="shared" si="8"/>
        <v>997.37532808398953</v>
      </c>
      <c r="L89">
        <v>0</v>
      </c>
      <c r="M89">
        <v>0</v>
      </c>
    </row>
    <row r="90" spans="1:13" x14ac:dyDescent="0.3">
      <c r="A90" s="23" t="s">
        <v>39</v>
      </c>
      <c r="B90" s="31" t="s">
        <v>3</v>
      </c>
      <c r="C90" s="33">
        <f t="shared" si="10"/>
        <v>5</v>
      </c>
      <c r="D90" s="20">
        <f t="shared" si="12"/>
        <v>2013</v>
      </c>
      <c r="E90" s="26">
        <f t="shared" si="11"/>
        <v>41395</v>
      </c>
      <c r="F90" s="17" t="s">
        <v>25</v>
      </c>
      <c r="G90" s="17" t="s">
        <v>23</v>
      </c>
      <c r="H90" s="23">
        <v>185</v>
      </c>
      <c r="I90" s="17"/>
      <c r="J90">
        <v>20955</v>
      </c>
      <c r="K90" s="42">
        <f t="shared" si="8"/>
        <v>882.84418993080419</v>
      </c>
      <c r="L90">
        <v>0</v>
      </c>
      <c r="M90">
        <v>0</v>
      </c>
    </row>
    <row r="91" spans="1:13" x14ac:dyDescent="0.3">
      <c r="A91" s="23" t="s">
        <v>39</v>
      </c>
      <c r="B91" s="31" t="s">
        <v>4</v>
      </c>
      <c r="C91" s="33">
        <f t="shared" si="10"/>
        <v>6</v>
      </c>
      <c r="D91" s="20">
        <f t="shared" si="12"/>
        <v>2013</v>
      </c>
      <c r="E91" s="26">
        <f t="shared" si="11"/>
        <v>41426</v>
      </c>
      <c r="F91" s="17" t="s">
        <v>25</v>
      </c>
      <c r="G91" s="17" t="s">
        <v>23</v>
      </c>
      <c r="H91" s="23">
        <v>141</v>
      </c>
      <c r="I91" s="17"/>
      <c r="J91">
        <v>20955</v>
      </c>
      <c r="K91" s="42">
        <f t="shared" si="8"/>
        <v>672.87043664996429</v>
      </c>
      <c r="L91">
        <v>0</v>
      </c>
      <c r="M91">
        <v>0</v>
      </c>
    </row>
    <row r="92" spans="1:13" x14ac:dyDescent="0.3">
      <c r="A92" s="23" t="s">
        <v>39</v>
      </c>
      <c r="B92" s="31" t="s">
        <v>5</v>
      </c>
      <c r="C92" s="33">
        <f t="shared" si="10"/>
        <v>7</v>
      </c>
      <c r="D92" s="20">
        <f t="shared" si="12"/>
        <v>2013</v>
      </c>
      <c r="E92" s="26">
        <f t="shared" si="11"/>
        <v>41456</v>
      </c>
      <c r="F92" s="17" t="s">
        <v>25</v>
      </c>
      <c r="G92" s="17" t="s">
        <v>23</v>
      </c>
      <c r="H92" s="23">
        <v>171</v>
      </c>
      <c r="I92" s="17"/>
      <c r="J92">
        <v>20955</v>
      </c>
      <c r="K92" s="42">
        <f t="shared" si="8"/>
        <v>816.03435934144602</v>
      </c>
      <c r="L92">
        <v>0</v>
      </c>
      <c r="M92">
        <v>0</v>
      </c>
    </row>
    <row r="93" spans="1:13" x14ac:dyDescent="0.3">
      <c r="A93" s="23" t="s">
        <v>39</v>
      </c>
      <c r="B93" s="31" t="s">
        <v>6</v>
      </c>
      <c r="C93" s="33">
        <f t="shared" si="10"/>
        <v>8</v>
      </c>
      <c r="D93" s="20">
        <f t="shared" si="12"/>
        <v>2013</v>
      </c>
      <c r="E93" s="26">
        <f t="shared" si="11"/>
        <v>41487</v>
      </c>
      <c r="F93" s="17" t="s">
        <v>25</v>
      </c>
      <c r="G93" s="17" t="s">
        <v>23</v>
      </c>
      <c r="H93" s="23">
        <v>118</v>
      </c>
      <c r="I93" s="17"/>
      <c r="J93">
        <v>20955</v>
      </c>
      <c r="K93" s="42">
        <f t="shared" si="8"/>
        <v>563.11142925316153</v>
      </c>
      <c r="L93">
        <v>0</v>
      </c>
      <c r="M93">
        <v>0</v>
      </c>
    </row>
    <row r="94" spans="1:13" x14ac:dyDescent="0.3">
      <c r="A94" s="23" t="s">
        <v>39</v>
      </c>
      <c r="B94" s="31" t="s">
        <v>7</v>
      </c>
      <c r="C94" s="33">
        <f t="shared" si="10"/>
        <v>9</v>
      </c>
      <c r="D94" s="20">
        <f t="shared" si="12"/>
        <v>2013</v>
      </c>
      <c r="E94" s="26">
        <f t="shared" si="11"/>
        <v>41518</v>
      </c>
      <c r="F94" s="17" t="s">
        <v>25</v>
      </c>
      <c r="G94" s="17" t="s">
        <v>23</v>
      </c>
      <c r="H94" s="23">
        <v>151</v>
      </c>
      <c r="I94" s="17"/>
      <c r="J94">
        <v>20955</v>
      </c>
      <c r="K94" s="42">
        <f t="shared" si="8"/>
        <v>720.59174421379146</v>
      </c>
      <c r="L94">
        <v>0</v>
      </c>
      <c r="M94">
        <v>0</v>
      </c>
    </row>
    <row r="95" spans="1:13" x14ac:dyDescent="0.3">
      <c r="A95" s="23" t="s">
        <v>39</v>
      </c>
      <c r="B95" s="31" t="s">
        <v>8</v>
      </c>
      <c r="C95" s="33">
        <f t="shared" si="10"/>
        <v>10</v>
      </c>
      <c r="D95" s="20">
        <f t="shared" si="12"/>
        <v>2013</v>
      </c>
      <c r="E95" s="26">
        <f t="shared" si="11"/>
        <v>41548</v>
      </c>
      <c r="F95" s="17" t="s">
        <v>25</v>
      </c>
      <c r="G95" s="17" t="s">
        <v>23</v>
      </c>
      <c r="H95" s="23">
        <v>113</v>
      </c>
      <c r="I95" s="17"/>
      <c r="J95">
        <v>20955</v>
      </c>
      <c r="K95" s="42">
        <f t="shared" si="8"/>
        <v>539.25077547124795</v>
      </c>
      <c r="L95">
        <v>0</v>
      </c>
      <c r="M95">
        <v>1</v>
      </c>
    </row>
    <row r="96" spans="1:13" x14ac:dyDescent="0.3">
      <c r="A96" s="23" t="s">
        <v>39</v>
      </c>
      <c r="B96" s="31" t="s">
        <v>9</v>
      </c>
      <c r="C96" s="33">
        <f t="shared" si="10"/>
        <v>11</v>
      </c>
      <c r="D96" s="20">
        <f t="shared" si="12"/>
        <v>2013</v>
      </c>
      <c r="E96" s="26">
        <f t="shared" si="11"/>
        <v>41579</v>
      </c>
      <c r="F96" s="17" t="s">
        <v>25</v>
      </c>
      <c r="G96" s="17" t="s">
        <v>23</v>
      </c>
      <c r="H96" s="23">
        <v>35</v>
      </c>
      <c r="I96" s="17"/>
      <c r="J96">
        <v>20955</v>
      </c>
      <c r="K96" s="42">
        <f t="shared" si="8"/>
        <v>167.02457647339537</v>
      </c>
      <c r="L96">
        <v>0</v>
      </c>
      <c r="M96">
        <v>1</v>
      </c>
    </row>
    <row r="97" spans="1:13" x14ac:dyDescent="0.3">
      <c r="A97" s="23" t="s">
        <v>39</v>
      </c>
      <c r="B97" s="31" t="s">
        <v>32</v>
      </c>
      <c r="C97" s="33">
        <f>MONTH(DATEVALUE(B97 &amp; "1"))</f>
        <v>12</v>
      </c>
      <c r="D97" s="20">
        <f t="shared" si="12"/>
        <v>2013</v>
      </c>
      <c r="E97" s="26">
        <f t="shared" si="11"/>
        <v>41609</v>
      </c>
      <c r="F97" s="17" t="s">
        <v>25</v>
      </c>
      <c r="G97" s="17" t="s">
        <v>23</v>
      </c>
      <c r="H97" s="23">
        <v>24</v>
      </c>
      <c r="I97" s="17"/>
      <c r="J97">
        <v>20955</v>
      </c>
      <c r="K97" s="42">
        <f t="shared" si="8"/>
        <v>114.5311381531854</v>
      </c>
      <c r="L97">
        <v>0</v>
      </c>
      <c r="M97">
        <v>1</v>
      </c>
    </row>
    <row r="98" spans="1:13" x14ac:dyDescent="0.3">
      <c r="A98" s="23" t="s">
        <v>39</v>
      </c>
      <c r="B98" s="31" t="s">
        <v>10</v>
      </c>
      <c r="C98" s="33">
        <f>MONTH(DATEVALUE(B98 &amp; "1"))</f>
        <v>1</v>
      </c>
      <c r="D98" s="20">
        <f t="shared" si="12"/>
        <v>2014</v>
      </c>
      <c r="E98" s="26">
        <f t="shared" si="11"/>
        <v>41640</v>
      </c>
      <c r="F98" s="17" t="s">
        <v>25</v>
      </c>
      <c r="G98" s="17" t="s">
        <v>23</v>
      </c>
      <c r="H98" s="23">
        <v>36</v>
      </c>
      <c r="I98" s="17"/>
      <c r="J98">
        <v>20955</v>
      </c>
      <c r="K98" s="42">
        <f t="shared" si="8"/>
        <v>171.79670722977809</v>
      </c>
      <c r="L98">
        <v>0</v>
      </c>
      <c r="M98">
        <v>1</v>
      </c>
    </row>
    <row r="99" spans="1:13" x14ac:dyDescent="0.3">
      <c r="A99" s="23" t="s">
        <v>39</v>
      </c>
      <c r="B99" s="31" t="s">
        <v>11</v>
      </c>
      <c r="C99" s="33">
        <f t="shared" ref="C99:C108" si="13">MONTH(DATEVALUE(B99 &amp; "1"))</f>
        <v>2</v>
      </c>
      <c r="D99" s="20">
        <f t="shared" si="12"/>
        <v>2014</v>
      </c>
      <c r="E99" s="26">
        <f t="shared" si="11"/>
        <v>41671</v>
      </c>
      <c r="F99" s="17" t="s">
        <v>25</v>
      </c>
      <c r="G99" s="17" t="s">
        <v>23</v>
      </c>
      <c r="H99" s="23">
        <v>5</v>
      </c>
      <c r="I99" s="17"/>
      <c r="J99">
        <v>20955</v>
      </c>
      <c r="K99" s="42">
        <f t="shared" si="8"/>
        <v>23.860653781913626</v>
      </c>
      <c r="L99">
        <v>0</v>
      </c>
      <c r="M99">
        <v>1</v>
      </c>
    </row>
    <row r="100" spans="1:13" x14ac:dyDescent="0.3">
      <c r="A100" s="23" t="s">
        <v>39</v>
      </c>
      <c r="B100" s="31" t="s">
        <v>12</v>
      </c>
      <c r="C100" s="33">
        <f t="shared" si="13"/>
        <v>3</v>
      </c>
      <c r="D100" s="20">
        <f t="shared" si="12"/>
        <v>2014</v>
      </c>
      <c r="E100" s="26">
        <f t="shared" si="11"/>
        <v>41699</v>
      </c>
      <c r="F100" s="17" t="s">
        <v>25</v>
      </c>
      <c r="G100" s="17" t="s">
        <v>23</v>
      </c>
      <c r="H100" s="23">
        <v>7</v>
      </c>
      <c r="I100" s="17"/>
      <c r="J100">
        <v>20955</v>
      </c>
      <c r="K100" s="42">
        <f t="shared" si="8"/>
        <v>33.404915294679078</v>
      </c>
      <c r="L100">
        <v>0</v>
      </c>
      <c r="M100">
        <v>1</v>
      </c>
    </row>
    <row r="101" spans="1:13" x14ac:dyDescent="0.3">
      <c r="A101" s="23" t="s">
        <v>39</v>
      </c>
      <c r="B101" s="31" t="s">
        <v>2</v>
      </c>
      <c r="C101" s="33">
        <f t="shared" si="13"/>
        <v>4</v>
      </c>
      <c r="D101" s="20">
        <f t="shared" si="12"/>
        <v>2014</v>
      </c>
      <c r="E101" s="26">
        <f t="shared" si="11"/>
        <v>41730</v>
      </c>
      <c r="F101" s="17" t="s">
        <v>25</v>
      </c>
      <c r="G101" s="17" t="s">
        <v>23</v>
      </c>
      <c r="H101" s="23">
        <v>8</v>
      </c>
      <c r="I101" s="17"/>
      <c r="J101">
        <v>20955</v>
      </c>
      <c r="K101" s="42">
        <f t="shared" si="8"/>
        <v>38.177046051061801</v>
      </c>
      <c r="L101">
        <v>0</v>
      </c>
      <c r="M101">
        <v>1</v>
      </c>
    </row>
    <row r="102" spans="1:13" x14ac:dyDescent="0.3">
      <c r="A102" s="23" t="s">
        <v>39</v>
      </c>
      <c r="B102" s="31" t="s">
        <v>3</v>
      </c>
      <c r="C102" s="33">
        <f t="shared" si="13"/>
        <v>5</v>
      </c>
      <c r="D102" s="20">
        <f t="shared" si="12"/>
        <v>2014</v>
      </c>
      <c r="E102" s="26">
        <f t="shared" si="11"/>
        <v>41760</v>
      </c>
      <c r="F102" s="17" t="s">
        <v>25</v>
      </c>
      <c r="G102" s="17" t="s">
        <v>23</v>
      </c>
      <c r="H102" s="23">
        <v>33</v>
      </c>
      <c r="I102" s="17"/>
      <c r="J102">
        <v>20955</v>
      </c>
      <c r="K102" s="42">
        <f t="shared" si="8"/>
        <v>157.48031496062993</v>
      </c>
      <c r="L102">
        <v>0</v>
      </c>
      <c r="M102">
        <v>1</v>
      </c>
    </row>
    <row r="103" spans="1:13" x14ac:dyDescent="0.3">
      <c r="A103" s="23" t="s">
        <v>39</v>
      </c>
      <c r="B103" s="31" t="s">
        <v>4</v>
      </c>
      <c r="C103" s="33">
        <f t="shared" si="13"/>
        <v>6</v>
      </c>
      <c r="D103" s="20">
        <f t="shared" si="12"/>
        <v>2014</v>
      </c>
      <c r="E103" s="26">
        <f t="shared" si="11"/>
        <v>41791</v>
      </c>
      <c r="F103" s="17" t="s">
        <v>25</v>
      </c>
      <c r="G103" s="17" t="s">
        <v>23</v>
      </c>
      <c r="H103" s="23">
        <v>7</v>
      </c>
      <c r="I103" s="17"/>
      <c r="J103">
        <v>20955</v>
      </c>
      <c r="K103" s="42">
        <f t="shared" si="8"/>
        <v>33.404915294679078</v>
      </c>
      <c r="L103">
        <v>0</v>
      </c>
      <c r="M103">
        <v>1</v>
      </c>
    </row>
    <row r="104" spans="1:13" x14ac:dyDescent="0.3">
      <c r="A104" s="23" t="s">
        <v>39</v>
      </c>
      <c r="B104" s="31" t="s">
        <v>5</v>
      </c>
      <c r="C104" s="33">
        <f t="shared" si="13"/>
        <v>7</v>
      </c>
      <c r="D104" s="20">
        <f t="shared" si="12"/>
        <v>2014</v>
      </c>
      <c r="E104" s="26">
        <f t="shared" si="11"/>
        <v>41821</v>
      </c>
      <c r="F104" s="17" t="s">
        <v>25</v>
      </c>
      <c r="G104" s="17" t="s">
        <v>23</v>
      </c>
      <c r="H104" s="23">
        <v>10</v>
      </c>
      <c r="I104" s="17"/>
      <c r="J104">
        <v>20955</v>
      </c>
      <c r="K104" s="42">
        <f t="shared" si="8"/>
        <v>47.721307563827253</v>
      </c>
      <c r="L104">
        <v>0</v>
      </c>
      <c r="M104">
        <v>1</v>
      </c>
    </row>
    <row r="105" spans="1:13" x14ac:dyDescent="0.3">
      <c r="A105" s="23" t="s">
        <v>39</v>
      </c>
      <c r="B105" s="31" t="s">
        <v>6</v>
      </c>
      <c r="C105" s="33">
        <f t="shared" si="13"/>
        <v>8</v>
      </c>
      <c r="D105" s="20">
        <f t="shared" si="12"/>
        <v>2014</v>
      </c>
      <c r="E105" s="26">
        <f t="shared" si="11"/>
        <v>41852</v>
      </c>
      <c r="F105" s="17" t="s">
        <v>25</v>
      </c>
      <c r="G105" s="17" t="s">
        <v>23</v>
      </c>
      <c r="H105" s="23">
        <v>21</v>
      </c>
      <c r="I105" s="17"/>
      <c r="J105">
        <v>20955</v>
      </c>
      <c r="K105" s="42">
        <f t="shared" si="8"/>
        <v>100.21474588403723</v>
      </c>
      <c r="L105">
        <v>0</v>
      </c>
      <c r="M105">
        <v>1</v>
      </c>
    </row>
    <row r="106" spans="1:13" x14ac:dyDescent="0.3">
      <c r="A106" s="23" t="s">
        <v>39</v>
      </c>
      <c r="B106" s="31" t="s">
        <v>7</v>
      </c>
      <c r="C106" s="33">
        <f t="shared" si="13"/>
        <v>9</v>
      </c>
      <c r="D106" s="20">
        <f t="shared" si="12"/>
        <v>2014</v>
      </c>
      <c r="E106" s="26">
        <f t="shared" si="11"/>
        <v>41883</v>
      </c>
      <c r="F106" s="17" t="s">
        <v>25</v>
      </c>
      <c r="G106" s="17" t="s">
        <v>23</v>
      </c>
      <c r="H106" s="23">
        <v>20</v>
      </c>
      <c r="I106" s="17"/>
      <c r="J106">
        <v>20955</v>
      </c>
      <c r="K106" s="42">
        <f t="shared" si="8"/>
        <v>95.442615127654506</v>
      </c>
      <c r="L106">
        <v>0</v>
      </c>
      <c r="M106">
        <v>1</v>
      </c>
    </row>
    <row r="107" spans="1:13" x14ac:dyDescent="0.3">
      <c r="A107" s="23" t="s">
        <v>39</v>
      </c>
      <c r="B107" s="31" t="s">
        <v>8</v>
      </c>
      <c r="C107" s="33">
        <f t="shared" si="13"/>
        <v>10</v>
      </c>
      <c r="D107" s="20">
        <f t="shared" si="12"/>
        <v>2014</v>
      </c>
      <c r="E107" s="26">
        <f t="shared" si="11"/>
        <v>41913</v>
      </c>
      <c r="F107" s="17" t="s">
        <v>25</v>
      </c>
      <c r="G107" s="17" t="s">
        <v>23</v>
      </c>
      <c r="H107" s="23">
        <v>18</v>
      </c>
      <c r="I107" s="17"/>
      <c r="J107">
        <v>20955</v>
      </c>
      <c r="K107" s="42">
        <f t="shared" si="8"/>
        <v>85.898353614889047</v>
      </c>
      <c r="L107">
        <v>0</v>
      </c>
      <c r="M107">
        <v>1</v>
      </c>
    </row>
    <row r="108" spans="1:13" x14ac:dyDescent="0.3">
      <c r="A108" s="23" t="s">
        <v>39</v>
      </c>
      <c r="B108" s="31" t="s">
        <v>9</v>
      </c>
      <c r="C108" s="33">
        <f t="shared" si="13"/>
        <v>11</v>
      </c>
      <c r="D108" s="20">
        <f t="shared" si="12"/>
        <v>2014</v>
      </c>
      <c r="E108" s="26">
        <f t="shared" si="11"/>
        <v>41944</v>
      </c>
      <c r="F108" s="17" t="s">
        <v>25</v>
      </c>
      <c r="G108" s="17" t="s">
        <v>23</v>
      </c>
      <c r="H108" s="23">
        <v>41</v>
      </c>
      <c r="I108" s="17"/>
      <c r="J108">
        <v>20955</v>
      </c>
      <c r="K108" s="42">
        <f t="shared" si="8"/>
        <v>195.65736101169173</v>
      </c>
      <c r="L108">
        <v>0</v>
      </c>
      <c r="M108">
        <v>1</v>
      </c>
    </row>
    <row r="109" spans="1:13" x14ac:dyDescent="0.3">
      <c r="A109" s="23" t="s">
        <v>39</v>
      </c>
      <c r="B109" s="31" t="s">
        <v>32</v>
      </c>
      <c r="C109" s="33">
        <f>MONTH(DATEVALUE(B109 &amp; "1"))</f>
        <v>12</v>
      </c>
      <c r="D109" s="20">
        <f t="shared" si="12"/>
        <v>2014</v>
      </c>
      <c r="E109" s="26">
        <f t="shared" si="11"/>
        <v>41974</v>
      </c>
      <c r="F109" s="17" t="s">
        <v>25</v>
      </c>
      <c r="G109" s="17" t="s">
        <v>23</v>
      </c>
      <c r="H109" s="23">
        <v>69</v>
      </c>
      <c r="I109" s="17"/>
      <c r="J109">
        <v>20955</v>
      </c>
      <c r="K109" s="42">
        <f t="shared" si="8"/>
        <v>329.27702219040805</v>
      </c>
      <c r="L109">
        <v>0</v>
      </c>
      <c r="M109">
        <v>1</v>
      </c>
    </row>
    <row r="110" spans="1:13" x14ac:dyDescent="0.3">
      <c r="A110" s="23" t="s">
        <v>39</v>
      </c>
      <c r="B110" s="31" t="s">
        <v>10</v>
      </c>
      <c r="C110" s="33">
        <f>MONTH(DATEVALUE(B110 &amp; "1"))</f>
        <v>1</v>
      </c>
      <c r="D110" s="20">
        <f t="shared" si="12"/>
        <v>2015</v>
      </c>
      <c r="E110" s="26">
        <f t="shared" si="11"/>
        <v>42005</v>
      </c>
      <c r="F110" s="17" t="s">
        <v>25</v>
      </c>
      <c r="G110" s="17" t="s">
        <v>23</v>
      </c>
      <c r="H110" s="23">
        <v>18</v>
      </c>
      <c r="I110" s="17"/>
      <c r="J110">
        <v>20955</v>
      </c>
      <c r="K110" s="42">
        <f t="shared" si="8"/>
        <v>85.898353614889047</v>
      </c>
      <c r="L110">
        <v>0</v>
      </c>
      <c r="M110">
        <v>1</v>
      </c>
    </row>
    <row r="111" spans="1:13" x14ac:dyDescent="0.3">
      <c r="A111" s="23" t="s">
        <v>39</v>
      </c>
      <c r="B111" s="31" t="s">
        <v>11</v>
      </c>
      <c r="C111" s="33">
        <f t="shared" ref="C111:C120" si="14">MONTH(DATEVALUE(B111 &amp; "1"))</f>
        <v>2</v>
      </c>
      <c r="D111" s="20">
        <f t="shared" si="12"/>
        <v>2015</v>
      </c>
      <c r="E111" s="26">
        <f t="shared" si="11"/>
        <v>42036</v>
      </c>
      <c r="F111" s="17" t="s">
        <v>25</v>
      </c>
      <c r="G111" s="17" t="s">
        <v>23</v>
      </c>
      <c r="H111" s="23">
        <v>1</v>
      </c>
      <c r="I111" s="17"/>
      <c r="J111">
        <v>20955</v>
      </c>
      <c r="K111" s="42">
        <f t="shared" si="8"/>
        <v>4.7721307563827251</v>
      </c>
      <c r="L111">
        <v>0</v>
      </c>
      <c r="M111">
        <v>1</v>
      </c>
    </row>
    <row r="112" spans="1:13" x14ac:dyDescent="0.3">
      <c r="A112" s="23" t="s">
        <v>39</v>
      </c>
      <c r="B112" s="31" t="s">
        <v>12</v>
      </c>
      <c r="C112" s="33">
        <f t="shared" si="14"/>
        <v>3</v>
      </c>
      <c r="D112" s="20">
        <f t="shared" si="12"/>
        <v>2015</v>
      </c>
      <c r="E112" s="26">
        <f t="shared" si="11"/>
        <v>42064</v>
      </c>
      <c r="F112" s="17" t="s">
        <v>25</v>
      </c>
      <c r="G112" s="17" t="s">
        <v>23</v>
      </c>
      <c r="H112" s="23">
        <v>1</v>
      </c>
      <c r="I112" s="17"/>
      <c r="J112">
        <v>20955</v>
      </c>
      <c r="K112" s="42">
        <f t="shared" si="8"/>
        <v>4.7721307563827251</v>
      </c>
      <c r="L112">
        <v>0</v>
      </c>
      <c r="M112">
        <v>1</v>
      </c>
    </row>
    <row r="113" spans="1:13" x14ac:dyDescent="0.3">
      <c r="A113" s="23" t="s">
        <v>39</v>
      </c>
      <c r="B113" s="31" t="s">
        <v>2</v>
      </c>
      <c r="C113" s="33">
        <f t="shared" si="14"/>
        <v>4</v>
      </c>
      <c r="D113" s="20">
        <f t="shared" si="12"/>
        <v>2015</v>
      </c>
      <c r="E113" s="26">
        <f t="shared" si="11"/>
        <v>42095</v>
      </c>
      <c r="F113" s="17" t="s">
        <v>25</v>
      </c>
      <c r="G113" s="17" t="s">
        <v>23</v>
      </c>
      <c r="H113" s="23">
        <v>11</v>
      </c>
      <c r="I113" s="17"/>
      <c r="J113">
        <v>20955</v>
      </c>
      <c r="K113" s="42">
        <f t="shared" si="8"/>
        <v>52.493438320209975</v>
      </c>
      <c r="L113">
        <v>0</v>
      </c>
      <c r="M113">
        <v>1</v>
      </c>
    </row>
    <row r="114" spans="1:13" x14ac:dyDescent="0.3">
      <c r="A114" s="23" t="s">
        <v>39</v>
      </c>
      <c r="B114" s="31" t="s">
        <v>3</v>
      </c>
      <c r="C114" s="33">
        <f t="shared" si="14"/>
        <v>5</v>
      </c>
      <c r="D114" s="20">
        <f t="shared" si="12"/>
        <v>2015</v>
      </c>
      <c r="E114" s="26">
        <f t="shared" si="11"/>
        <v>42125</v>
      </c>
      <c r="F114" s="17" t="s">
        <v>25</v>
      </c>
      <c r="G114" s="17" t="s">
        <v>23</v>
      </c>
      <c r="H114" s="23">
        <v>18</v>
      </c>
      <c r="I114" s="17"/>
      <c r="J114">
        <v>20955</v>
      </c>
      <c r="K114" s="42">
        <f t="shared" si="8"/>
        <v>85.898353614889047</v>
      </c>
      <c r="L114">
        <v>0</v>
      </c>
      <c r="M114">
        <v>1</v>
      </c>
    </row>
    <row r="115" spans="1:13" x14ac:dyDescent="0.3">
      <c r="A115" s="23" t="s">
        <v>39</v>
      </c>
      <c r="B115" s="31" t="s">
        <v>4</v>
      </c>
      <c r="C115" s="33">
        <f t="shared" si="14"/>
        <v>6</v>
      </c>
      <c r="D115" s="20">
        <f t="shared" si="12"/>
        <v>2015</v>
      </c>
      <c r="E115" s="26">
        <f t="shared" si="11"/>
        <v>42156</v>
      </c>
      <c r="F115" s="17" t="s">
        <v>25</v>
      </c>
      <c r="G115" s="17" t="s">
        <v>23</v>
      </c>
      <c r="H115" s="23">
        <v>1</v>
      </c>
      <c r="I115" s="17"/>
      <c r="J115">
        <v>20955</v>
      </c>
      <c r="K115" s="42">
        <f t="shared" si="8"/>
        <v>4.7721307563827251</v>
      </c>
      <c r="L115">
        <v>0</v>
      </c>
      <c r="M115">
        <v>1</v>
      </c>
    </row>
    <row r="116" spans="1:13" x14ac:dyDescent="0.3">
      <c r="A116" s="23" t="s">
        <v>39</v>
      </c>
      <c r="B116" s="31" t="s">
        <v>5</v>
      </c>
      <c r="C116" s="33">
        <f t="shared" si="14"/>
        <v>7</v>
      </c>
      <c r="D116" s="20">
        <f t="shared" si="12"/>
        <v>2015</v>
      </c>
      <c r="E116" s="26">
        <f t="shared" si="11"/>
        <v>42186</v>
      </c>
      <c r="F116" s="17" t="s">
        <v>25</v>
      </c>
      <c r="G116" s="17" t="s">
        <v>23</v>
      </c>
      <c r="H116" s="23">
        <v>3</v>
      </c>
      <c r="I116" s="17"/>
      <c r="J116">
        <v>20955</v>
      </c>
      <c r="K116" s="42">
        <f t="shared" si="8"/>
        <v>14.316392269148174</v>
      </c>
      <c r="L116">
        <v>0</v>
      </c>
      <c r="M116">
        <v>1</v>
      </c>
    </row>
    <row r="117" spans="1:13" x14ac:dyDescent="0.3">
      <c r="A117" s="23" t="s">
        <v>39</v>
      </c>
      <c r="B117" s="31" t="s">
        <v>6</v>
      </c>
      <c r="C117" s="33">
        <f t="shared" si="14"/>
        <v>8</v>
      </c>
      <c r="D117" s="20">
        <f t="shared" si="12"/>
        <v>2015</v>
      </c>
      <c r="E117" s="26">
        <f t="shared" si="11"/>
        <v>42217</v>
      </c>
      <c r="F117" s="17" t="s">
        <v>25</v>
      </c>
      <c r="G117" s="17" t="s">
        <v>23</v>
      </c>
      <c r="H117" s="23">
        <v>0</v>
      </c>
      <c r="I117" s="17"/>
      <c r="J117">
        <v>20955</v>
      </c>
      <c r="K117" s="42">
        <f t="shared" si="8"/>
        <v>0</v>
      </c>
      <c r="L117">
        <v>0</v>
      </c>
      <c r="M117">
        <v>1</v>
      </c>
    </row>
    <row r="118" spans="1:13" x14ac:dyDescent="0.3">
      <c r="A118" s="23" t="s">
        <v>39</v>
      </c>
      <c r="B118" s="31" t="s">
        <v>7</v>
      </c>
      <c r="C118" s="33">
        <f t="shared" si="14"/>
        <v>9</v>
      </c>
      <c r="D118" s="20">
        <f t="shared" si="12"/>
        <v>2015</v>
      </c>
      <c r="E118" s="26">
        <f t="shared" si="11"/>
        <v>42248</v>
      </c>
      <c r="F118" s="17" t="s">
        <v>25</v>
      </c>
      <c r="G118" s="17" t="s">
        <v>23</v>
      </c>
      <c r="H118" s="23">
        <v>0</v>
      </c>
      <c r="I118" s="17"/>
      <c r="J118">
        <v>20955</v>
      </c>
      <c r="K118" s="42">
        <f t="shared" si="8"/>
        <v>0</v>
      </c>
      <c r="L118">
        <v>0</v>
      </c>
      <c r="M118">
        <v>1</v>
      </c>
    </row>
    <row r="119" spans="1:13" x14ac:dyDescent="0.3">
      <c r="A119" s="23" t="s">
        <v>39</v>
      </c>
      <c r="B119" s="31" t="s">
        <v>8</v>
      </c>
      <c r="C119" s="33">
        <f t="shared" si="14"/>
        <v>10</v>
      </c>
      <c r="D119" s="20">
        <f t="shared" si="12"/>
        <v>2015</v>
      </c>
      <c r="E119" s="26">
        <f t="shared" si="11"/>
        <v>42278</v>
      </c>
      <c r="F119" s="17" t="s">
        <v>25</v>
      </c>
      <c r="G119" s="17" t="s">
        <v>23</v>
      </c>
      <c r="H119" s="23">
        <v>0</v>
      </c>
      <c r="I119" s="17"/>
      <c r="J119">
        <v>20955</v>
      </c>
      <c r="K119" s="42">
        <f t="shared" si="8"/>
        <v>0</v>
      </c>
      <c r="L119">
        <v>0</v>
      </c>
      <c r="M119">
        <v>1</v>
      </c>
    </row>
    <row r="120" spans="1:13" x14ac:dyDescent="0.3">
      <c r="A120" s="23" t="s">
        <v>39</v>
      </c>
      <c r="B120" s="31" t="s">
        <v>9</v>
      </c>
      <c r="C120" s="33">
        <f t="shared" si="14"/>
        <v>11</v>
      </c>
      <c r="D120" s="20">
        <f t="shared" si="12"/>
        <v>2015</v>
      </c>
      <c r="E120" s="26">
        <f t="shared" si="11"/>
        <v>42309</v>
      </c>
      <c r="F120" s="17" t="s">
        <v>25</v>
      </c>
      <c r="G120" s="17" t="s">
        <v>23</v>
      </c>
      <c r="H120" s="23">
        <v>0</v>
      </c>
      <c r="I120" s="17"/>
      <c r="J120">
        <v>20955</v>
      </c>
      <c r="K120" s="42">
        <f t="shared" si="8"/>
        <v>0</v>
      </c>
      <c r="L120">
        <v>0</v>
      </c>
      <c r="M120">
        <v>1</v>
      </c>
    </row>
    <row r="121" spans="1:13" x14ac:dyDescent="0.3">
      <c r="A121" s="23" t="s">
        <v>39</v>
      </c>
      <c r="B121" s="31" t="s">
        <v>32</v>
      </c>
      <c r="C121" s="33">
        <f>MONTH(DATEVALUE(B121 &amp; "1"))</f>
        <v>12</v>
      </c>
      <c r="D121" s="20">
        <f t="shared" si="12"/>
        <v>2015</v>
      </c>
      <c r="E121" s="26">
        <f t="shared" si="11"/>
        <v>42339</v>
      </c>
      <c r="F121" s="17" t="s">
        <v>25</v>
      </c>
      <c r="G121" s="17" t="s">
        <v>23</v>
      </c>
      <c r="H121" s="23">
        <v>1</v>
      </c>
      <c r="I121" s="17"/>
      <c r="J121">
        <v>20955</v>
      </c>
      <c r="K121" s="42">
        <f t="shared" si="8"/>
        <v>4.7721307563827251</v>
      </c>
      <c r="L121">
        <v>0</v>
      </c>
      <c r="M121">
        <v>1</v>
      </c>
    </row>
    <row r="122" spans="1:13" x14ac:dyDescent="0.3">
      <c r="A122" s="23" t="s">
        <v>39</v>
      </c>
      <c r="B122" s="31" t="s">
        <v>10</v>
      </c>
      <c r="C122" s="33">
        <f>MONTH(DATEVALUE(B122 &amp; "1"))</f>
        <v>1</v>
      </c>
      <c r="D122" s="20">
        <f t="shared" si="12"/>
        <v>2016</v>
      </c>
      <c r="E122" s="26">
        <f t="shared" si="11"/>
        <v>42370</v>
      </c>
      <c r="F122" s="17" t="s">
        <v>25</v>
      </c>
      <c r="G122" s="17" t="s">
        <v>23</v>
      </c>
      <c r="H122" s="23">
        <v>0</v>
      </c>
      <c r="I122" s="17"/>
      <c r="J122">
        <v>20955</v>
      </c>
      <c r="K122" s="42">
        <f t="shared" si="8"/>
        <v>0</v>
      </c>
      <c r="L122">
        <v>0</v>
      </c>
      <c r="M122">
        <v>1</v>
      </c>
    </row>
    <row r="123" spans="1:13" x14ac:dyDescent="0.3">
      <c r="A123" s="23" t="s">
        <v>39</v>
      </c>
      <c r="B123" s="31" t="s">
        <v>11</v>
      </c>
      <c r="C123" s="33">
        <f t="shared" ref="C123:C132" si="15">MONTH(DATEVALUE(B123 &amp; "1"))</f>
        <v>2</v>
      </c>
      <c r="D123" s="20">
        <f t="shared" si="12"/>
        <v>2016</v>
      </c>
      <c r="E123" s="26">
        <f t="shared" si="11"/>
        <v>42401</v>
      </c>
      <c r="F123" s="17" t="s">
        <v>25</v>
      </c>
      <c r="G123" s="17" t="s">
        <v>23</v>
      </c>
      <c r="H123" s="23">
        <v>1</v>
      </c>
      <c r="I123" s="17"/>
      <c r="J123">
        <v>20955</v>
      </c>
      <c r="K123" s="42">
        <f t="shared" si="8"/>
        <v>4.7721307563827251</v>
      </c>
      <c r="L123">
        <v>0</v>
      </c>
      <c r="M123">
        <v>1</v>
      </c>
    </row>
    <row r="124" spans="1:13" x14ac:dyDescent="0.3">
      <c r="A124" s="23" t="s">
        <v>39</v>
      </c>
      <c r="B124" s="31" t="s">
        <v>12</v>
      </c>
      <c r="C124" s="33">
        <f t="shared" si="15"/>
        <v>3</v>
      </c>
      <c r="D124" s="20">
        <f t="shared" si="12"/>
        <v>2016</v>
      </c>
      <c r="E124" s="26">
        <f t="shared" si="11"/>
        <v>42430</v>
      </c>
      <c r="F124" s="17" t="s">
        <v>25</v>
      </c>
      <c r="G124" s="17" t="s">
        <v>23</v>
      </c>
      <c r="H124" s="23">
        <v>1</v>
      </c>
      <c r="I124" s="17"/>
      <c r="J124">
        <v>20955</v>
      </c>
      <c r="K124" s="42">
        <f t="shared" si="8"/>
        <v>4.7721307563827251</v>
      </c>
      <c r="L124">
        <v>0</v>
      </c>
      <c r="M124">
        <v>1</v>
      </c>
    </row>
    <row r="125" spans="1:13" x14ac:dyDescent="0.3">
      <c r="A125" s="23" t="s">
        <v>39</v>
      </c>
      <c r="B125" s="31" t="s">
        <v>2</v>
      </c>
      <c r="C125" s="33">
        <f t="shared" si="15"/>
        <v>4</v>
      </c>
      <c r="D125" s="20">
        <f t="shared" si="12"/>
        <v>2016</v>
      </c>
      <c r="E125" s="26">
        <f t="shared" si="11"/>
        <v>42461</v>
      </c>
      <c r="F125" s="17" t="s">
        <v>25</v>
      </c>
      <c r="G125" s="17" t="s">
        <v>23</v>
      </c>
      <c r="H125" s="23">
        <v>0</v>
      </c>
      <c r="I125" s="17"/>
      <c r="J125">
        <v>20955</v>
      </c>
      <c r="K125" s="42">
        <f t="shared" si="8"/>
        <v>0</v>
      </c>
      <c r="L125">
        <v>0</v>
      </c>
      <c r="M125">
        <v>1</v>
      </c>
    </row>
    <row r="126" spans="1:13" x14ac:dyDescent="0.3">
      <c r="A126" s="23" t="s">
        <v>39</v>
      </c>
      <c r="B126" s="31" t="s">
        <v>3</v>
      </c>
      <c r="C126" s="33">
        <f t="shared" si="15"/>
        <v>5</v>
      </c>
      <c r="D126" s="20">
        <f t="shared" si="12"/>
        <v>2016</v>
      </c>
      <c r="E126" s="26">
        <f t="shared" si="11"/>
        <v>42491</v>
      </c>
      <c r="F126" s="17" t="s">
        <v>25</v>
      </c>
      <c r="G126" s="17" t="s">
        <v>23</v>
      </c>
      <c r="H126" s="23">
        <v>0</v>
      </c>
      <c r="I126" s="17"/>
      <c r="J126">
        <v>20955</v>
      </c>
      <c r="K126" s="42">
        <f t="shared" si="8"/>
        <v>0</v>
      </c>
      <c r="L126">
        <v>0</v>
      </c>
      <c r="M126">
        <v>1</v>
      </c>
    </row>
    <row r="127" spans="1:13" x14ac:dyDescent="0.3">
      <c r="A127" s="23" t="s">
        <v>39</v>
      </c>
      <c r="B127" s="31" t="s">
        <v>4</v>
      </c>
      <c r="C127" s="33">
        <f t="shared" si="15"/>
        <v>6</v>
      </c>
      <c r="D127" s="20">
        <f t="shared" si="12"/>
        <v>2016</v>
      </c>
      <c r="E127" s="26">
        <f t="shared" si="11"/>
        <v>42522</v>
      </c>
      <c r="F127" s="17" t="s">
        <v>25</v>
      </c>
      <c r="G127" s="17" t="s">
        <v>23</v>
      </c>
      <c r="H127" s="23">
        <v>0</v>
      </c>
      <c r="I127" s="17"/>
      <c r="J127">
        <v>20955</v>
      </c>
      <c r="K127" s="42">
        <f t="shared" si="8"/>
        <v>0</v>
      </c>
      <c r="L127">
        <v>0</v>
      </c>
      <c r="M127">
        <v>1</v>
      </c>
    </row>
    <row r="128" spans="1:13" x14ac:dyDescent="0.3">
      <c r="A128" s="23" t="s">
        <v>39</v>
      </c>
      <c r="B128" s="31" t="s">
        <v>5</v>
      </c>
      <c r="C128" s="33">
        <f t="shared" si="15"/>
        <v>7</v>
      </c>
      <c r="D128" s="20">
        <f t="shared" si="12"/>
        <v>2016</v>
      </c>
      <c r="E128" s="26">
        <f t="shared" si="11"/>
        <v>42552</v>
      </c>
      <c r="F128" s="17" t="s">
        <v>25</v>
      </c>
      <c r="G128" s="17" t="s">
        <v>23</v>
      </c>
      <c r="H128" s="23">
        <v>3</v>
      </c>
      <c r="I128" s="17"/>
      <c r="J128">
        <v>20955</v>
      </c>
      <c r="K128" s="42">
        <f t="shared" si="8"/>
        <v>14.316392269148174</v>
      </c>
      <c r="L128">
        <v>0</v>
      </c>
      <c r="M128">
        <v>1</v>
      </c>
    </row>
    <row r="129" spans="1:13" x14ac:dyDescent="0.3">
      <c r="A129" s="23" t="s">
        <v>39</v>
      </c>
      <c r="B129" s="31" t="s">
        <v>6</v>
      </c>
      <c r="C129" s="33">
        <f t="shared" si="15"/>
        <v>8</v>
      </c>
      <c r="D129" s="20">
        <f t="shared" si="12"/>
        <v>2016</v>
      </c>
      <c r="E129" s="26">
        <f t="shared" si="11"/>
        <v>42583</v>
      </c>
      <c r="F129" s="17" t="s">
        <v>25</v>
      </c>
      <c r="G129" s="17" t="s">
        <v>23</v>
      </c>
      <c r="H129" s="23">
        <v>0</v>
      </c>
      <c r="I129" s="17"/>
      <c r="J129">
        <v>20955</v>
      </c>
      <c r="K129" s="42">
        <f t="shared" si="8"/>
        <v>0</v>
      </c>
      <c r="L129">
        <v>0</v>
      </c>
      <c r="M129">
        <v>1</v>
      </c>
    </row>
    <row r="130" spans="1:13" x14ac:dyDescent="0.3">
      <c r="A130" s="23" t="s">
        <v>39</v>
      </c>
      <c r="B130" s="31" t="s">
        <v>7</v>
      </c>
      <c r="C130" s="33">
        <f t="shared" si="15"/>
        <v>9</v>
      </c>
      <c r="D130" s="20">
        <f t="shared" si="12"/>
        <v>2016</v>
      </c>
      <c r="E130" s="26">
        <f t="shared" si="11"/>
        <v>42614</v>
      </c>
      <c r="F130" s="17" t="s">
        <v>25</v>
      </c>
      <c r="G130" s="17" t="s">
        <v>23</v>
      </c>
      <c r="H130" s="23">
        <v>0</v>
      </c>
      <c r="I130" s="17"/>
      <c r="J130">
        <v>20955</v>
      </c>
      <c r="K130" s="42">
        <f t="shared" si="8"/>
        <v>0</v>
      </c>
      <c r="L130">
        <v>0</v>
      </c>
      <c r="M130">
        <v>1</v>
      </c>
    </row>
    <row r="131" spans="1:13" x14ac:dyDescent="0.3">
      <c r="A131" s="23" t="s">
        <v>39</v>
      </c>
      <c r="B131" s="31" t="s">
        <v>8</v>
      </c>
      <c r="C131" s="33">
        <f t="shared" si="15"/>
        <v>10</v>
      </c>
      <c r="D131" s="20">
        <f t="shared" si="12"/>
        <v>2016</v>
      </c>
      <c r="E131" s="26">
        <f t="shared" si="11"/>
        <v>42644</v>
      </c>
      <c r="F131" s="17" t="s">
        <v>25</v>
      </c>
      <c r="G131" s="17" t="s">
        <v>23</v>
      </c>
      <c r="H131" s="23">
        <v>0</v>
      </c>
      <c r="I131" s="17"/>
      <c r="J131">
        <v>20955</v>
      </c>
      <c r="K131" s="42">
        <f t="shared" ref="K131:K194" si="16">H131*(100000/J131)</f>
        <v>0</v>
      </c>
      <c r="L131">
        <v>0</v>
      </c>
      <c r="M131">
        <v>1</v>
      </c>
    </row>
    <row r="132" spans="1:13" x14ac:dyDescent="0.3">
      <c r="A132" s="23" t="s">
        <v>39</v>
      </c>
      <c r="B132" s="31" t="s">
        <v>9</v>
      </c>
      <c r="C132" s="33">
        <f t="shared" si="15"/>
        <v>11</v>
      </c>
      <c r="D132" s="20">
        <f t="shared" si="12"/>
        <v>2016</v>
      </c>
      <c r="E132" s="26">
        <f t="shared" si="11"/>
        <v>42675</v>
      </c>
      <c r="F132" s="17" t="s">
        <v>25</v>
      </c>
      <c r="G132" s="17" t="s">
        <v>23</v>
      </c>
      <c r="H132" s="23">
        <v>0</v>
      </c>
      <c r="I132" s="17"/>
      <c r="J132">
        <v>20955</v>
      </c>
      <c r="K132" s="42">
        <f t="shared" si="16"/>
        <v>0</v>
      </c>
      <c r="L132">
        <v>0</v>
      </c>
      <c r="M132">
        <v>1</v>
      </c>
    </row>
    <row r="133" spans="1:13" x14ac:dyDescent="0.3">
      <c r="A133" s="23" t="s">
        <v>39</v>
      </c>
      <c r="B133" s="31" t="s">
        <v>32</v>
      </c>
      <c r="C133" s="33">
        <f>MONTH(DATEVALUE(B133 &amp; "1"))</f>
        <v>12</v>
      </c>
      <c r="D133" s="20">
        <f t="shared" si="12"/>
        <v>2016</v>
      </c>
      <c r="E133" s="26">
        <f t="shared" si="11"/>
        <v>42705</v>
      </c>
      <c r="F133" s="17" t="s">
        <v>25</v>
      </c>
      <c r="G133" s="17" t="s">
        <v>23</v>
      </c>
      <c r="H133" s="23">
        <v>1</v>
      </c>
      <c r="I133" s="17"/>
      <c r="J133">
        <v>20955</v>
      </c>
      <c r="K133" s="42">
        <f t="shared" si="16"/>
        <v>4.7721307563827251</v>
      </c>
      <c r="L133">
        <v>0</v>
      </c>
      <c r="M133">
        <v>1</v>
      </c>
    </row>
    <row r="134" spans="1:13" x14ac:dyDescent="0.3">
      <c r="A134" s="23" t="s">
        <v>39</v>
      </c>
      <c r="B134" s="31" t="s">
        <v>10</v>
      </c>
      <c r="C134" s="34">
        <f>MONTH(DATEVALUE(B134 &amp; "1"))</f>
        <v>1</v>
      </c>
      <c r="D134" s="20">
        <f t="shared" si="12"/>
        <v>2017</v>
      </c>
      <c r="E134" s="26">
        <f t="shared" si="11"/>
        <v>42736</v>
      </c>
      <c r="F134" s="17" t="s">
        <v>25</v>
      </c>
      <c r="G134" s="17" t="s">
        <v>23</v>
      </c>
      <c r="H134" s="23">
        <v>0</v>
      </c>
      <c r="I134" s="17"/>
      <c r="J134">
        <v>20955</v>
      </c>
      <c r="K134" s="42">
        <f t="shared" si="16"/>
        <v>0</v>
      </c>
      <c r="L134">
        <v>0</v>
      </c>
      <c r="M134">
        <v>1</v>
      </c>
    </row>
    <row r="135" spans="1:13" x14ac:dyDescent="0.3">
      <c r="A135" s="23" t="s">
        <v>39</v>
      </c>
      <c r="B135" s="31" t="s">
        <v>11</v>
      </c>
      <c r="C135" s="34">
        <f t="shared" ref="C135:C144" si="17">MONTH(DATEVALUE(B135 &amp; "1"))</f>
        <v>2</v>
      </c>
      <c r="D135" s="20">
        <f t="shared" si="12"/>
        <v>2017</v>
      </c>
      <c r="E135" s="26">
        <f t="shared" si="11"/>
        <v>42767</v>
      </c>
      <c r="F135" s="17" t="s">
        <v>25</v>
      </c>
      <c r="G135" s="17" t="s">
        <v>23</v>
      </c>
      <c r="H135" s="23">
        <v>3</v>
      </c>
      <c r="I135" s="17"/>
      <c r="J135">
        <v>20955</v>
      </c>
      <c r="K135" s="42">
        <f t="shared" si="16"/>
        <v>14.316392269148174</v>
      </c>
      <c r="L135">
        <v>0</v>
      </c>
      <c r="M135">
        <v>1</v>
      </c>
    </row>
    <row r="136" spans="1:13" x14ac:dyDescent="0.3">
      <c r="A136" s="23" t="s">
        <v>39</v>
      </c>
      <c r="B136" s="31" t="s">
        <v>12</v>
      </c>
      <c r="C136" s="34">
        <f t="shared" si="17"/>
        <v>3</v>
      </c>
      <c r="D136" s="20">
        <f t="shared" si="12"/>
        <v>2017</v>
      </c>
      <c r="E136" s="26">
        <f t="shared" si="11"/>
        <v>42795</v>
      </c>
      <c r="F136" s="17" t="s">
        <v>25</v>
      </c>
      <c r="G136" s="17" t="s">
        <v>23</v>
      </c>
      <c r="H136" s="23">
        <v>12</v>
      </c>
      <c r="I136" s="17"/>
      <c r="J136">
        <v>20955</v>
      </c>
      <c r="K136" s="42">
        <f t="shared" si="16"/>
        <v>57.265569076592698</v>
      </c>
      <c r="L136">
        <v>0</v>
      </c>
      <c r="M136">
        <v>1</v>
      </c>
    </row>
    <row r="137" spans="1:13" x14ac:dyDescent="0.3">
      <c r="A137" s="23" t="s">
        <v>39</v>
      </c>
      <c r="B137" s="31" t="s">
        <v>2</v>
      </c>
      <c r="C137" s="34">
        <f t="shared" si="17"/>
        <v>4</v>
      </c>
      <c r="D137" s="20">
        <f t="shared" si="12"/>
        <v>2017</v>
      </c>
      <c r="E137" s="26">
        <f t="shared" si="11"/>
        <v>42826</v>
      </c>
      <c r="F137" s="17" t="s">
        <v>25</v>
      </c>
      <c r="G137" s="17" t="s">
        <v>23</v>
      </c>
      <c r="H137" s="23">
        <v>12</v>
      </c>
      <c r="I137" s="17"/>
      <c r="J137">
        <v>20955</v>
      </c>
      <c r="K137" s="42">
        <f t="shared" si="16"/>
        <v>57.265569076592698</v>
      </c>
      <c r="L137">
        <v>0</v>
      </c>
      <c r="M137">
        <v>1</v>
      </c>
    </row>
    <row r="138" spans="1:13" x14ac:dyDescent="0.3">
      <c r="A138" s="23" t="s">
        <v>39</v>
      </c>
      <c r="B138" s="31" t="s">
        <v>3</v>
      </c>
      <c r="C138" s="34">
        <f t="shared" si="17"/>
        <v>5</v>
      </c>
      <c r="D138" s="20">
        <f t="shared" si="12"/>
        <v>2017</v>
      </c>
      <c r="E138" s="26">
        <f t="shared" si="11"/>
        <v>42856</v>
      </c>
      <c r="F138" s="17" t="s">
        <v>25</v>
      </c>
      <c r="G138" s="17" t="s">
        <v>23</v>
      </c>
      <c r="H138" s="23">
        <v>11</v>
      </c>
      <c r="I138" s="17"/>
      <c r="J138">
        <v>20955</v>
      </c>
      <c r="K138" s="42">
        <f t="shared" si="16"/>
        <v>52.493438320209975</v>
      </c>
      <c r="L138">
        <v>0</v>
      </c>
      <c r="M138">
        <v>1</v>
      </c>
    </row>
    <row r="139" spans="1:13" x14ac:dyDescent="0.3">
      <c r="A139" s="23" t="s">
        <v>39</v>
      </c>
      <c r="B139" s="31" t="s">
        <v>4</v>
      </c>
      <c r="C139" s="34">
        <f t="shared" si="17"/>
        <v>6</v>
      </c>
      <c r="D139" s="20">
        <f t="shared" si="12"/>
        <v>2017</v>
      </c>
      <c r="E139" s="26">
        <f t="shared" si="11"/>
        <v>42887</v>
      </c>
      <c r="F139" s="17" t="s">
        <v>25</v>
      </c>
      <c r="G139" s="17" t="s">
        <v>23</v>
      </c>
      <c r="H139" s="23">
        <v>0</v>
      </c>
      <c r="I139" s="17"/>
      <c r="J139">
        <v>20955</v>
      </c>
      <c r="K139" s="42">
        <f t="shared" si="16"/>
        <v>0</v>
      </c>
      <c r="L139">
        <v>0</v>
      </c>
      <c r="M139">
        <v>1</v>
      </c>
    </row>
    <row r="140" spans="1:13" x14ac:dyDescent="0.3">
      <c r="A140" s="23" t="s">
        <v>39</v>
      </c>
      <c r="B140" s="31" t="s">
        <v>5</v>
      </c>
      <c r="C140" s="34">
        <f t="shared" si="17"/>
        <v>7</v>
      </c>
      <c r="D140" s="20">
        <f t="shared" si="12"/>
        <v>2017</v>
      </c>
      <c r="E140" s="26">
        <f t="shared" ref="E140:E145" si="18">EDATE(E139, 1)</f>
        <v>42917</v>
      </c>
      <c r="F140" s="17" t="s">
        <v>25</v>
      </c>
      <c r="G140" s="17" t="s">
        <v>23</v>
      </c>
      <c r="H140" s="23">
        <v>0</v>
      </c>
      <c r="I140" s="17"/>
      <c r="J140">
        <v>20955</v>
      </c>
      <c r="K140" s="42">
        <f t="shared" si="16"/>
        <v>0</v>
      </c>
      <c r="L140">
        <v>0</v>
      </c>
      <c r="M140">
        <v>1</v>
      </c>
    </row>
    <row r="141" spans="1:13" x14ac:dyDescent="0.3">
      <c r="A141" s="23" t="s">
        <v>39</v>
      </c>
      <c r="B141" s="31" t="s">
        <v>6</v>
      </c>
      <c r="C141" s="34">
        <f t="shared" si="17"/>
        <v>8</v>
      </c>
      <c r="D141" s="20">
        <f t="shared" si="12"/>
        <v>2017</v>
      </c>
      <c r="E141" s="26">
        <f t="shared" si="18"/>
        <v>42948</v>
      </c>
      <c r="F141" s="17" t="s">
        <v>25</v>
      </c>
      <c r="G141" s="17" t="s">
        <v>23</v>
      </c>
      <c r="H141" s="23">
        <v>4</v>
      </c>
      <c r="I141" s="17"/>
      <c r="J141">
        <v>20955</v>
      </c>
      <c r="K141" s="42">
        <f t="shared" si="16"/>
        <v>19.0885230255309</v>
      </c>
      <c r="L141">
        <v>0</v>
      </c>
      <c r="M141">
        <v>1</v>
      </c>
    </row>
    <row r="142" spans="1:13" x14ac:dyDescent="0.3">
      <c r="A142" s="23" t="s">
        <v>39</v>
      </c>
      <c r="B142" s="31" t="s">
        <v>7</v>
      </c>
      <c r="C142" s="34">
        <f t="shared" si="17"/>
        <v>9</v>
      </c>
      <c r="D142" s="20">
        <f t="shared" si="12"/>
        <v>2017</v>
      </c>
      <c r="E142" s="26">
        <f t="shared" si="18"/>
        <v>42979</v>
      </c>
      <c r="F142" s="17" t="s">
        <v>25</v>
      </c>
      <c r="G142" s="17" t="s">
        <v>23</v>
      </c>
      <c r="H142" s="23">
        <v>1</v>
      </c>
      <c r="I142" s="17"/>
      <c r="J142">
        <v>20955</v>
      </c>
      <c r="K142" s="42">
        <f t="shared" si="16"/>
        <v>4.7721307563827251</v>
      </c>
      <c r="L142">
        <v>0</v>
      </c>
      <c r="M142">
        <v>1</v>
      </c>
    </row>
    <row r="143" spans="1:13" x14ac:dyDescent="0.3">
      <c r="A143" s="23" t="s">
        <v>39</v>
      </c>
      <c r="B143" s="31" t="s">
        <v>8</v>
      </c>
      <c r="C143" s="34">
        <f t="shared" si="17"/>
        <v>10</v>
      </c>
      <c r="D143" s="20">
        <f t="shared" si="12"/>
        <v>2017</v>
      </c>
      <c r="E143" s="26">
        <f t="shared" si="18"/>
        <v>43009</v>
      </c>
      <c r="F143" s="17" t="s">
        <v>25</v>
      </c>
      <c r="G143" s="17" t="s">
        <v>23</v>
      </c>
      <c r="H143" s="23">
        <v>0</v>
      </c>
      <c r="I143" s="17"/>
      <c r="J143">
        <v>20955</v>
      </c>
      <c r="K143" s="42">
        <f t="shared" si="16"/>
        <v>0</v>
      </c>
      <c r="L143">
        <v>0</v>
      </c>
      <c r="M143">
        <v>1</v>
      </c>
    </row>
    <row r="144" spans="1:13" x14ac:dyDescent="0.3">
      <c r="A144" s="23" t="s">
        <v>39</v>
      </c>
      <c r="B144" s="31" t="s">
        <v>9</v>
      </c>
      <c r="C144" s="34">
        <f t="shared" si="17"/>
        <v>11</v>
      </c>
      <c r="D144" s="20">
        <f t="shared" si="12"/>
        <v>2017</v>
      </c>
      <c r="E144" s="26">
        <f t="shared" si="18"/>
        <v>43040</v>
      </c>
      <c r="F144" s="17" t="s">
        <v>25</v>
      </c>
      <c r="G144" s="17" t="s">
        <v>23</v>
      </c>
      <c r="H144" s="23">
        <v>2</v>
      </c>
      <c r="I144" s="17"/>
      <c r="J144">
        <v>20955</v>
      </c>
      <c r="K144" s="42">
        <f t="shared" si="16"/>
        <v>9.5442615127654502</v>
      </c>
      <c r="L144">
        <v>0</v>
      </c>
      <c r="M144">
        <v>1</v>
      </c>
    </row>
    <row r="145" spans="1:13" ht="15" thickBot="1" x14ac:dyDescent="0.35">
      <c r="A145" s="24" t="s">
        <v>39</v>
      </c>
      <c r="B145" s="32" t="s">
        <v>32</v>
      </c>
      <c r="C145" s="35">
        <f>MONTH(DATEVALUE(B145 &amp; "1"))</f>
        <v>12</v>
      </c>
      <c r="D145" s="21">
        <f t="shared" si="12"/>
        <v>2017</v>
      </c>
      <c r="E145" s="27">
        <f t="shared" si="18"/>
        <v>43070</v>
      </c>
      <c r="F145" s="21" t="s">
        <v>25</v>
      </c>
      <c r="G145" s="21" t="s">
        <v>23</v>
      </c>
      <c r="H145" s="24">
        <v>4</v>
      </c>
      <c r="I145" s="21"/>
      <c r="J145" s="1">
        <v>20955</v>
      </c>
      <c r="K145" s="44">
        <f t="shared" si="16"/>
        <v>19.0885230255309</v>
      </c>
      <c r="L145" s="1">
        <v>0</v>
      </c>
      <c r="M145" s="1">
        <v>1</v>
      </c>
    </row>
    <row r="146" spans="1:13" x14ac:dyDescent="0.3">
      <c r="A146" s="23" t="s">
        <v>39</v>
      </c>
      <c r="B146" s="30" t="s">
        <v>10</v>
      </c>
      <c r="C146" s="33">
        <f>MONTH(DATEVALUE(B146 &amp; "1"))</f>
        <v>1</v>
      </c>
      <c r="D146" s="20">
        <v>2012</v>
      </c>
      <c r="E146" s="26">
        <v>40909</v>
      </c>
      <c r="F146" s="17" t="s">
        <v>26</v>
      </c>
      <c r="G146" s="17" t="s">
        <v>23</v>
      </c>
      <c r="H146" s="23">
        <v>885</v>
      </c>
      <c r="I146" s="17"/>
      <c r="J146">
        <v>22623</v>
      </c>
      <c r="K146" s="42">
        <f t="shared" si="16"/>
        <v>3911.9480175043095</v>
      </c>
      <c r="L146">
        <v>0</v>
      </c>
      <c r="M146">
        <v>0</v>
      </c>
    </row>
    <row r="147" spans="1:13" x14ac:dyDescent="0.3">
      <c r="A147" s="23" t="s">
        <v>39</v>
      </c>
      <c r="B147" s="31" t="s">
        <v>11</v>
      </c>
      <c r="C147" s="33">
        <f t="shared" ref="C147:C168" si="19">MONTH(DATEVALUE(B147 &amp; "1"))</f>
        <v>2</v>
      </c>
      <c r="D147" s="20">
        <v>2012</v>
      </c>
      <c r="E147" s="26">
        <f>EDATE(E146, 1)</f>
        <v>40940</v>
      </c>
      <c r="F147" s="17" t="s">
        <v>26</v>
      </c>
      <c r="G147" s="17" t="s">
        <v>23</v>
      </c>
      <c r="H147" s="23">
        <v>703</v>
      </c>
      <c r="I147" s="17"/>
      <c r="J147">
        <v>22623</v>
      </c>
      <c r="K147" s="42">
        <f t="shared" si="16"/>
        <v>3107.4570127746097</v>
      </c>
      <c r="L147">
        <v>0</v>
      </c>
      <c r="M147">
        <v>0</v>
      </c>
    </row>
    <row r="148" spans="1:13" x14ac:dyDescent="0.3">
      <c r="A148" s="23" t="s">
        <v>39</v>
      </c>
      <c r="B148" s="31" t="s">
        <v>12</v>
      </c>
      <c r="C148" s="33">
        <f t="shared" si="19"/>
        <v>3</v>
      </c>
      <c r="D148" s="20">
        <v>2012</v>
      </c>
      <c r="E148" s="26">
        <f t="shared" ref="E148:E211" si="20">EDATE(E147, 1)</f>
        <v>40969</v>
      </c>
      <c r="F148" s="17" t="s">
        <v>26</v>
      </c>
      <c r="G148" s="17" t="s">
        <v>23</v>
      </c>
      <c r="H148" s="23">
        <v>665</v>
      </c>
      <c r="I148" s="17"/>
      <c r="J148">
        <v>22623</v>
      </c>
      <c r="K148" s="42">
        <f t="shared" si="16"/>
        <v>2939.4863634354415</v>
      </c>
      <c r="L148">
        <v>0</v>
      </c>
      <c r="M148">
        <v>0</v>
      </c>
    </row>
    <row r="149" spans="1:13" x14ac:dyDescent="0.3">
      <c r="A149" s="23" t="s">
        <v>39</v>
      </c>
      <c r="B149" s="31" t="s">
        <v>2</v>
      </c>
      <c r="C149" s="33">
        <f t="shared" si="19"/>
        <v>4</v>
      </c>
      <c r="D149" s="20">
        <v>2012</v>
      </c>
      <c r="E149" s="26">
        <f t="shared" si="20"/>
        <v>41000</v>
      </c>
      <c r="F149" s="17" t="s">
        <v>26</v>
      </c>
      <c r="G149" s="17" t="s">
        <v>23</v>
      </c>
      <c r="H149" s="23">
        <v>510</v>
      </c>
      <c r="I149" s="17"/>
      <c r="J149">
        <v>22623</v>
      </c>
      <c r="K149" s="42">
        <f t="shared" si="16"/>
        <v>2254.3429253414665</v>
      </c>
      <c r="L149">
        <v>0</v>
      </c>
      <c r="M149">
        <v>0</v>
      </c>
    </row>
    <row r="150" spans="1:13" x14ac:dyDescent="0.3">
      <c r="A150" s="23" t="s">
        <v>39</v>
      </c>
      <c r="B150" s="31" t="s">
        <v>3</v>
      </c>
      <c r="C150" s="33">
        <f t="shared" si="19"/>
        <v>5</v>
      </c>
      <c r="D150" s="20">
        <v>2012</v>
      </c>
      <c r="E150" s="26">
        <f t="shared" si="20"/>
        <v>41030</v>
      </c>
      <c r="F150" s="17" t="s">
        <v>26</v>
      </c>
      <c r="G150" s="17" t="s">
        <v>23</v>
      </c>
      <c r="H150" s="23">
        <v>488</v>
      </c>
      <c r="I150" s="17"/>
      <c r="J150">
        <v>22623</v>
      </c>
      <c r="K150" s="42">
        <f t="shared" si="16"/>
        <v>2157.0967599345795</v>
      </c>
      <c r="L150">
        <v>0</v>
      </c>
      <c r="M150">
        <v>0</v>
      </c>
    </row>
    <row r="151" spans="1:13" x14ac:dyDescent="0.3">
      <c r="A151" s="23" t="s">
        <v>39</v>
      </c>
      <c r="B151" s="31" t="s">
        <v>4</v>
      </c>
      <c r="C151" s="33">
        <f t="shared" si="19"/>
        <v>6</v>
      </c>
      <c r="D151" s="20">
        <v>2012</v>
      </c>
      <c r="E151" s="26">
        <f t="shared" si="20"/>
        <v>41061</v>
      </c>
      <c r="F151" s="17" t="s">
        <v>26</v>
      </c>
      <c r="G151" s="17" t="s">
        <v>23</v>
      </c>
      <c r="H151" s="23">
        <v>387</v>
      </c>
      <c r="I151" s="17"/>
      <c r="J151">
        <v>22623</v>
      </c>
      <c r="K151" s="42">
        <f t="shared" si="16"/>
        <v>1710.6484551120541</v>
      </c>
      <c r="L151">
        <v>0</v>
      </c>
      <c r="M151">
        <v>0</v>
      </c>
    </row>
    <row r="152" spans="1:13" x14ac:dyDescent="0.3">
      <c r="A152" s="23" t="s">
        <v>39</v>
      </c>
      <c r="B152" s="31" t="s">
        <v>5</v>
      </c>
      <c r="C152" s="33">
        <f t="shared" si="19"/>
        <v>7</v>
      </c>
      <c r="D152" s="20">
        <v>2012</v>
      </c>
      <c r="E152" s="26">
        <f t="shared" si="20"/>
        <v>41091</v>
      </c>
      <c r="F152" s="17" t="s">
        <v>26</v>
      </c>
      <c r="G152" s="17" t="s">
        <v>23</v>
      </c>
      <c r="H152" s="23">
        <v>306</v>
      </c>
      <c r="I152" s="17"/>
      <c r="J152">
        <v>22623</v>
      </c>
      <c r="K152" s="42">
        <f t="shared" si="16"/>
        <v>1352.6057552048799</v>
      </c>
      <c r="L152">
        <v>0</v>
      </c>
      <c r="M152">
        <v>0</v>
      </c>
    </row>
    <row r="153" spans="1:13" x14ac:dyDescent="0.3">
      <c r="A153" s="23" t="s">
        <v>39</v>
      </c>
      <c r="B153" s="31" t="s">
        <v>6</v>
      </c>
      <c r="C153" s="33">
        <f t="shared" si="19"/>
        <v>8</v>
      </c>
      <c r="D153" s="20">
        <v>2012</v>
      </c>
      <c r="E153" s="26">
        <f t="shared" si="20"/>
        <v>41122</v>
      </c>
      <c r="F153" s="17" t="s">
        <v>26</v>
      </c>
      <c r="G153" s="17" t="s">
        <v>23</v>
      </c>
      <c r="H153" s="23">
        <v>241</v>
      </c>
      <c r="I153" s="17"/>
      <c r="J153">
        <v>22623</v>
      </c>
      <c r="K153" s="42">
        <f t="shared" si="16"/>
        <v>1065.287539229987</v>
      </c>
      <c r="L153">
        <v>0</v>
      </c>
      <c r="M153">
        <v>0</v>
      </c>
    </row>
    <row r="154" spans="1:13" x14ac:dyDescent="0.3">
      <c r="A154" s="23" t="s">
        <v>39</v>
      </c>
      <c r="B154" s="31" t="s">
        <v>7</v>
      </c>
      <c r="C154" s="33">
        <f t="shared" si="19"/>
        <v>9</v>
      </c>
      <c r="D154" s="20">
        <v>2012</v>
      </c>
      <c r="E154" s="26">
        <f t="shared" si="20"/>
        <v>41153</v>
      </c>
      <c r="F154" s="17" t="s">
        <v>26</v>
      </c>
      <c r="G154" s="17" t="s">
        <v>23</v>
      </c>
      <c r="H154" s="23">
        <v>246</v>
      </c>
      <c r="I154" s="17"/>
      <c r="J154">
        <v>22623</v>
      </c>
      <c r="K154" s="42">
        <f t="shared" si="16"/>
        <v>1087.3889404588251</v>
      </c>
      <c r="L154">
        <v>0</v>
      </c>
      <c r="M154">
        <v>0</v>
      </c>
    </row>
    <row r="155" spans="1:13" x14ac:dyDescent="0.3">
      <c r="A155" s="23" t="s">
        <v>39</v>
      </c>
      <c r="B155" s="31" t="s">
        <v>8</v>
      </c>
      <c r="C155" s="33">
        <f t="shared" si="19"/>
        <v>10</v>
      </c>
      <c r="D155" s="20">
        <v>2012</v>
      </c>
      <c r="E155" s="26">
        <f t="shared" si="20"/>
        <v>41183</v>
      </c>
      <c r="F155" s="17" t="s">
        <v>26</v>
      </c>
      <c r="G155" s="17" t="s">
        <v>23</v>
      </c>
      <c r="H155" s="23">
        <v>239</v>
      </c>
      <c r="I155" s="17"/>
      <c r="J155">
        <v>22623</v>
      </c>
      <c r="K155" s="42">
        <f t="shared" si="16"/>
        <v>1056.4469787384519</v>
      </c>
      <c r="L155">
        <v>0</v>
      </c>
      <c r="M155">
        <v>0</v>
      </c>
    </row>
    <row r="156" spans="1:13" x14ac:dyDescent="0.3">
      <c r="A156" s="23" t="s">
        <v>39</v>
      </c>
      <c r="B156" s="31" t="s">
        <v>9</v>
      </c>
      <c r="C156" s="33">
        <f t="shared" si="19"/>
        <v>11</v>
      </c>
      <c r="D156" s="20">
        <v>2012</v>
      </c>
      <c r="E156" s="26">
        <f t="shared" si="20"/>
        <v>41214</v>
      </c>
      <c r="F156" s="17" t="s">
        <v>26</v>
      </c>
      <c r="G156" s="17" t="s">
        <v>23</v>
      </c>
      <c r="H156" s="23">
        <v>39</v>
      </c>
      <c r="I156" s="17"/>
      <c r="J156">
        <v>22623</v>
      </c>
      <c r="K156" s="42">
        <f t="shared" si="16"/>
        <v>172.39092958493566</v>
      </c>
      <c r="L156">
        <v>0</v>
      </c>
      <c r="M156">
        <v>0</v>
      </c>
    </row>
    <row r="157" spans="1:13" x14ac:dyDescent="0.3">
      <c r="A157" s="23" t="s">
        <v>39</v>
      </c>
      <c r="B157" s="31" t="s">
        <v>32</v>
      </c>
      <c r="C157" s="33">
        <f>MONTH(DATEVALUE(B157 &amp; "1"))</f>
        <v>12</v>
      </c>
      <c r="D157" s="20">
        <v>2012</v>
      </c>
      <c r="E157" s="26">
        <f t="shared" si="20"/>
        <v>41244</v>
      </c>
      <c r="F157" s="17" t="s">
        <v>26</v>
      </c>
      <c r="G157" s="17" t="s">
        <v>23</v>
      </c>
      <c r="H157" s="23">
        <v>22</v>
      </c>
      <c r="I157" s="17"/>
      <c r="J157">
        <v>22623</v>
      </c>
      <c r="K157" s="42">
        <f t="shared" si="16"/>
        <v>97.246165406886789</v>
      </c>
      <c r="L157">
        <v>0</v>
      </c>
      <c r="M157">
        <v>0</v>
      </c>
    </row>
    <row r="158" spans="1:13" x14ac:dyDescent="0.3">
      <c r="A158" s="23" t="s">
        <v>39</v>
      </c>
      <c r="B158" s="31" t="s">
        <v>10</v>
      </c>
      <c r="C158" s="33">
        <f>MONTH(DATEVALUE(B158 &amp; "1"))</f>
        <v>1</v>
      </c>
      <c r="D158" s="20">
        <f>D146+1</f>
        <v>2013</v>
      </c>
      <c r="E158" s="26">
        <f t="shared" si="20"/>
        <v>41275</v>
      </c>
      <c r="F158" s="17" t="s">
        <v>26</v>
      </c>
      <c r="G158" s="17" t="s">
        <v>23</v>
      </c>
      <c r="H158" s="23">
        <v>797</v>
      </c>
      <c r="I158" s="17"/>
      <c r="J158">
        <v>22623</v>
      </c>
      <c r="K158" s="42">
        <f t="shared" si="16"/>
        <v>3522.9633558767623</v>
      </c>
      <c r="L158">
        <v>0</v>
      </c>
      <c r="M158">
        <v>0</v>
      </c>
    </row>
    <row r="159" spans="1:13" x14ac:dyDescent="0.3">
      <c r="A159" s="23" t="s">
        <v>39</v>
      </c>
      <c r="B159" s="31" t="s">
        <v>11</v>
      </c>
      <c r="C159" s="33">
        <f t="shared" si="19"/>
        <v>2</v>
      </c>
      <c r="D159" s="20">
        <f t="shared" ref="D159:D217" si="21">D147+1</f>
        <v>2013</v>
      </c>
      <c r="E159" s="26">
        <f t="shared" si="20"/>
        <v>41306</v>
      </c>
      <c r="F159" s="17" t="s">
        <v>26</v>
      </c>
      <c r="G159" s="17" t="s">
        <v>23</v>
      </c>
      <c r="H159" s="23">
        <v>613</v>
      </c>
      <c r="I159" s="17"/>
      <c r="J159">
        <v>22623</v>
      </c>
      <c r="K159" s="42">
        <f t="shared" si="16"/>
        <v>2709.6317906555273</v>
      </c>
      <c r="L159">
        <v>0</v>
      </c>
      <c r="M159">
        <v>0</v>
      </c>
    </row>
    <row r="160" spans="1:13" x14ac:dyDescent="0.3">
      <c r="A160" s="23" t="s">
        <v>39</v>
      </c>
      <c r="B160" s="31" t="s">
        <v>12</v>
      </c>
      <c r="C160" s="33">
        <f t="shared" si="19"/>
        <v>3</v>
      </c>
      <c r="D160" s="20">
        <f t="shared" si="21"/>
        <v>2013</v>
      </c>
      <c r="E160" s="26">
        <f t="shared" si="20"/>
        <v>41334</v>
      </c>
      <c r="F160" s="17" t="s">
        <v>26</v>
      </c>
      <c r="G160" s="17" t="s">
        <v>23</v>
      </c>
      <c r="H160" s="23">
        <v>595</v>
      </c>
      <c r="I160" s="17"/>
      <c r="J160">
        <v>22623</v>
      </c>
      <c r="K160" s="42">
        <f t="shared" si="16"/>
        <v>2630.066746231711</v>
      </c>
      <c r="L160">
        <v>0</v>
      </c>
      <c r="M160">
        <v>0</v>
      </c>
    </row>
    <row r="161" spans="1:13" x14ac:dyDescent="0.3">
      <c r="A161" s="23" t="s">
        <v>39</v>
      </c>
      <c r="B161" s="31" t="s">
        <v>2</v>
      </c>
      <c r="C161" s="33">
        <f t="shared" si="19"/>
        <v>4</v>
      </c>
      <c r="D161" s="20">
        <f t="shared" si="21"/>
        <v>2013</v>
      </c>
      <c r="E161" s="26">
        <f t="shared" si="20"/>
        <v>41365</v>
      </c>
      <c r="F161" s="17" t="s">
        <v>26</v>
      </c>
      <c r="G161" s="17" t="s">
        <v>23</v>
      </c>
      <c r="H161" s="23">
        <v>515</v>
      </c>
      <c r="I161" s="17"/>
      <c r="J161">
        <v>22623</v>
      </c>
      <c r="K161" s="42">
        <f t="shared" si="16"/>
        <v>2276.4443265703044</v>
      </c>
      <c r="L161">
        <v>0</v>
      </c>
      <c r="M161">
        <v>0</v>
      </c>
    </row>
    <row r="162" spans="1:13" x14ac:dyDescent="0.3">
      <c r="A162" s="23" t="s">
        <v>39</v>
      </c>
      <c r="B162" s="31" t="s">
        <v>3</v>
      </c>
      <c r="C162" s="33">
        <f t="shared" si="19"/>
        <v>5</v>
      </c>
      <c r="D162" s="20">
        <f t="shared" si="21"/>
        <v>2013</v>
      </c>
      <c r="E162" s="26">
        <f t="shared" si="20"/>
        <v>41395</v>
      </c>
      <c r="F162" s="17" t="s">
        <v>26</v>
      </c>
      <c r="G162" s="17" t="s">
        <v>23</v>
      </c>
      <c r="H162" s="23">
        <v>508</v>
      </c>
      <c r="I162" s="17"/>
      <c r="J162">
        <v>22623</v>
      </c>
      <c r="K162" s="42">
        <f t="shared" si="16"/>
        <v>2245.5023648499314</v>
      </c>
      <c r="L162">
        <v>0</v>
      </c>
      <c r="M162">
        <v>0</v>
      </c>
    </row>
    <row r="163" spans="1:13" x14ac:dyDescent="0.3">
      <c r="A163" s="23" t="s">
        <v>39</v>
      </c>
      <c r="B163" s="31" t="s">
        <v>4</v>
      </c>
      <c r="C163" s="33">
        <f t="shared" si="19"/>
        <v>6</v>
      </c>
      <c r="D163" s="20">
        <f t="shared" si="21"/>
        <v>2013</v>
      </c>
      <c r="E163" s="26">
        <f t="shared" si="20"/>
        <v>41426</v>
      </c>
      <c r="F163" s="17" t="s">
        <v>26</v>
      </c>
      <c r="G163" s="17" t="s">
        <v>23</v>
      </c>
      <c r="H163" s="23">
        <v>393</v>
      </c>
      <c r="I163" s="17"/>
      <c r="J163">
        <v>22623</v>
      </c>
      <c r="K163" s="42">
        <f t="shared" si="16"/>
        <v>1737.1701365866595</v>
      </c>
      <c r="L163">
        <v>0</v>
      </c>
      <c r="M163">
        <v>0</v>
      </c>
    </row>
    <row r="164" spans="1:13" x14ac:dyDescent="0.3">
      <c r="A164" s="23" t="s">
        <v>39</v>
      </c>
      <c r="B164" s="31" t="s">
        <v>5</v>
      </c>
      <c r="C164" s="33">
        <f t="shared" si="19"/>
        <v>7</v>
      </c>
      <c r="D164" s="20">
        <f t="shared" si="21"/>
        <v>2013</v>
      </c>
      <c r="E164" s="26">
        <f t="shared" si="20"/>
        <v>41456</v>
      </c>
      <c r="F164" s="17" t="s">
        <v>26</v>
      </c>
      <c r="G164" s="17" t="s">
        <v>23</v>
      </c>
      <c r="H164" s="23">
        <v>286</v>
      </c>
      <c r="I164" s="17"/>
      <c r="J164">
        <v>22623</v>
      </c>
      <c r="K164" s="42">
        <f t="shared" si="16"/>
        <v>1264.2001502895282</v>
      </c>
      <c r="L164">
        <v>0</v>
      </c>
      <c r="M164">
        <v>0</v>
      </c>
    </row>
    <row r="165" spans="1:13" x14ac:dyDescent="0.3">
      <c r="A165" s="23" t="s">
        <v>39</v>
      </c>
      <c r="B165" s="31" t="s">
        <v>6</v>
      </c>
      <c r="C165" s="33">
        <f t="shared" si="19"/>
        <v>8</v>
      </c>
      <c r="D165" s="20">
        <f t="shared" si="21"/>
        <v>2013</v>
      </c>
      <c r="E165" s="26">
        <f t="shared" si="20"/>
        <v>41487</v>
      </c>
      <c r="F165" s="17" t="s">
        <v>26</v>
      </c>
      <c r="G165" s="17" t="s">
        <v>23</v>
      </c>
      <c r="H165" s="23">
        <v>246</v>
      </c>
      <c r="I165" s="17"/>
      <c r="J165">
        <v>22623</v>
      </c>
      <c r="K165" s="42">
        <f t="shared" si="16"/>
        <v>1087.3889404588251</v>
      </c>
      <c r="L165">
        <v>0</v>
      </c>
      <c r="M165">
        <v>0</v>
      </c>
    </row>
    <row r="166" spans="1:13" x14ac:dyDescent="0.3">
      <c r="A166" s="23" t="s">
        <v>39</v>
      </c>
      <c r="B166" s="31" t="s">
        <v>7</v>
      </c>
      <c r="C166" s="33">
        <f t="shared" si="19"/>
        <v>9</v>
      </c>
      <c r="D166" s="20">
        <f t="shared" si="21"/>
        <v>2013</v>
      </c>
      <c r="E166" s="26">
        <f t="shared" si="20"/>
        <v>41518</v>
      </c>
      <c r="F166" s="17" t="s">
        <v>26</v>
      </c>
      <c r="G166" s="17" t="s">
        <v>23</v>
      </c>
      <c r="H166" s="23">
        <v>253</v>
      </c>
      <c r="I166" s="17"/>
      <c r="J166">
        <v>22623</v>
      </c>
      <c r="K166" s="42">
        <f t="shared" si="16"/>
        <v>1118.3309021791981</v>
      </c>
      <c r="L166">
        <v>0</v>
      </c>
      <c r="M166">
        <v>0</v>
      </c>
    </row>
    <row r="167" spans="1:13" x14ac:dyDescent="0.3">
      <c r="A167" s="23" t="s">
        <v>39</v>
      </c>
      <c r="B167" s="31" t="s">
        <v>8</v>
      </c>
      <c r="C167" s="33">
        <f t="shared" si="19"/>
        <v>10</v>
      </c>
      <c r="D167" s="20">
        <f t="shared" si="21"/>
        <v>2013</v>
      </c>
      <c r="E167" s="26">
        <f t="shared" si="20"/>
        <v>41548</v>
      </c>
      <c r="F167" s="17" t="s">
        <v>26</v>
      </c>
      <c r="G167" s="17" t="s">
        <v>23</v>
      </c>
      <c r="H167" s="23">
        <v>247</v>
      </c>
      <c r="I167" s="17"/>
      <c r="J167">
        <v>22623</v>
      </c>
      <c r="K167" s="42">
        <f t="shared" si="16"/>
        <v>1091.8092207045927</v>
      </c>
      <c r="L167">
        <v>0</v>
      </c>
      <c r="M167">
        <v>1</v>
      </c>
    </row>
    <row r="168" spans="1:13" x14ac:dyDescent="0.3">
      <c r="A168" s="23" t="s">
        <v>39</v>
      </c>
      <c r="B168" s="31" t="s">
        <v>9</v>
      </c>
      <c r="C168" s="33">
        <f t="shared" si="19"/>
        <v>11</v>
      </c>
      <c r="D168" s="20">
        <f t="shared" si="21"/>
        <v>2013</v>
      </c>
      <c r="E168" s="26">
        <f t="shared" si="20"/>
        <v>41579</v>
      </c>
      <c r="F168" s="17" t="s">
        <v>26</v>
      </c>
      <c r="G168" s="17" t="s">
        <v>23</v>
      </c>
      <c r="H168" s="23">
        <v>34</v>
      </c>
      <c r="I168" s="17"/>
      <c r="J168">
        <v>22623</v>
      </c>
      <c r="K168" s="42">
        <f t="shared" si="16"/>
        <v>150.28952835609778</v>
      </c>
      <c r="L168">
        <v>0</v>
      </c>
      <c r="M168">
        <v>1</v>
      </c>
    </row>
    <row r="169" spans="1:13" x14ac:dyDescent="0.3">
      <c r="A169" s="23" t="s">
        <v>39</v>
      </c>
      <c r="B169" s="31" t="s">
        <v>32</v>
      </c>
      <c r="C169" s="33">
        <f>MONTH(DATEVALUE(B169 &amp; "1"))</f>
        <v>12</v>
      </c>
      <c r="D169" s="20">
        <f t="shared" si="21"/>
        <v>2013</v>
      </c>
      <c r="E169" s="26">
        <f t="shared" si="20"/>
        <v>41609</v>
      </c>
      <c r="F169" s="17" t="s">
        <v>26</v>
      </c>
      <c r="G169" s="17" t="s">
        <v>23</v>
      </c>
      <c r="H169" s="23">
        <v>20</v>
      </c>
      <c r="I169" s="17"/>
      <c r="J169">
        <v>22623</v>
      </c>
      <c r="K169" s="42">
        <f t="shared" si="16"/>
        <v>88.405604915351631</v>
      </c>
      <c r="L169">
        <v>0</v>
      </c>
      <c r="M169">
        <v>1</v>
      </c>
    </row>
    <row r="170" spans="1:13" x14ac:dyDescent="0.3">
      <c r="A170" s="23" t="s">
        <v>39</v>
      </c>
      <c r="B170" s="31" t="s">
        <v>10</v>
      </c>
      <c r="C170" s="33">
        <f>MONTH(DATEVALUE(B170 &amp; "1"))</f>
        <v>1</v>
      </c>
      <c r="D170" s="20">
        <f t="shared" si="21"/>
        <v>2014</v>
      </c>
      <c r="E170" s="26">
        <f t="shared" si="20"/>
        <v>41640</v>
      </c>
      <c r="F170" s="17" t="s">
        <v>26</v>
      </c>
      <c r="G170" s="17" t="s">
        <v>23</v>
      </c>
      <c r="H170" s="23">
        <v>29</v>
      </c>
      <c r="I170" s="17"/>
      <c r="J170">
        <v>22623</v>
      </c>
      <c r="K170" s="42">
        <f t="shared" si="16"/>
        <v>128.18812712725986</v>
      </c>
      <c r="L170">
        <v>0</v>
      </c>
      <c r="M170">
        <v>1</v>
      </c>
    </row>
    <row r="171" spans="1:13" x14ac:dyDescent="0.3">
      <c r="A171" s="23" t="s">
        <v>39</v>
      </c>
      <c r="B171" s="31" t="s">
        <v>11</v>
      </c>
      <c r="C171" s="33">
        <f t="shared" ref="C171:C180" si="22">MONTH(DATEVALUE(B171 &amp; "1"))</f>
        <v>2</v>
      </c>
      <c r="D171" s="20">
        <f t="shared" si="21"/>
        <v>2014</v>
      </c>
      <c r="E171" s="26">
        <f t="shared" si="20"/>
        <v>41671</v>
      </c>
      <c r="F171" s="17" t="s">
        <v>26</v>
      </c>
      <c r="G171" s="17" t="s">
        <v>23</v>
      </c>
      <c r="H171" s="23">
        <v>27</v>
      </c>
      <c r="I171" s="17"/>
      <c r="J171">
        <v>22623</v>
      </c>
      <c r="K171" s="42">
        <f t="shared" si="16"/>
        <v>119.3475666357247</v>
      </c>
      <c r="L171">
        <v>0</v>
      </c>
      <c r="M171">
        <v>1</v>
      </c>
    </row>
    <row r="172" spans="1:13" x14ac:dyDescent="0.3">
      <c r="A172" s="23" t="s">
        <v>39</v>
      </c>
      <c r="B172" s="31" t="s">
        <v>12</v>
      </c>
      <c r="C172" s="33">
        <f t="shared" si="22"/>
        <v>3</v>
      </c>
      <c r="D172" s="20">
        <f t="shared" si="21"/>
        <v>2014</v>
      </c>
      <c r="E172" s="26">
        <f t="shared" si="20"/>
        <v>41699</v>
      </c>
      <c r="F172" s="17" t="s">
        <v>26</v>
      </c>
      <c r="G172" s="17" t="s">
        <v>23</v>
      </c>
      <c r="H172" s="23">
        <v>18</v>
      </c>
      <c r="I172" s="17"/>
      <c r="J172">
        <v>22623</v>
      </c>
      <c r="K172" s="42">
        <f t="shared" si="16"/>
        <v>79.56504442381646</v>
      </c>
      <c r="L172">
        <v>0</v>
      </c>
      <c r="M172">
        <v>1</v>
      </c>
    </row>
    <row r="173" spans="1:13" x14ac:dyDescent="0.3">
      <c r="A173" s="23" t="s">
        <v>39</v>
      </c>
      <c r="B173" s="31" t="s">
        <v>2</v>
      </c>
      <c r="C173" s="33">
        <f t="shared" si="22"/>
        <v>4</v>
      </c>
      <c r="D173" s="20">
        <f t="shared" si="21"/>
        <v>2014</v>
      </c>
      <c r="E173" s="26">
        <f t="shared" si="20"/>
        <v>41730</v>
      </c>
      <c r="F173" s="17" t="s">
        <v>26</v>
      </c>
      <c r="G173" s="17" t="s">
        <v>23</v>
      </c>
      <c r="H173" s="23">
        <v>10</v>
      </c>
      <c r="I173" s="17"/>
      <c r="J173">
        <v>22623</v>
      </c>
      <c r="K173" s="42">
        <f t="shared" si="16"/>
        <v>44.202802457675816</v>
      </c>
      <c r="L173">
        <v>0</v>
      </c>
      <c r="M173">
        <v>1</v>
      </c>
    </row>
    <row r="174" spans="1:13" x14ac:dyDescent="0.3">
      <c r="A174" s="23" t="s">
        <v>39</v>
      </c>
      <c r="B174" s="31" t="s">
        <v>3</v>
      </c>
      <c r="C174" s="33">
        <f t="shared" si="22"/>
        <v>5</v>
      </c>
      <c r="D174" s="20">
        <f t="shared" si="21"/>
        <v>2014</v>
      </c>
      <c r="E174" s="26">
        <f t="shared" si="20"/>
        <v>41760</v>
      </c>
      <c r="F174" s="17" t="s">
        <v>26</v>
      </c>
      <c r="G174" s="17" t="s">
        <v>23</v>
      </c>
      <c r="H174" s="23">
        <v>10</v>
      </c>
      <c r="I174" s="17"/>
      <c r="J174">
        <v>22623</v>
      </c>
      <c r="K174" s="42">
        <f t="shared" si="16"/>
        <v>44.202802457675816</v>
      </c>
      <c r="L174">
        <v>0</v>
      </c>
      <c r="M174">
        <v>1</v>
      </c>
    </row>
    <row r="175" spans="1:13" x14ac:dyDescent="0.3">
      <c r="A175" s="23" t="s">
        <v>39</v>
      </c>
      <c r="B175" s="31" t="s">
        <v>4</v>
      </c>
      <c r="C175" s="33">
        <f t="shared" si="22"/>
        <v>6</v>
      </c>
      <c r="D175" s="20">
        <f t="shared" si="21"/>
        <v>2014</v>
      </c>
      <c r="E175" s="26">
        <f t="shared" si="20"/>
        <v>41791</v>
      </c>
      <c r="F175" s="17" t="s">
        <v>26</v>
      </c>
      <c r="G175" s="17" t="s">
        <v>23</v>
      </c>
      <c r="H175" s="23">
        <v>10</v>
      </c>
      <c r="I175" s="17"/>
      <c r="J175">
        <v>22623</v>
      </c>
      <c r="K175" s="42">
        <f t="shared" si="16"/>
        <v>44.202802457675816</v>
      </c>
      <c r="L175">
        <v>0</v>
      </c>
      <c r="M175">
        <v>1</v>
      </c>
    </row>
    <row r="176" spans="1:13" x14ac:dyDescent="0.3">
      <c r="A176" s="23" t="s">
        <v>39</v>
      </c>
      <c r="B176" s="31" t="s">
        <v>5</v>
      </c>
      <c r="C176" s="33">
        <f t="shared" si="22"/>
        <v>7</v>
      </c>
      <c r="D176" s="20">
        <f t="shared" si="21"/>
        <v>2014</v>
      </c>
      <c r="E176" s="26">
        <f t="shared" si="20"/>
        <v>41821</v>
      </c>
      <c r="F176" s="17" t="s">
        <v>26</v>
      </c>
      <c r="G176" s="17" t="s">
        <v>23</v>
      </c>
      <c r="H176" s="23">
        <v>10</v>
      </c>
      <c r="I176" s="17"/>
      <c r="J176">
        <v>22623</v>
      </c>
      <c r="K176" s="42">
        <f t="shared" si="16"/>
        <v>44.202802457675816</v>
      </c>
      <c r="L176">
        <v>0</v>
      </c>
      <c r="M176">
        <v>1</v>
      </c>
    </row>
    <row r="177" spans="1:13" x14ac:dyDescent="0.3">
      <c r="A177" s="23" t="s">
        <v>39</v>
      </c>
      <c r="B177" s="31" t="s">
        <v>6</v>
      </c>
      <c r="C177" s="33">
        <f t="shared" si="22"/>
        <v>8</v>
      </c>
      <c r="D177" s="20">
        <f t="shared" si="21"/>
        <v>2014</v>
      </c>
      <c r="E177" s="26">
        <f t="shared" si="20"/>
        <v>41852</v>
      </c>
      <c r="F177" s="17" t="s">
        <v>26</v>
      </c>
      <c r="G177" s="17" t="s">
        <v>23</v>
      </c>
      <c r="H177" s="23">
        <v>3</v>
      </c>
      <c r="I177" s="17"/>
      <c r="J177">
        <v>22623</v>
      </c>
      <c r="K177" s="42">
        <f t="shared" si="16"/>
        <v>13.260840737302743</v>
      </c>
      <c r="L177">
        <v>0</v>
      </c>
      <c r="M177">
        <v>1</v>
      </c>
    </row>
    <row r="178" spans="1:13" x14ac:dyDescent="0.3">
      <c r="A178" s="23" t="s">
        <v>39</v>
      </c>
      <c r="B178" s="31" t="s">
        <v>7</v>
      </c>
      <c r="C178" s="33">
        <f t="shared" si="22"/>
        <v>9</v>
      </c>
      <c r="D178" s="20">
        <f t="shared" si="21"/>
        <v>2014</v>
      </c>
      <c r="E178" s="26">
        <f t="shared" si="20"/>
        <v>41883</v>
      </c>
      <c r="F178" s="17" t="s">
        <v>26</v>
      </c>
      <c r="G178" s="17" t="s">
        <v>23</v>
      </c>
      <c r="H178" s="23">
        <v>11</v>
      </c>
      <c r="I178" s="17"/>
      <c r="J178">
        <v>22623</v>
      </c>
      <c r="K178" s="42">
        <f t="shared" si="16"/>
        <v>48.623082703443394</v>
      </c>
      <c r="L178">
        <v>0</v>
      </c>
      <c r="M178">
        <v>1</v>
      </c>
    </row>
    <row r="179" spans="1:13" x14ac:dyDescent="0.3">
      <c r="A179" s="23" t="s">
        <v>39</v>
      </c>
      <c r="B179" s="31" t="s">
        <v>8</v>
      </c>
      <c r="C179" s="33">
        <f t="shared" si="22"/>
        <v>10</v>
      </c>
      <c r="D179" s="20">
        <f t="shared" si="21"/>
        <v>2014</v>
      </c>
      <c r="E179" s="26">
        <f t="shared" si="20"/>
        <v>41913</v>
      </c>
      <c r="F179" s="17" t="s">
        <v>26</v>
      </c>
      <c r="G179" s="17" t="s">
        <v>23</v>
      </c>
      <c r="H179" s="23">
        <v>12</v>
      </c>
      <c r="I179" s="17"/>
      <c r="J179">
        <v>22623</v>
      </c>
      <c r="K179" s="42">
        <f t="shared" si="16"/>
        <v>53.043362949210973</v>
      </c>
      <c r="L179">
        <v>0</v>
      </c>
      <c r="M179">
        <v>1</v>
      </c>
    </row>
    <row r="180" spans="1:13" x14ac:dyDescent="0.3">
      <c r="A180" s="23" t="s">
        <v>39</v>
      </c>
      <c r="B180" s="31" t="s">
        <v>9</v>
      </c>
      <c r="C180" s="33">
        <f t="shared" si="22"/>
        <v>11</v>
      </c>
      <c r="D180" s="20">
        <f t="shared" si="21"/>
        <v>2014</v>
      </c>
      <c r="E180" s="26">
        <f t="shared" si="20"/>
        <v>41944</v>
      </c>
      <c r="F180" s="17" t="s">
        <v>26</v>
      </c>
      <c r="G180" s="17" t="s">
        <v>23</v>
      </c>
      <c r="H180" s="23">
        <v>6</v>
      </c>
      <c r="I180" s="17"/>
      <c r="J180">
        <v>22623</v>
      </c>
      <c r="K180" s="42">
        <f t="shared" si="16"/>
        <v>26.521681474605487</v>
      </c>
      <c r="L180">
        <v>0</v>
      </c>
      <c r="M180">
        <v>1</v>
      </c>
    </row>
    <row r="181" spans="1:13" x14ac:dyDescent="0.3">
      <c r="A181" s="23" t="s">
        <v>39</v>
      </c>
      <c r="B181" s="31" t="s">
        <v>32</v>
      </c>
      <c r="C181" s="33">
        <f>MONTH(DATEVALUE(B181 &amp; "1"))</f>
        <v>12</v>
      </c>
      <c r="D181" s="20">
        <f t="shared" si="21"/>
        <v>2014</v>
      </c>
      <c r="E181" s="26">
        <f t="shared" si="20"/>
        <v>41974</v>
      </c>
      <c r="F181" s="17" t="s">
        <v>26</v>
      </c>
      <c r="G181" s="17" t="s">
        <v>23</v>
      </c>
      <c r="H181" s="23">
        <v>27</v>
      </c>
      <c r="I181" s="17"/>
      <c r="J181">
        <v>22623</v>
      </c>
      <c r="K181" s="42">
        <f t="shared" si="16"/>
        <v>119.3475666357247</v>
      </c>
      <c r="L181">
        <v>0</v>
      </c>
      <c r="M181">
        <v>1</v>
      </c>
    </row>
    <row r="182" spans="1:13" x14ac:dyDescent="0.3">
      <c r="A182" s="23" t="s">
        <v>39</v>
      </c>
      <c r="B182" s="31" t="s">
        <v>10</v>
      </c>
      <c r="C182" s="33">
        <f>MONTH(DATEVALUE(B182 &amp; "1"))</f>
        <v>1</v>
      </c>
      <c r="D182" s="20">
        <f t="shared" si="21"/>
        <v>2015</v>
      </c>
      <c r="E182" s="26">
        <f t="shared" si="20"/>
        <v>42005</v>
      </c>
      <c r="F182" s="17" t="s">
        <v>26</v>
      </c>
      <c r="G182" s="17" t="s">
        <v>23</v>
      </c>
      <c r="H182" s="23">
        <v>5</v>
      </c>
      <c r="I182" s="17"/>
      <c r="J182">
        <v>22623</v>
      </c>
      <c r="K182" s="42">
        <f t="shared" si="16"/>
        <v>22.101401228837908</v>
      </c>
      <c r="L182">
        <v>0</v>
      </c>
      <c r="M182">
        <v>1</v>
      </c>
    </row>
    <row r="183" spans="1:13" x14ac:dyDescent="0.3">
      <c r="A183" s="23" t="s">
        <v>39</v>
      </c>
      <c r="B183" s="31" t="s">
        <v>11</v>
      </c>
      <c r="C183" s="33">
        <f t="shared" ref="C183:C192" si="23">MONTH(DATEVALUE(B183 &amp; "1"))</f>
        <v>2</v>
      </c>
      <c r="D183" s="20">
        <f t="shared" si="21"/>
        <v>2015</v>
      </c>
      <c r="E183" s="26">
        <f t="shared" si="20"/>
        <v>42036</v>
      </c>
      <c r="F183" s="17" t="s">
        <v>26</v>
      </c>
      <c r="G183" s="17" t="s">
        <v>23</v>
      </c>
      <c r="H183" s="23">
        <v>19</v>
      </c>
      <c r="I183" s="17"/>
      <c r="J183">
        <v>22623</v>
      </c>
      <c r="K183" s="42">
        <f t="shared" si="16"/>
        <v>83.985324669584045</v>
      </c>
      <c r="L183">
        <v>0</v>
      </c>
      <c r="M183">
        <v>1</v>
      </c>
    </row>
    <row r="184" spans="1:13" x14ac:dyDescent="0.3">
      <c r="A184" s="23" t="s">
        <v>39</v>
      </c>
      <c r="B184" s="31" t="s">
        <v>12</v>
      </c>
      <c r="C184" s="33">
        <f t="shared" si="23"/>
        <v>3</v>
      </c>
      <c r="D184" s="20">
        <f t="shared" si="21"/>
        <v>2015</v>
      </c>
      <c r="E184" s="26">
        <f t="shared" si="20"/>
        <v>42064</v>
      </c>
      <c r="F184" s="17" t="s">
        <v>26</v>
      </c>
      <c r="G184" s="17" t="s">
        <v>23</v>
      </c>
      <c r="H184" s="23">
        <v>24</v>
      </c>
      <c r="I184" s="17"/>
      <c r="J184">
        <v>22623</v>
      </c>
      <c r="K184" s="42">
        <f t="shared" si="16"/>
        <v>106.08672589842195</v>
      </c>
      <c r="L184">
        <v>0</v>
      </c>
      <c r="M184">
        <v>1</v>
      </c>
    </row>
    <row r="185" spans="1:13" x14ac:dyDescent="0.3">
      <c r="A185" s="23" t="s">
        <v>39</v>
      </c>
      <c r="B185" s="31" t="s">
        <v>2</v>
      </c>
      <c r="C185" s="33">
        <f t="shared" si="23"/>
        <v>4</v>
      </c>
      <c r="D185" s="20">
        <f t="shared" si="21"/>
        <v>2015</v>
      </c>
      <c r="E185" s="26">
        <f t="shared" si="20"/>
        <v>42095</v>
      </c>
      <c r="F185" s="17" t="s">
        <v>26</v>
      </c>
      <c r="G185" s="17" t="s">
        <v>23</v>
      </c>
      <c r="H185" s="23">
        <v>33</v>
      </c>
      <c r="I185" s="17"/>
      <c r="J185">
        <v>22623</v>
      </c>
      <c r="K185" s="42">
        <f t="shared" si="16"/>
        <v>145.86924811033018</v>
      </c>
      <c r="L185">
        <v>0</v>
      </c>
      <c r="M185">
        <v>1</v>
      </c>
    </row>
    <row r="186" spans="1:13" x14ac:dyDescent="0.3">
      <c r="A186" s="23" t="s">
        <v>39</v>
      </c>
      <c r="B186" s="31" t="s">
        <v>3</v>
      </c>
      <c r="C186" s="33">
        <f t="shared" si="23"/>
        <v>5</v>
      </c>
      <c r="D186" s="20">
        <f t="shared" si="21"/>
        <v>2015</v>
      </c>
      <c r="E186" s="26">
        <f t="shared" si="20"/>
        <v>42125</v>
      </c>
      <c r="F186" s="17" t="s">
        <v>26</v>
      </c>
      <c r="G186" s="17" t="s">
        <v>23</v>
      </c>
      <c r="H186" s="23">
        <v>49</v>
      </c>
      <c r="I186" s="17"/>
      <c r="J186">
        <v>22623</v>
      </c>
      <c r="K186" s="42">
        <f t="shared" si="16"/>
        <v>216.59373204261149</v>
      </c>
      <c r="L186">
        <v>0</v>
      </c>
      <c r="M186">
        <v>1</v>
      </c>
    </row>
    <row r="187" spans="1:13" x14ac:dyDescent="0.3">
      <c r="A187" s="23" t="s">
        <v>39</v>
      </c>
      <c r="B187" s="31" t="s">
        <v>4</v>
      </c>
      <c r="C187" s="33">
        <f t="shared" si="23"/>
        <v>6</v>
      </c>
      <c r="D187" s="20">
        <f t="shared" si="21"/>
        <v>2015</v>
      </c>
      <c r="E187" s="26">
        <f t="shared" si="20"/>
        <v>42156</v>
      </c>
      <c r="F187" s="17" t="s">
        <v>26</v>
      </c>
      <c r="G187" s="17" t="s">
        <v>23</v>
      </c>
      <c r="H187" s="23">
        <v>17</v>
      </c>
      <c r="I187" s="17"/>
      <c r="J187">
        <v>22623</v>
      </c>
      <c r="K187" s="42">
        <f t="shared" si="16"/>
        <v>75.144764178048888</v>
      </c>
      <c r="L187">
        <v>0</v>
      </c>
      <c r="M187">
        <v>1</v>
      </c>
    </row>
    <row r="188" spans="1:13" x14ac:dyDescent="0.3">
      <c r="A188" s="23" t="s">
        <v>39</v>
      </c>
      <c r="B188" s="31" t="s">
        <v>5</v>
      </c>
      <c r="C188" s="33">
        <f t="shared" si="23"/>
        <v>7</v>
      </c>
      <c r="D188" s="20">
        <f t="shared" si="21"/>
        <v>2015</v>
      </c>
      <c r="E188" s="26">
        <f t="shared" si="20"/>
        <v>42186</v>
      </c>
      <c r="F188" s="17" t="s">
        <v>26</v>
      </c>
      <c r="G188" s="17" t="s">
        <v>23</v>
      </c>
      <c r="H188" s="23">
        <v>28</v>
      </c>
      <c r="I188" s="17"/>
      <c r="J188">
        <v>22623</v>
      </c>
      <c r="K188" s="42">
        <f t="shared" si="16"/>
        <v>123.76784688149228</v>
      </c>
      <c r="L188">
        <v>0</v>
      </c>
      <c r="M188">
        <v>1</v>
      </c>
    </row>
    <row r="189" spans="1:13" x14ac:dyDescent="0.3">
      <c r="A189" s="23" t="s">
        <v>39</v>
      </c>
      <c r="B189" s="31" t="s">
        <v>6</v>
      </c>
      <c r="C189" s="33">
        <f t="shared" si="23"/>
        <v>8</v>
      </c>
      <c r="D189" s="20">
        <f t="shared" si="21"/>
        <v>2015</v>
      </c>
      <c r="E189" s="26">
        <f t="shared" si="20"/>
        <v>42217</v>
      </c>
      <c r="F189" s="17" t="s">
        <v>26</v>
      </c>
      <c r="G189" s="17" t="s">
        <v>23</v>
      </c>
      <c r="H189" s="23">
        <v>29</v>
      </c>
      <c r="I189" s="17"/>
      <c r="J189">
        <v>22623</v>
      </c>
      <c r="K189" s="42">
        <f t="shared" si="16"/>
        <v>128.18812712725986</v>
      </c>
      <c r="L189">
        <v>0</v>
      </c>
      <c r="M189">
        <v>1</v>
      </c>
    </row>
    <row r="190" spans="1:13" x14ac:dyDescent="0.3">
      <c r="A190" s="23" t="s">
        <v>39</v>
      </c>
      <c r="B190" s="31" t="s">
        <v>7</v>
      </c>
      <c r="C190" s="33">
        <f t="shared" si="23"/>
        <v>9</v>
      </c>
      <c r="D190" s="20">
        <f t="shared" si="21"/>
        <v>2015</v>
      </c>
      <c r="E190" s="26">
        <f t="shared" si="20"/>
        <v>42248</v>
      </c>
      <c r="F190" s="17" t="s">
        <v>26</v>
      </c>
      <c r="G190" s="17" t="s">
        <v>23</v>
      </c>
      <c r="H190" s="23">
        <v>11</v>
      </c>
      <c r="I190" s="17"/>
      <c r="J190">
        <v>22623</v>
      </c>
      <c r="K190" s="42">
        <f t="shared" si="16"/>
        <v>48.623082703443394</v>
      </c>
      <c r="L190">
        <v>0</v>
      </c>
      <c r="M190">
        <v>1</v>
      </c>
    </row>
    <row r="191" spans="1:13" x14ac:dyDescent="0.3">
      <c r="A191" s="23" t="s">
        <v>39</v>
      </c>
      <c r="B191" s="31" t="s">
        <v>8</v>
      </c>
      <c r="C191" s="33">
        <f t="shared" si="23"/>
        <v>10</v>
      </c>
      <c r="D191" s="20">
        <f t="shared" si="21"/>
        <v>2015</v>
      </c>
      <c r="E191" s="26">
        <f t="shared" si="20"/>
        <v>42278</v>
      </c>
      <c r="F191" s="17" t="s">
        <v>26</v>
      </c>
      <c r="G191" s="17" t="s">
        <v>23</v>
      </c>
      <c r="H191" s="23">
        <v>14</v>
      </c>
      <c r="I191" s="17"/>
      <c r="J191">
        <v>22623</v>
      </c>
      <c r="K191" s="42">
        <f t="shared" si="16"/>
        <v>61.883923440746138</v>
      </c>
      <c r="L191">
        <v>0</v>
      </c>
      <c r="M191">
        <v>1</v>
      </c>
    </row>
    <row r="192" spans="1:13" x14ac:dyDescent="0.3">
      <c r="A192" s="23" t="s">
        <v>39</v>
      </c>
      <c r="B192" s="31" t="s">
        <v>9</v>
      </c>
      <c r="C192" s="33">
        <f t="shared" si="23"/>
        <v>11</v>
      </c>
      <c r="D192" s="20">
        <f t="shared" si="21"/>
        <v>2015</v>
      </c>
      <c r="E192" s="26">
        <f t="shared" si="20"/>
        <v>42309</v>
      </c>
      <c r="F192" s="17" t="s">
        <v>26</v>
      </c>
      <c r="G192" s="17" t="s">
        <v>23</v>
      </c>
      <c r="H192" s="23">
        <v>29</v>
      </c>
      <c r="I192" s="17"/>
      <c r="J192">
        <v>22623</v>
      </c>
      <c r="K192" s="42">
        <f t="shared" si="16"/>
        <v>128.18812712725986</v>
      </c>
      <c r="L192">
        <v>0</v>
      </c>
      <c r="M192">
        <v>1</v>
      </c>
    </row>
    <row r="193" spans="1:13" x14ac:dyDescent="0.3">
      <c r="A193" s="23" t="s">
        <v>39</v>
      </c>
      <c r="B193" s="31" t="s">
        <v>32</v>
      </c>
      <c r="C193" s="33">
        <f>MONTH(DATEVALUE(B193 &amp; "1"))</f>
        <v>12</v>
      </c>
      <c r="D193" s="20">
        <f t="shared" si="21"/>
        <v>2015</v>
      </c>
      <c r="E193" s="26">
        <f t="shared" si="20"/>
        <v>42339</v>
      </c>
      <c r="F193" s="17" t="s">
        <v>26</v>
      </c>
      <c r="G193" s="17" t="s">
        <v>23</v>
      </c>
      <c r="H193" s="23">
        <v>22</v>
      </c>
      <c r="I193" s="17"/>
      <c r="J193">
        <v>22623</v>
      </c>
      <c r="K193" s="42">
        <f t="shared" si="16"/>
        <v>97.246165406886789</v>
      </c>
      <c r="L193">
        <v>0</v>
      </c>
      <c r="M193">
        <v>1</v>
      </c>
    </row>
    <row r="194" spans="1:13" x14ac:dyDescent="0.3">
      <c r="A194" s="23" t="s">
        <v>39</v>
      </c>
      <c r="B194" s="31" t="s">
        <v>10</v>
      </c>
      <c r="C194" s="33">
        <f>MONTH(DATEVALUE(B194 &amp; "1"))</f>
        <v>1</v>
      </c>
      <c r="D194" s="20">
        <f t="shared" si="21"/>
        <v>2016</v>
      </c>
      <c r="E194" s="26">
        <f t="shared" si="20"/>
        <v>42370</v>
      </c>
      <c r="F194" s="17" t="s">
        <v>26</v>
      </c>
      <c r="G194" s="17" t="s">
        <v>23</v>
      </c>
      <c r="H194" s="23">
        <v>2</v>
      </c>
      <c r="I194" s="17"/>
      <c r="J194">
        <v>22623</v>
      </c>
      <c r="K194" s="42">
        <f t="shared" si="16"/>
        <v>8.8405604915351628</v>
      </c>
      <c r="L194">
        <v>0</v>
      </c>
      <c r="M194">
        <v>1</v>
      </c>
    </row>
    <row r="195" spans="1:13" x14ac:dyDescent="0.3">
      <c r="A195" s="23" t="s">
        <v>39</v>
      </c>
      <c r="B195" s="31" t="s">
        <v>11</v>
      </c>
      <c r="C195" s="33">
        <f t="shared" ref="C195:C204" si="24">MONTH(DATEVALUE(B195 &amp; "1"))</f>
        <v>2</v>
      </c>
      <c r="D195" s="20">
        <f t="shared" si="21"/>
        <v>2016</v>
      </c>
      <c r="E195" s="26">
        <f t="shared" si="20"/>
        <v>42401</v>
      </c>
      <c r="F195" s="17" t="s">
        <v>26</v>
      </c>
      <c r="G195" s="17" t="s">
        <v>23</v>
      </c>
      <c r="H195" s="23">
        <v>10</v>
      </c>
      <c r="I195" s="17"/>
      <c r="J195">
        <v>22623</v>
      </c>
      <c r="K195" s="42">
        <f t="shared" ref="K195:K258" si="25">H195*(100000/J195)</f>
        <v>44.202802457675816</v>
      </c>
      <c r="L195">
        <v>0</v>
      </c>
      <c r="M195">
        <v>1</v>
      </c>
    </row>
    <row r="196" spans="1:13" x14ac:dyDescent="0.3">
      <c r="A196" s="23" t="s">
        <v>39</v>
      </c>
      <c r="B196" s="31" t="s">
        <v>12</v>
      </c>
      <c r="C196" s="33">
        <f t="shared" si="24"/>
        <v>3</v>
      </c>
      <c r="D196" s="20">
        <f t="shared" si="21"/>
        <v>2016</v>
      </c>
      <c r="E196" s="26">
        <f t="shared" si="20"/>
        <v>42430</v>
      </c>
      <c r="F196" s="17" t="s">
        <v>26</v>
      </c>
      <c r="G196" s="17" t="s">
        <v>23</v>
      </c>
      <c r="H196" s="23">
        <v>24</v>
      </c>
      <c r="I196" s="17"/>
      <c r="J196">
        <v>22623</v>
      </c>
      <c r="K196" s="42">
        <f t="shared" si="25"/>
        <v>106.08672589842195</v>
      </c>
      <c r="L196">
        <v>0</v>
      </c>
      <c r="M196">
        <v>1</v>
      </c>
    </row>
    <row r="197" spans="1:13" x14ac:dyDescent="0.3">
      <c r="A197" s="23" t="s">
        <v>39</v>
      </c>
      <c r="B197" s="31" t="s">
        <v>2</v>
      </c>
      <c r="C197" s="33">
        <f t="shared" si="24"/>
        <v>4</v>
      </c>
      <c r="D197" s="20">
        <f t="shared" si="21"/>
        <v>2016</v>
      </c>
      <c r="E197" s="26">
        <f t="shared" si="20"/>
        <v>42461</v>
      </c>
      <c r="F197" s="17" t="s">
        <v>26</v>
      </c>
      <c r="G197" s="17" t="s">
        <v>23</v>
      </c>
      <c r="H197" s="23">
        <v>16</v>
      </c>
      <c r="I197" s="17"/>
      <c r="J197">
        <v>22623</v>
      </c>
      <c r="K197" s="42">
        <f t="shared" si="25"/>
        <v>70.724483932281302</v>
      </c>
      <c r="L197">
        <v>0</v>
      </c>
      <c r="M197">
        <v>1</v>
      </c>
    </row>
    <row r="198" spans="1:13" x14ac:dyDescent="0.3">
      <c r="A198" s="23" t="s">
        <v>39</v>
      </c>
      <c r="B198" s="31" t="s">
        <v>3</v>
      </c>
      <c r="C198" s="33">
        <f t="shared" si="24"/>
        <v>5</v>
      </c>
      <c r="D198" s="20">
        <f t="shared" si="21"/>
        <v>2016</v>
      </c>
      <c r="E198" s="26">
        <f t="shared" si="20"/>
        <v>42491</v>
      </c>
      <c r="F198" s="17" t="s">
        <v>26</v>
      </c>
      <c r="G198" s="17" t="s">
        <v>23</v>
      </c>
      <c r="H198" s="23">
        <v>39</v>
      </c>
      <c r="I198" s="17"/>
      <c r="J198">
        <v>22623</v>
      </c>
      <c r="K198" s="42">
        <f t="shared" si="25"/>
        <v>172.39092958493566</v>
      </c>
      <c r="L198">
        <v>0</v>
      </c>
      <c r="M198">
        <v>1</v>
      </c>
    </row>
    <row r="199" spans="1:13" x14ac:dyDescent="0.3">
      <c r="A199" s="23" t="s">
        <v>39</v>
      </c>
      <c r="B199" s="31" t="s">
        <v>4</v>
      </c>
      <c r="C199" s="33">
        <f t="shared" si="24"/>
        <v>6</v>
      </c>
      <c r="D199" s="20">
        <f t="shared" si="21"/>
        <v>2016</v>
      </c>
      <c r="E199" s="26">
        <f t="shared" si="20"/>
        <v>42522</v>
      </c>
      <c r="F199" s="17" t="s">
        <v>26</v>
      </c>
      <c r="G199" s="17" t="s">
        <v>23</v>
      </c>
      <c r="H199" s="23">
        <v>17</v>
      </c>
      <c r="I199" s="17"/>
      <c r="J199">
        <v>22623</v>
      </c>
      <c r="K199" s="42">
        <f t="shared" si="25"/>
        <v>75.144764178048888</v>
      </c>
      <c r="L199">
        <v>0</v>
      </c>
      <c r="M199">
        <v>1</v>
      </c>
    </row>
    <row r="200" spans="1:13" x14ac:dyDescent="0.3">
      <c r="A200" s="23" t="s">
        <v>39</v>
      </c>
      <c r="B200" s="31" t="s">
        <v>5</v>
      </c>
      <c r="C200" s="33">
        <f t="shared" si="24"/>
        <v>7</v>
      </c>
      <c r="D200" s="20">
        <f t="shared" si="21"/>
        <v>2016</v>
      </c>
      <c r="E200" s="26">
        <f t="shared" si="20"/>
        <v>42552</v>
      </c>
      <c r="F200" s="17" t="s">
        <v>26</v>
      </c>
      <c r="G200" s="17" t="s">
        <v>23</v>
      </c>
      <c r="H200" s="23">
        <v>28</v>
      </c>
      <c r="I200" s="17"/>
      <c r="J200">
        <v>22623</v>
      </c>
      <c r="K200" s="42">
        <f t="shared" si="25"/>
        <v>123.76784688149228</v>
      </c>
      <c r="L200">
        <v>0</v>
      </c>
      <c r="M200">
        <v>1</v>
      </c>
    </row>
    <row r="201" spans="1:13" x14ac:dyDescent="0.3">
      <c r="A201" s="23" t="s">
        <v>39</v>
      </c>
      <c r="B201" s="31" t="s">
        <v>6</v>
      </c>
      <c r="C201" s="33">
        <f t="shared" si="24"/>
        <v>8</v>
      </c>
      <c r="D201" s="20">
        <f t="shared" si="21"/>
        <v>2016</v>
      </c>
      <c r="E201" s="26">
        <f t="shared" si="20"/>
        <v>42583</v>
      </c>
      <c r="F201" s="17" t="s">
        <v>26</v>
      </c>
      <c r="G201" s="17" t="s">
        <v>23</v>
      </c>
      <c r="H201" s="23">
        <v>19</v>
      </c>
      <c r="I201" s="17"/>
      <c r="J201">
        <v>22623</v>
      </c>
      <c r="K201" s="42">
        <f t="shared" si="25"/>
        <v>83.985324669584045</v>
      </c>
      <c r="L201">
        <v>0</v>
      </c>
      <c r="M201">
        <v>1</v>
      </c>
    </row>
    <row r="202" spans="1:13" x14ac:dyDescent="0.3">
      <c r="A202" s="23" t="s">
        <v>39</v>
      </c>
      <c r="B202" s="31" t="s">
        <v>7</v>
      </c>
      <c r="C202" s="33">
        <f t="shared" si="24"/>
        <v>9</v>
      </c>
      <c r="D202" s="20">
        <f t="shared" si="21"/>
        <v>2016</v>
      </c>
      <c r="E202" s="26">
        <f t="shared" si="20"/>
        <v>42614</v>
      </c>
      <c r="F202" s="17" t="s">
        <v>26</v>
      </c>
      <c r="G202" s="17" t="s">
        <v>23</v>
      </c>
      <c r="H202" s="23">
        <v>11</v>
      </c>
      <c r="I202" s="17"/>
      <c r="J202">
        <v>22623</v>
      </c>
      <c r="K202" s="42">
        <f t="shared" si="25"/>
        <v>48.623082703443394</v>
      </c>
      <c r="L202">
        <v>0</v>
      </c>
      <c r="M202">
        <v>1</v>
      </c>
    </row>
    <row r="203" spans="1:13" x14ac:dyDescent="0.3">
      <c r="A203" s="23" t="s">
        <v>39</v>
      </c>
      <c r="B203" s="31" t="s">
        <v>8</v>
      </c>
      <c r="C203" s="33">
        <f t="shared" si="24"/>
        <v>10</v>
      </c>
      <c r="D203" s="20">
        <f t="shared" si="21"/>
        <v>2016</v>
      </c>
      <c r="E203" s="26">
        <f t="shared" si="20"/>
        <v>42644</v>
      </c>
      <c r="F203" s="17" t="s">
        <v>26</v>
      </c>
      <c r="G203" s="17" t="s">
        <v>23</v>
      </c>
      <c r="H203" s="23">
        <v>14</v>
      </c>
      <c r="I203" s="17"/>
      <c r="J203">
        <v>22623</v>
      </c>
      <c r="K203" s="42">
        <f t="shared" si="25"/>
        <v>61.883923440746138</v>
      </c>
      <c r="L203">
        <v>0</v>
      </c>
      <c r="M203">
        <v>1</v>
      </c>
    </row>
    <row r="204" spans="1:13" x14ac:dyDescent="0.3">
      <c r="A204" s="23" t="s">
        <v>39</v>
      </c>
      <c r="B204" s="31" t="s">
        <v>9</v>
      </c>
      <c r="C204" s="33">
        <f t="shared" si="24"/>
        <v>11</v>
      </c>
      <c r="D204" s="20">
        <f t="shared" si="21"/>
        <v>2016</v>
      </c>
      <c r="E204" s="26">
        <f t="shared" si="20"/>
        <v>42675</v>
      </c>
      <c r="F204" s="17" t="s">
        <v>26</v>
      </c>
      <c r="G204" s="17" t="s">
        <v>23</v>
      </c>
      <c r="H204" s="23">
        <v>29</v>
      </c>
      <c r="I204" s="17"/>
      <c r="J204">
        <v>22623</v>
      </c>
      <c r="K204" s="42">
        <f t="shared" si="25"/>
        <v>128.18812712725986</v>
      </c>
      <c r="L204">
        <v>0</v>
      </c>
      <c r="M204">
        <v>1</v>
      </c>
    </row>
    <row r="205" spans="1:13" x14ac:dyDescent="0.3">
      <c r="A205" s="23" t="s">
        <v>39</v>
      </c>
      <c r="B205" s="31" t="s">
        <v>32</v>
      </c>
      <c r="C205" s="33">
        <f>MONTH(DATEVALUE(B205 &amp; "1"))</f>
        <v>12</v>
      </c>
      <c r="D205" s="20">
        <f t="shared" si="21"/>
        <v>2016</v>
      </c>
      <c r="E205" s="26">
        <f t="shared" si="20"/>
        <v>42705</v>
      </c>
      <c r="F205" s="17" t="s">
        <v>26</v>
      </c>
      <c r="G205" s="17" t="s">
        <v>23</v>
      </c>
      <c r="H205" s="23">
        <v>22</v>
      </c>
      <c r="I205" s="17"/>
      <c r="J205">
        <v>22623</v>
      </c>
      <c r="K205" s="42">
        <f t="shared" si="25"/>
        <v>97.246165406886789</v>
      </c>
      <c r="L205">
        <v>0</v>
      </c>
      <c r="M205">
        <v>1</v>
      </c>
    </row>
    <row r="206" spans="1:13" x14ac:dyDescent="0.3">
      <c r="A206" s="23" t="s">
        <v>39</v>
      </c>
      <c r="B206" s="31" t="s">
        <v>10</v>
      </c>
      <c r="C206" s="34">
        <f>MONTH(DATEVALUE(B206 &amp; "1"))</f>
        <v>1</v>
      </c>
      <c r="D206" s="20">
        <f t="shared" si="21"/>
        <v>2017</v>
      </c>
      <c r="E206" s="26">
        <f t="shared" si="20"/>
        <v>42736</v>
      </c>
      <c r="F206" s="17" t="s">
        <v>26</v>
      </c>
      <c r="G206" s="17" t="s">
        <v>23</v>
      </c>
      <c r="H206" s="23">
        <v>43</v>
      </c>
      <c r="I206" s="17"/>
      <c r="J206">
        <v>22623</v>
      </c>
      <c r="K206" s="42">
        <f t="shared" si="25"/>
        <v>190.07205056800601</v>
      </c>
      <c r="L206">
        <v>0</v>
      </c>
      <c r="M206">
        <v>1</v>
      </c>
    </row>
    <row r="207" spans="1:13" x14ac:dyDescent="0.3">
      <c r="A207" s="23" t="s">
        <v>39</v>
      </c>
      <c r="B207" s="31" t="s">
        <v>11</v>
      </c>
      <c r="C207" s="34">
        <f t="shared" ref="C207:C216" si="26">MONTH(DATEVALUE(B207 &amp; "1"))</f>
        <v>2</v>
      </c>
      <c r="D207" s="20">
        <f t="shared" si="21"/>
        <v>2017</v>
      </c>
      <c r="E207" s="26">
        <f t="shared" si="20"/>
        <v>42767</v>
      </c>
      <c r="F207" s="17" t="s">
        <v>26</v>
      </c>
      <c r="G207" s="17" t="s">
        <v>23</v>
      </c>
      <c r="H207" s="23">
        <v>24</v>
      </c>
      <c r="I207" s="17"/>
      <c r="J207">
        <v>22623</v>
      </c>
      <c r="K207" s="42">
        <f t="shared" si="25"/>
        <v>106.08672589842195</v>
      </c>
      <c r="L207">
        <v>0</v>
      </c>
      <c r="M207">
        <v>1</v>
      </c>
    </row>
    <row r="208" spans="1:13" x14ac:dyDescent="0.3">
      <c r="A208" s="23" t="s">
        <v>39</v>
      </c>
      <c r="B208" s="31" t="s">
        <v>12</v>
      </c>
      <c r="C208" s="34">
        <f t="shared" si="26"/>
        <v>3</v>
      </c>
      <c r="D208" s="20">
        <f t="shared" si="21"/>
        <v>2017</v>
      </c>
      <c r="E208" s="26">
        <f t="shared" si="20"/>
        <v>42795</v>
      </c>
      <c r="F208" s="17" t="s">
        <v>26</v>
      </c>
      <c r="G208" s="17" t="s">
        <v>23</v>
      </c>
      <c r="H208" s="23">
        <v>27</v>
      </c>
      <c r="I208" s="17"/>
      <c r="J208">
        <v>22623</v>
      </c>
      <c r="K208" s="42">
        <f t="shared" si="25"/>
        <v>119.3475666357247</v>
      </c>
      <c r="L208">
        <v>0</v>
      </c>
      <c r="M208">
        <v>1</v>
      </c>
    </row>
    <row r="209" spans="1:13" x14ac:dyDescent="0.3">
      <c r="A209" s="23" t="s">
        <v>39</v>
      </c>
      <c r="B209" s="31" t="s">
        <v>2</v>
      </c>
      <c r="C209" s="34">
        <f t="shared" si="26"/>
        <v>4</v>
      </c>
      <c r="D209" s="20">
        <f t="shared" si="21"/>
        <v>2017</v>
      </c>
      <c r="E209" s="26">
        <f t="shared" si="20"/>
        <v>42826</v>
      </c>
      <c r="F209" s="17" t="s">
        <v>26</v>
      </c>
      <c r="G209" s="17" t="s">
        <v>23</v>
      </c>
      <c r="H209" s="23">
        <v>31</v>
      </c>
      <c r="I209" s="17"/>
      <c r="J209">
        <v>22623</v>
      </c>
      <c r="K209" s="42">
        <f t="shared" si="25"/>
        <v>137.02868761879503</v>
      </c>
      <c r="L209">
        <v>0</v>
      </c>
      <c r="M209">
        <v>1</v>
      </c>
    </row>
    <row r="210" spans="1:13" x14ac:dyDescent="0.3">
      <c r="A210" s="23" t="s">
        <v>39</v>
      </c>
      <c r="B210" s="31" t="s">
        <v>3</v>
      </c>
      <c r="C210" s="34">
        <f t="shared" si="26"/>
        <v>5</v>
      </c>
      <c r="D210" s="20">
        <f t="shared" si="21"/>
        <v>2017</v>
      </c>
      <c r="E210" s="26">
        <f t="shared" si="20"/>
        <v>42856</v>
      </c>
      <c r="F210" s="17" t="s">
        <v>26</v>
      </c>
      <c r="G210" s="17" t="s">
        <v>23</v>
      </c>
      <c r="H210" s="23">
        <v>35</v>
      </c>
      <c r="I210" s="17"/>
      <c r="J210">
        <v>22623</v>
      </c>
      <c r="K210" s="42">
        <f t="shared" si="25"/>
        <v>154.70980860186535</v>
      </c>
      <c r="L210">
        <v>0</v>
      </c>
      <c r="M210">
        <v>1</v>
      </c>
    </row>
    <row r="211" spans="1:13" x14ac:dyDescent="0.3">
      <c r="A211" s="23" t="s">
        <v>39</v>
      </c>
      <c r="B211" s="31" t="s">
        <v>4</v>
      </c>
      <c r="C211" s="34">
        <f t="shared" si="26"/>
        <v>6</v>
      </c>
      <c r="D211" s="20">
        <f t="shared" si="21"/>
        <v>2017</v>
      </c>
      <c r="E211" s="26">
        <f t="shared" si="20"/>
        <v>42887</v>
      </c>
      <c r="F211" s="17" t="s">
        <v>26</v>
      </c>
      <c r="G211" s="17" t="s">
        <v>23</v>
      </c>
      <c r="H211" s="23">
        <v>38</v>
      </c>
      <c r="I211" s="17"/>
      <c r="J211">
        <v>22623</v>
      </c>
      <c r="K211" s="42">
        <f t="shared" si="25"/>
        <v>167.97064933916809</v>
      </c>
      <c r="L211">
        <v>0</v>
      </c>
      <c r="M211">
        <v>1</v>
      </c>
    </row>
    <row r="212" spans="1:13" x14ac:dyDescent="0.3">
      <c r="A212" s="23" t="s">
        <v>39</v>
      </c>
      <c r="B212" s="31" t="s">
        <v>5</v>
      </c>
      <c r="C212" s="34">
        <f t="shared" si="26"/>
        <v>7</v>
      </c>
      <c r="D212" s="20">
        <f t="shared" si="21"/>
        <v>2017</v>
      </c>
      <c r="E212" s="26">
        <f t="shared" ref="E212:E217" si="27">EDATE(E211, 1)</f>
        <v>42917</v>
      </c>
      <c r="F212" s="17" t="s">
        <v>26</v>
      </c>
      <c r="G212" s="17" t="s">
        <v>23</v>
      </c>
      <c r="H212" s="23">
        <v>36</v>
      </c>
      <c r="I212" s="17"/>
      <c r="J212">
        <v>22623</v>
      </c>
      <c r="K212" s="42">
        <f t="shared" si="25"/>
        <v>159.13008884763292</v>
      </c>
      <c r="L212">
        <v>0</v>
      </c>
      <c r="M212">
        <v>1</v>
      </c>
    </row>
    <row r="213" spans="1:13" x14ac:dyDescent="0.3">
      <c r="A213" s="23" t="s">
        <v>39</v>
      </c>
      <c r="B213" s="31" t="s">
        <v>6</v>
      </c>
      <c r="C213" s="34">
        <f t="shared" si="26"/>
        <v>8</v>
      </c>
      <c r="D213" s="20">
        <f t="shared" si="21"/>
        <v>2017</v>
      </c>
      <c r="E213" s="26">
        <f t="shared" si="27"/>
        <v>42948</v>
      </c>
      <c r="F213" s="17" t="s">
        <v>26</v>
      </c>
      <c r="G213" s="17" t="s">
        <v>23</v>
      </c>
      <c r="H213" s="23">
        <v>21</v>
      </c>
      <c r="I213" s="17"/>
      <c r="J213">
        <v>22623</v>
      </c>
      <c r="K213" s="42">
        <f t="shared" si="25"/>
        <v>92.825885161119203</v>
      </c>
      <c r="L213">
        <v>0</v>
      </c>
      <c r="M213">
        <v>1</v>
      </c>
    </row>
    <row r="214" spans="1:13" x14ac:dyDescent="0.3">
      <c r="A214" s="23" t="s">
        <v>39</v>
      </c>
      <c r="B214" s="31" t="s">
        <v>7</v>
      </c>
      <c r="C214" s="34">
        <f t="shared" si="26"/>
        <v>9</v>
      </c>
      <c r="D214" s="20">
        <f t="shared" si="21"/>
        <v>2017</v>
      </c>
      <c r="E214" s="26">
        <f t="shared" si="27"/>
        <v>42979</v>
      </c>
      <c r="F214" s="17" t="s">
        <v>26</v>
      </c>
      <c r="G214" s="17" t="s">
        <v>23</v>
      </c>
      <c r="H214" s="23">
        <v>23</v>
      </c>
      <c r="I214" s="17"/>
      <c r="J214">
        <v>22623</v>
      </c>
      <c r="K214" s="42">
        <f t="shared" si="25"/>
        <v>101.66644565265437</v>
      </c>
      <c r="L214">
        <v>0</v>
      </c>
      <c r="M214">
        <v>1</v>
      </c>
    </row>
    <row r="215" spans="1:13" x14ac:dyDescent="0.3">
      <c r="A215" s="23" t="s">
        <v>39</v>
      </c>
      <c r="B215" s="31" t="s">
        <v>8</v>
      </c>
      <c r="C215" s="34">
        <f t="shared" si="26"/>
        <v>10</v>
      </c>
      <c r="D215" s="20">
        <f t="shared" si="21"/>
        <v>2017</v>
      </c>
      <c r="E215" s="26">
        <f t="shared" si="27"/>
        <v>43009</v>
      </c>
      <c r="F215" s="17" t="s">
        <v>26</v>
      </c>
      <c r="G215" s="17" t="s">
        <v>23</v>
      </c>
      <c r="H215" s="23">
        <v>20</v>
      </c>
      <c r="I215" s="17"/>
      <c r="J215">
        <v>22623</v>
      </c>
      <c r="K215" s="42">
        <f t="shared" si="25"/>
        <v>88.405604915351631</v>
      </c>
      <c r="L215">
        <v>0</v>
      </c>
      <c r="M215">
        <v>1</v>
      </c>
    </row>
    <row r="216" spans="1:13" x14ac:dyDescent="0.3">
      <c r="A216" s="23" t="s">
        <v>39</v>
      </c>
      <c r="B216" s="31" t="s">
        <v>9</v>
      </c>
      <c r="C216" s="34">
        <f t="shared" si="26"/>
        <v>11</v>
      </c>
      <c r="D216" s="20">
        <f t="shared" si="21"/>
        <v>2017</v>
      </c>
      <c r="E216" s="26">
        <f t="shared" si="27"/>
        <v>43040</v>
      </c>
      <c r="F216" s="17" t="s">
        <v>26</v>
      </c>
      <c r="G216" s="17" t="s">
        <v>23</v>
      </c>
      <c r="H216" s="23">
        <v>19</v>
      </c>
      <c r="I216" s="17"/>
      <c r="J216">
        <v>22623</v>
      </c>
      <c r="K216" s="42">
        <f t="shared" si="25"/>
        <v>83.985324669584045</v>
      </c>
      <c r="L216">
        <v>0</v>
      </c>
      <c r="M216">
        <v>1</v>
      </c>
    </row>
    <row r="217" spans="1:13" ht="15" thickBot="1" x14ac:dyDescent="0.35">
      <c r="A217" s="24" t="s">
        <v>39</v>
      </c>
      <c r="B217" s="32" t="s">
        <v>32</v>
      </c>
      <c r="C217" s="35">
        <f>MONTH(DATEVALUE(B217 &amp; "1"))</f>
        <v>12</v>
      </c>
      <c r="D217" s="21">
        <f t="shared" si="21"/>
        <v>2017</v>
      </c>
      <c r="E217" s="27">
        <f t="shared" si="27"/>
        <v>43070</v>
      </c>
      <c r="F217" s="21" t="s">
        <v>26</v>
      </c>
      <c r="G217" s="21" t="s">
        <v>23</v>
      </c>
      <c r="H217" s="24">
        <v>20</v>
      </c>
      <c r="I217" s="21"/>
      <c r="J217" s="1">
        <v>22623</v>
      </c>
      <c r="K217" s="44">
        <f t="shared" si="25"/>
        <v>88.405604915351631</v>
      </c>
      <c r="L217" s="1">
        <v>0</v>
      </c>
      <c r="M217" s="1">
        <v>1</v>
      </c>
    </row>
    <row r="218" spans="1:13" x14ac:dyDescent="0.3">
      <c r="A218" s="23" t="s">
        <v>39</v>
      </c>
      <c r="B218" s="30" t="s">
        <v>10</v>
      </c>
      <c r="C218" s="33">
        <f>MONTH(DATEVALUE(B218 &amp; "1"))</f>
        <v>1</v>
      </c>
      <c r="D218" s="20">
        <v>2012</v>
      </c>
      <c r="E218" s="26">
        <v>40909</v>
      </c>
      <c r="F218" s="17" t="s">
        <v>27</v>
      </c>
      <c r="G218" s="17" t="s">
        <v>23</v>
      </c>
      <c r="H218" s="23">
        <v>201</v>
      </c>
      <c r="I218" s="23"/>
      <c r="J218">
        <v>13436</v>
      </c>
      <c r="K218" s="42">
        <f t="shared" si="25"/>
        <v>1495.9809467103305</v>
      </c>
      <c r="L218">
        <v>0</v>
      </c>
      <c r="M218">
        <v>0</v>
      </c>
    </row>
    <row r="219" spans="1:13" x14ac:dyDescent="0.3">
      <c r="A219" s="23" t="s">
        <v>39</v>
      </c>
      <c r="B219" s="31" t="s">
        <v>11</v>
      </c>
      <c r="C219" s="33">
        <f t="shared" ref="C219:C240" si="28">MONTH(DATEVALUE(B219 &amp; "1"))</f>
        <v>2</v>
      </c>
      <c r="D219" s="20">
        <v>2012</v>
      </c>
      <c r="E219" s="26">
        <f>EDATE(E218, 1)</f>
        <v>40940</v>
      </c>
      <c r="F219" s="17" t="s">
        <v>27</v>
      </c>
      <c r="G219" s="17" t="s">
        <v>23</v>
      </c>
      <c r="H219" s="23">
        <v>193</v>
      </c>
      <c r="I219" s="23"/>
      <c r="J219">
        <v>13436</v>
      </c>
      <c r="K219" s="42">
        <f t="shared" si="25"/>
        <v>1436.439416493004</v>
      </c>
      <c r="L219">
        <v>0</v>
      </c>
      <c r="M219">
        <v>0</v>
      </c>
    </row>
    <row r="220" spans="1:13" x14ac:dyDescent="0.3">
      <c r="A220" s="23" t="s">
        <v>39</v>
      </c>
      <c r="B220" s="31" t="s">
        <v>12</v>
      </c>
      <c r="C220" s="33">
        <f t="shared" si="28"/>
        <v>3</v>
      </c>
      <c r="D220" s="20">
        <v>2012</v>
      </c>
      <c r="E220" s="26">
        <f t="shared" ref="E220:E283" si="29">EDATE(E219, 1)</f>
        <v>40969</v>
      </c>
      <c r="F220" s="17" t="s">
        <v>27</v>
      </c>
      <c r="G220" s="17" t="s">
        <v>23</v>
      </c>
      <c r="H220" s="23">
        <v>214</v>
      </c>
      <c r="I220" s="23"/>
      <c r="J220">
        <v>13436</v>
      </c>
      <c r="K220" s="42">
        <f t="shared" si="25"/>
        <v>1592.7359333134862</v>
      </c>
      <c r="L220">
        <v>0</v>
      </c>
      <c r="M220">
        <v>0</v>
      </c>
    </row>
    <row r="221" spans="1:13" x14ac:dyDescent="0.3">
      <c r="A221" s="23" t="s">
        <v>39</v>
      </c>
      <c r="B221" s="31" t="s">
        <v>2</v>
      </c>
      <c r="C221" s="33">
        <f t="shared" si="28"/>
        <v>4</v>
      </c>
      <c r="D221" s="20">
        <v>2012</v>
      </c>
      <c r="E221" s="26">
        <f t="shared" si="29"/>
        <v>41000</v>
      </c>
      <c r="F221" s="17" t="s">
        <v>27</v>
      </c>
      <c r="G221" s="17" t="s">
        <v>23</v>
      </c>
      <c r="H221" s="23">
        <v>144</v>
      </c>
      <c r="I221" s="23"/>
      <c r="J221">
        <v>13436</v>
      </c>
      <c r="K221" s="42">
        <f t="shared" si="25"/>
        <v>1071.7475439118787</v>
      </c>
      <c r="L221">
        <v>0</v>
      </c>
      <c r="M221">
        <v>0</v>
      </c>
    </row>
    <row r="222" spans="1:13" x14ac:dyDescent="0.3">
      <c r="A222" s="23" t="s">
        <v>39</v>
      </c>
      <c r="B222" s="31" t="s">
        <v>3</v>
      </c>
      <c r="C222" s="33">
        <f t="shared" si="28"/>
        <v>5</v>
      </c>
      <c r="D222" s="20">
        <v>2012</v>
      </c>
      <c r="E222" s="26">
        <f t="shared" si="29"/>
        <v>41030</v>
      </c>
      <c r="F222" s="17" t="s">
        <v>27</v>
      </c>
      <c r="G222" s="17" t="s">
        <v>23</v>
      </c>
      <c r="H222" s="23">
        <v>131</v>
      </c>
      <c r="I222" s="23"/>
      <c r="J222">
        <v>13436</v>
      </c>
      <c r="K222" s="42">
        <f t="shared" si="25"/>
        <v>974.99255730872289</v>
      </c>
      <c r="L222">
        <v>0</v>
      </c>
      <c r="M222">
        <v>0</v>
      </c>
    </row>
    <row r="223" spans="1:13" x14ac:dyDescent="0.3">
      <c r="A223" s="23" t="s">
        <v>39</v>
      </c>
      <c r="B223" s="31" t="s">
        <v>4</v>
      </c>
      <c r="C223" s="33">
        <f t="shared" si="28"/>
        <v>6</v>
      </c>
      <c r="D223" s="20">
        <v>2012</v>
      </c>
      <c r="E223" s="26">
        <f t="shared" si="29"/>
        <v>41061</v>
      </c>
      <c r="F223" s="17" t="s">
        <v>27</v>
      </c>
      <c r="G223" s="17" t="s">
        <v>23</v>
      </c>
      <c r="H223" s="23">
        <v>136</v>
      </c>
      <c r="I223" s="23"/>
      <c r="J223">
        <v>13436</v>
      </c>
      <c r="K223" s="42">
        <f t="shared" si="25"/>
        <v>1012.206013694552</v>
      </c>
      <c r="L223">
        <v>0</v>
      </c>
      <c r="M223">
        <v>0</v>
      </c>
    </row>
    <row r="224" spans="1:13" x14ac:dyDescent="0.3">
      <c r="A224" s="23" t="s">
        <v>39</v>
      </c>
      <c r="B224" s="31" t="s">
        <v>5</v>
      </c>
      <c r="C224" s="33">
        <f t="shared" si="28"/>
        <v>7</v>
      </c>
      <c r="D224" s="20">
        <v>2012</v>
      </c>
      <c r="E224" s="26">
        <f t="shared" si="29"/>
        <v>41091</v>
      </c>
      <c r="F224" s="17" t="s">
        <v>27</v>
      </c>
      <c r="G224" s="17" t="s">
        <v>23</v>
      </c>
      <c r="H224" s="23">
        <v>143</v>
      </c>
      <c r="I224" s="23"/>
      <c r="J224">
        <v>13436</v>
      </c>
      <c r="K224" s="42">
        <f t="shared" si="25"/>
        <v>1064.3048526347127</v>
      </c>
      <c r="L224">
        <v>0</v>
      </c>
      <c r="M224">
        <v>0</v>
      </c>
    </row>
    <row r="225" spans="1:13" x14ac:dyDescent="0.3">
      <c r="A225" s="23" t="s">
        <v>39</v>
      </c>
      <c r="B225" s="31" t="s">
        <v>6</v>
      </c>
      <c r="C225" s="33">
        <f t="shared" si="28"/>
        <v>8</v>
      </c>
      <c r="D225" s="20">
        <v>2012</v>
      </c>
      <c r="E225" s="26">
        <f t="shared" si="29"/>
        <v>41122</v>
      </c>
      <c r="F225" s="17" t="s">
        <v>27</v>
      </c>
      <c r="G225" s="17" t="s">
        <v>23</v>
      </c>
      <c r="H225" s="23">
        <v>126</v>
      </c>
      <c r="I225" s="23"/>
      <c r="J225">
        <v>13436</v>
      </c>
      <c r="K225" s="42">
        <f t="shared" si="25"/>
        <v>937.7791009228938</v>
      </c>
      <c r="L225">
        <v>0</v>
      </c>
      <c r="M225">
        <v>0</v>
      </c>
    </row>
    <row r="226" spans="1:13" x14ac:dyDescent="0.3">
      <c r="A226" s="23" t="s">
        <v>39</v>
      </c>
      <c r="B226" s="31" t="s">
        <v>7</v>
      </c>
      <c r="C226" s="33">
        <f t="shared" si="28"/>
        <v>9</v>
      </c>
      <c r="D226" s="20">
        <v>2012</v>
      </c>
      <c r="E226" s="26">
        <f t="shared" si="29"/>
        <v>41153</v>
      </c>
      <c r="F226" s="17" t="s">
        <v>27</v>
      </c>
      <c r="G226" s="17" t="s">
        <v>23</v>
      </c>
      <c r="H226" s="23">
        <v>121</v>
      </c>
      <c r="I226" s="23"/>
      <c r="J226">
        <v>13436</v>
      </c>
      <c r="K226" s="42">
        <f t="shared" si="25"/>
        <v>900.5656445370646</v>
      </c>
      <c r="L226">
        <v>0</v>
      </c>
      <c r="M226">
        <v>0</v>
      </c>
    </row>
    <row r="227" spans="1:13" x14ac:dyDescent="0.3">
      <c r="A227" s="23" t="s">
        <v>39</v>
      </c>
      <c r="B227" s="31" t="s">
        <v>8</v>
      </c>
      <c r="C227" s="33">
        <f t="shared" si="28"/>
        <v>10</v>
      </c>
      <c r="D227" s="20">
        <v>2012</v>
      </c>
      <c r="E227" s="26">
        <f t="shared" si="29"/>
        <v>41183</v>
      </c>
      <c r="F227" s="17" t="s">
        <v>27</v>
      </c>
      <c r="G227" s="17" t="s">
        <v>23</v>
      </c>
      <c r="H227" s="23">
        <v>76</v>
      </c>
      <c r="I227" s="23"/>
      <c r="J227">
        <v>13436</v>
      </c>
      <c r="K227" s="42">
        <f t="shared" si="25"/>
        <v>565.64453706460256</v>
      </c>
      <c r="L227">
        <v>0</v>
      </c>
      <c r="M227">
        <v>0</v>
      </c>
    </row>
    <row r="228" spans="1:13" x14ac:dyDescent="0.3">
      <c r="A228" s="23" t="s">
        <v>39</v>
      </c>
      <c r="B228" s="31" t="s">
        <v>9</v>
      </c>
      <c r="C228" s="33">
        <f t="shared" si="28"/>
        <v>11</v>
      </c>
      <c r="D228" s="20">
        <v>2012</v>
      </c>
      <c r="E228" s="26">
        <f t="shared" si="29"/>
        <v>41214</v>
      </c>
      <c r="F228" s="17" t="s">
        <v>27</v>
      </c>
      <c r="G228" s="17" t="s">
        <v>23</v>
      </c>
      <c r="H228" s="23">
        <v>32</v>
      </c>
      <c r="I228" s="23"/>
      <c r="J228">
        <v>13436</v>
      </c>
      <c r="K228" s="42">
        <f t="shared" si="25"/>
        <v>238.16612086930635</v>
      </c>
      <c r="L228">
        <v>0</v>
      </c>
      <c r="M228">
        <v>0</v>
      </c>
    </row>
    <row r="229" spans="1:13" x14ac:dyDescent="0.3">
      <c r="A229" s="23" t="s">
        <v>39</v>
      </c>
      <c r="B229" s="31" t="s">
        <v>32</v>
      </c>
      <c r="C229" s="33">
        <f>MONTH(DATEVALUE(B229 &amp; "1"))</f>
        <v>12</v>
      </c>
      <c r="D229" s="20">
        <v>2012</v>
      </c>
      <c r="E229" s="26">
        <f t="shared" si="29"/>
        <v>41244</v>
      </c>
      <c r="F229" s="17" t="s">
        <v>27</v>
      </c>
      <c r="G229" s="17" t="s">
        <v>23</v>
      </c>
      <c r="H229" s="23">
        <v>17</v>
      </c>
      <c r="I229" s="23"/>
      <c r="J229">
        <v>13436</v>
      </c>
      <c r="K229" s="42">
        <f t="shared" si="25"/>
        <v>126.525751711819</v>
      </c>
      <c r="L229">
        <v>0</v>
      </c>
      <c r="M229">
        <v>0</v>
      </c>
    </row>
    <row r="230" spans="1:13" x14ac:dyDescent="0.3">
      <c r="A230" s="23" t="s">
        <v>39</v>
      </c>
      <c r="B230" s="31" t="s">
        <v>10</v>
      </c>
      <c r="C230" s="33">
        <f>MONTH(DATEVALUE(B230 &amp; "1"))</f>
        <v>1</v>
      </c>
      <c r="D230" s="20">
        <f>D218+1</f>
        <v>2013</v>
      </c>
      <c r="E230" s="26">
        <f t="shared" si="29"/>
        <v>41275</v>
      </c>
      <c r="F230" s="17" t="s">
        <v>27</v>
      </c>
      <c r="G230" s="17" t="s">
        <v>23</v>
      </c>
      <c r="H230" s="23">
        <v>193</v>
      </c>
      <c r="I230" s="25"/>
      <c r="J230">
        <v>13436</v>
      </c>
      <c r="K230" s="42">
        <f t="shared" si="25"/>
        <v>1436.439416493004</v>
      </c>
      <c r="L230">
        <v>0</v>
      </c>
      <c r="M230">
        <v>0</v>
      </c>
    </row>
    <row r="231" spans="1:13" x14ac:dyDescent="0.3">
      <c r="A231" s="23" t="s">
        <v>39</v>
      </c>
      <c r="B231" s="31" t="s">
        <v>11</v>
      </c>
      <c r="C231" s="33">
        <f t="shared" si="28"/>
        <v>2</v>
      </c>
      <c r="D231" s="20">
        <f t="shared" ref="D231:D289" si="30">D219+1</f>
        <v>2013</v>
      </c>
      <c r="E231" s="26">
        <f t="shared" si="29"/>
        <v>41306</v>
      </c>
      <c r="F231" s="17" t="s">
        <v>27</v>
      </c>
      <c r="G231" s="17" t="s">
        <v>23</v>
      </c>
      <c r="H231" s="23">
        <v>203</v>
      </c>
      <c r="I231" s="25"/>
      <c r="J231">
        <v>13436</v>
      </c>
      <c r="K231" s="42">
        <f t="shared" si="25"/>
        <v>1510.8663292646622</v>
      </c>
      <c r="L231">
        <v>0</v>
      </c>
      <c r="M231">
        <v>0</v>
      </c>
    </row>
    <row r="232" spans="1:13" x14ac:dyDescent="0.3">
      <c r="A232" s="23" t="s">
        <v>39</v>
      </c>
      <c r="B232" s="31" t="s">
        <v>12</v>
      </c>
      <c r="C232" s="33">
        <f t="shared" si="28"/>
        <v>3</v>
      </c>
      <c r="D232" s="20">
        <f t="shared" si="30"/>
        <v>2013</v>
      </c>
      <c r="E232" s="26">
        <f t="shared" si="29"/>
        <v>41334</v>
      </c>
      <c r="F232" s="17" t="s">
        <v>27</v>
      </c>
      <c r="G232" s="17" t="s">
        <v>23</v>
      </c>
      <c r="H232" s="23">
        <v>212</v>
      </c>
      <c r="I232" s="25"/>
      <c r="J232">
        <v>13436</v>
      </c>
      <c r="K232" s="42">
        <f t="shared" si="25"/>
        <v>1577.8505507591547</v>
      </c>
      <c r="L232">
        <v>0</v>
      </c>
      <c r="M232">
        <v>0</v>
      </c>
    </row>
    <row r="233" spans="1:13" x14ac:dyDescent="0.3">
      <c r="A233" s="23" t="s">
        <v>39</v>
      </c>
      <c r="B233" s="31" t="s">
        <v>2</v>
      </c>
      <c r="C233" s="33">
        <f t="shared" si="28"/>
        <v>4</v>
      </c>
      <c r="D233" s="20">
        <f t="shared" si="30"/>
        <v>2013</v>
      </c>
      <c r="E233" s="26">
        <f t="shared" si="29"/>
        <v>41365</v>
      </c>
      <c r="F233" s="17" t="s">
        <v>27</v>
      </c>
      <c r="G233" s="17" t="s">
        <v>23</v>
      </c>
      <c r="H233" s="23">
        <v>164</v>
      </c>
      <c r="I233" s="25"/>
      <c r="J233">
        <v>13436</v>
      </c>
      <c r="K233" s="42">
        <f t="shared" si="25"/>
        <v>1220.601369455195</v>
      </c>
      <c r="L233">
        <v>0</v>
      </c>
      <c r="M233">
        <v>0</v>
      </c>
    </row>
    <row r="234" spans="1:13" x14ac:dyDescent="0.3">
      <c r="A234" s="23" t="s">
        <v>39</v>
      </c>
      <c r="B234" s="31" t="s">
        <v>3</v>
      </c>
      <c r="C234" s="33">
        <f t="shared" si="28"/>
        <v>5</v>
      </c>
      <c r="D234" s="20">
        <f t="shared" si="30"/>
        <v>2013</v>
      </c>
      <c r="E234" s="26">
        <f t="shared" si="29"/>
        <v>41395</v>
      </c>
      <c r="F234" s="17" t="s">
        <v>27</v>
      </c>
      <c r="G234" s="17" t="s">
        <v>23</v>
      </c>
      <c r="H234" s="23">
        <v>160</v>
      </c>
      <c r="I234" s="25"/>
      <c r="J234">
        <v>13436</v>
      </c>
      <c r="K234" s="42">
        <f t="shared" si="25"/>
        <v>1190.8306043465318</v>
      </c>
      <c r="L234">
        <v>0</v>
      </c>
      <c r="M234">
        <v>0</v>
      </c>
    </row>
    <row r="235" spans="1:13" x14ac:dyDescent="0.3">
      <c r="A235" s="23" t="s">
        <v>39</v>
      </c>
      <c r="B235" s="31" t="s">
        <v>4</v>
      </c>
      <c r="C235" s="33">
        <f t="shared" si="28"/>
        <v>6</v>
      </c>
      <c r="D235" s="20">
        <f t="shared" si="30"/>
        <v>2013</v>
      </c>
      <c r="E235" s="26">
        <f t="shared" si="29"/>
        <v>41426</v>
      </c>
      <c r="F235" s="17" t="s">
        <v>27</v>
      </c>
      <c r="G235" s="17" t="s">
        <v>23</v>
      </c>
      <c r="H235" s="23">
        <v>156</v>
      </c>
      <c r="I235" s="25"/>
      <c r="J235">
        <v>13436</v>
      </c>
      <c r="K235" s="42">
        <f t="shared" si="25"/>
        <v>1161.0598392378686</v>
      </c>
      <c r="L235">
        <v>0</v>
      </c>
      <c r="M235">
        <v>0</v>
      </c>
    </row>
    <row r="236" spans="1:13" x14ac:dyDescent="0.3">
      <c r="A236" s="23" t="s">
        <v>39</v>
      </c>
      <c r="B236" s="31" t="s">
        <v>5</v>
      </c>
      <c r="C236" s="33">
        <f t="shared" si="28"/>
        <v>7</v>
      </c>
      <c r="D236" s="20">
        <f t="shared" si="30"/>
        <v>2013</v>
      </c>
      <c r="E236" s="26">
        <f t="shared" si="29"/>
        <v>41456</v>
      </c>
      <c r="F236" s="17" t="s">
        <v>27</v>
      </c>
      <c r="G236" s="17" t="s">
        <v>23</v>
      </c>
      <c r="H236" s="23">
        <v>141</v>
      </c>
      <c r="I236" s="25"/>
      <c r="J236">
        <v>13436</v>
      </c>
      <c r="K236" s="42">
        <f t="shared" si="25"/>
        <v>1049.4194700803812</v>
      </c>
      <c r="L236">
        <v>0</v>
      </c>
      <c r="M236">
        <v>0</v>
      </c>
    </row>
    <row r="237" spans="1:13" x14ac:dyDescent="0.3">
      <c r="A237" s="23" t="s">
        <v>39</v>
      </c>
      <c r="B237" s="31" t="s">
        <v>6</v>
      </c>
      <c r="C237" s="33">
        <f t="shared" si="28"/>
        <v>8</v>
      </c>
      <c r="D237" s="20">
        <f t="shared" si="30"/>
        <v>2013</v>
      </c>
      <c r="E237" s="26">
        <f t="shared" si="29"/>
        <v>41487</v>
      </c>
      <c r="F237" s="17" t="s">
        <v>27</v>
      </c>
      <c r="G237" s="17" t="s">
        <v>23</v>
      </c>
      <c r="H237" s="23">
        <v>146</v>
      </c>
      <c r="I237" s="25"/>
      <c r="J237">
        <v>13436</v>
      </c>
      <c r="K237" s="42">
        <f t="shared" si="25"/>
        <v>1086.6329264662102</v>
      </c>
      <c r="L237">
        <v>0</v>
      </c>
      <c r="M237">
        <v>0</v>
      </c>
    </row>
    <row r="238" spans="1:13" x14ac:dyDescent="0.3">
      <c r="A238" s="23" t="s">
        <v>39</v>
      </c>
      <c r="B238" s="31" t="s">
        <v>7</v>
      </c>
      <c r="C238" s="33">
        <f t="shared" si="28"/>
        <v>9</v>
      </c>
      <c r="D238" s="20">
        <f t="shared" si="30"/>
        <v>2013</v>
      </c>
      <c r="E238" s="26">
        <f t="shared" si="29"/>
        <v>41518</v>
      </c>
      <c r="F238" s="17" t="s">
        <v>27</v>
      </c>
      <c r="G238" s="17" t="s">
        <v>23</v>
      </c>
      <c r="H238" s="23">
        <v>138</v>
      </c>
      <c r="I238" s="25"/>
      <c r="J238">
        <v>13436</v>
      </c>
      <c r="K238" s="42">
        <f t="shared" si="25"/>
        <v>1027.0913962488837</v>
      </c>
      <c r="L238">
        <v>0</v>
      </c>
      <c r="M238">
        <v>0</v>
      </c>
    </row>
    <row r="239" spans="1:13" x14ac:dyDescent="0.3">
      <c r="A239" s="23" t="s">
        <v>39</v>
      </c>
      <c r="B239" s="31" t="s">
        <v>8</v>
      </c>
      <c r="C239" s="33">
        <f t="shared" si="28"/>
        <v>10</v>
      </c>
      <c r="D239" s="20">
        <f t="shared" si="30"/>
        <v>2013</v>
      </c>
      <c r="E239" s="26">
        <f t="shared" si="29"/>
        <v>41548</v>
      </c>
      <c r="F239" s="17" t="s">
        <v>27</v>
      </c>
      <c r="G239" s="17" t="s">
        <v>23</v>
      </c>
      <c r="H239" s="23">
        <v>99</v>
      </c>
      <c r="I239" s="25"/>
      <c r="J239">
        <v>13436</v>
      </c>
      <c r="K239" s="42">
        <f t="shared" si="25"/>
        <v>736.82643643941651</v>
      </c>
      <c r="L239">
        <v>0</v>
      </c>
      <c r="M239">
        <v>1</v>
      </c>
    </row>
    <row r="240" spans="1:13" x14ac:dyDescent="0.3">
      <c r="A240" s="23" t="s">
        <v>39</v>
      </c>
      <c r="B240" s="31" t="s">
        <v>9</v>
      </c>
      <c r="C240" s="33">
        <f t="shared" si="28"/>
        <v>11</v>
      </c>
      <c r="D240" s="20">
        <f t="shared" si="30"/>
        <v>2013</v>
      </c>
      <c r="E240" s="26">
        <f t="shared" si="29"/>
        <v>41579</v>
      </c>
      <c r="F240" s="17" t="s">
        <v>27</v>
      </c>
      <c r="G240" s="17" t="s">
        <v>23</v>
      </c>
      <c r="H240" s="23">
        <v>38</v>
      </c>
      <c r="I240" s="25"/>
      <c r="J240">
        <v>13436</v>
      </c>
      <c r="K240" s="42">
        <f t="shared" si="25"/>
        <v>282.82226853230128</v>
      </c>
      <c r="L240">
        <v>0</v>
      </c>
      <c r="M240">
        <v>1</v>
      </c>
    </row>
    <row r="241" spans="1:13" x14ac:dyDescent="0.3">
      <c r="A241" s="23" t="s">
        <v>39</v>
      </c>
      <c r="B241" s="31" t="s">
        <v>32</v>
      </c>
      <c r="C241" s="33">
        <f>MONTH(DATEVALUE(B241 &amp; "1"))</f>
        <v>12</v>
      </c>
      <c r="D241" s="20">
        <f t="shared" si="30"/>
        <v>2013</v>
      </c>
      <c r="E241" s="26">
        <f t="shared" si="29"/>
        <v>41609</v>
      </c>
      <c r="F241" s="17" t="s">
        <v>27</v>
      </c>
      <c r="G241" s="17" t="s">
        <v>23</v>
      </c>
      <c r="H241" s="23">
        <v>16</v>
      </c>
      <c r="I241" s="25"/>
      <c r="J241">
        <v>13436</v>
      </c>
      <c r="K241" s="42">
        <f t="shared" si="25"/>
        <v>119.08306043465318</v>
      </c>
      <c r="L241">
        <v>0</v>
      </c>
      <c r="M241">
        <v>1</v>
      </c>
    </row>
    <row r="242" spans="1:13" x14ac:dyDescent="0.3">
      <c r="A242" s="23" t="s">
        <v>39</v>
      </c>
      <c r="B242" s="31" t="s">
        <v>10</v>
      </c>
      <c r="C242" s="33">
        <f>MONTH(DATEVALUE(B242 &amp; "1"))</f>
        <v>1</v>
      </c>
      <c r="D242" s="20">
        <f t="shared" si="30"/>
        <v>2014</v>
      </c>
      <c r="E242" s="26">
        <f t="shared" si="29"/>
        <v>41640</v>
      </c>
      <c r="F242" s="17" t="s">
        <v>27</v>
      </c>
      <c r="G242" s="17" t="s">
        <v>23</v>
      </c>
      <c r="H242" s="23">
        <v>29</v>
      </c>
      <c r="I242" s="23"/>
      <c r="J242">
        <v>13436</v>
      </c>
      <c r="K242" s="42">
        <f t="shared" si="25"/>
        <v>215.83804703780888</v>
      </c>
      <c r="L242">
        <v>0</v>
      </c>
      <c r="M242">
        <v>1</v>
      </c>
    </row>
    <row r="243" spans="1:13" x14ac:dyDescent="0.3">
      <c r="A243" s="23" t="s">
        <v>39</v>
      </c>
      <c r="B243" s="31" t="s">
        <v>11</v>
      </c>
      <c r="C243" s="33">
        <f t="shared" ref="C243:C252" si="31">MONTH(DATEVALUE(B243 &amp; "1"))</f>
        <v>2</v>
      </c>
      <c r="D243" s="20">
        <f t="shared" si="30"/>
        <v>2014</v>
      </c>
      <c r="E243" s="26">
        <f t="shared" si="29"/>
        <v>41671</v>
      </c>
      <c r="F243" s="17" t="s">
        <v>27</v>
      </c>
      <c r="G243" s="17" t="s">
        <v>23</v>
      </c>
      <c r="H243" s="23">
        <v>14</v>
      </c>
      <c r="I243" s="23"/>
      <c r="J243">
        <v>13436</v>
      </c>
      <c r="K243" s="42">
        <f t="shared" si="25"/>
        <v>104.19767788032154</v>
      </c>
      <c r="L243">
        <v>0</v>
      </c>
      <c r="M243">
        <v>1</v>
      </c>
    </row>
    <row r="244" spans="1:13" x14ac:dyDescent="0.3">
      <c r="A244" s="23" t="s">
        <v>39</v>
      </c>
      <c r="B244" s="31" t="s">
        <v>12</v>
      </c>
      <c r="C244" s="33">
        <f t="shared" si="31"/>
        <v>3</v>
      </c>
      <c r="D244" s="20">
        <f t="shared" si="30"/>
        <v>2014</v>
      </c>
      <c r="E244" s="26">
        <f t="shared" si="29"/>
        <v>41699</v>
      </c>
      <c r="F244" s="17" t="s">
        <v>27</v>
      </c>
      <c r="G244" s="17" t="s">
        <v>23</v>
      </c>
      <c r="H244" s="23">
        <v>5</v>
      </c>
      <c r="I244" s="23"/>
      <c r="J244">
        <v>13436</v>
      </c>
      <c r="K244" s="42">
        <f t="shared" si="25"/>
        <v>37.213456385829119</v>
      </c>
      <c r="L244">
        <v>0</v>
      </c>
      <c r="M244">
        <v>1</v>
      </c>
    </row>
    <row r="245" spans="1:13" x14ac:dyDescent="0.3">
      <c r="A245" s="23" t="s">
        <v>39</v>
      </c>
      <c r="B245" s="31" t="s">
        <v>2</v>
      </c>
      <c r="C245" s="33">
        <f t="shared" si="31"/>
        <v>4</v>
      </c>
      <c r="D245" s="20">
        <f t="shared" si="30"/>
        <v>2014</v>
      </c>
      <c r="E245" s="26">
        <f t="shared" si="29"/>
        <v>41730</v>
      </c>
      <c r="F245" s="17" t="s">
        <v>27</v>
      </c>
      <c r="G245" s="17" t="s">
        <v>23</v>
      </c>
      <c r="H245" s="23">
        <v>8</v>
      </c>
      <c r="I245" s="23"/>
      <c r="J245">
        <v>13436</v>
      </c>
      <c r="K245" s="42">
        <f t="shared" si="25"/>
        <v>59.541530217326589</v>
      </c>
      <c r="L245">
        <v>0</v>
      </c>
      <c r="M245">
        <v>1</v>
      </c>
    </row>
    <row r="246" spans="1:13" x14ac:dyDescent="0.3">
      <c r="A246" s="23" t="s">
        <v>39</v>
      </c>
      <c r="B246" s="31" t="s">
        <v>3</v>
      </c>
      <c r="C246" s="33">
        <f t="shared" si="31"/>
        <v>5</v>
      </c>
      <c r="D246" s="20">
        <f t="shared" si="30"/>
        <v>2014</v>
      </c>
      <c r="E246" s="26">
        <f t="shared" si="29"/>
        <v>41760</v>
      </c>
      <c r="F246" s="17" t="s">
        <v>27</v>
      </c>
      <c r="G246" s="17" t="s">
        <v>23</v>
      </c>
      <c r="H246" s="23">
        <v>8</v>
      </c>
      <c r="I246" s="23"/>
      <c r="J246">
        <v>13436</v>
      </c>
      <c r="K246" s="42">
        <f t="shared" si="25"/>
        <v>59.541530217326589</v>
      </c>
      <c r="L246">
        <v>0</v>
      </c>
      <c r="M246">
        <v>1</v>
      </c>
    </row>
    <row r="247" spans="1:13" x14ac:dyDescent="0.3">
      <c r="A247" s="23" t="s">
        <v>39</v>
      </c>
      <c r="B247" s="31" t="s">
        <v>4</v>
      </c>
      <c r="C247" s="33">
        <f t="shared" si="31"/>
        <v>6</v>
      </c>
      <c r="D247" s="20">
        <f t="shared" si="30"/>
        <v>2014</v>
      </c>
      <c r="E247" s="26">
        <f t="shared" si="29"/>
        <v>41791</v>
      </c>
      <c r="F247" s="17" t="s">
        <v>27</v>
      </c>
      <c r="G247" s="17" t="s">
        <v>23</v>
      </c>
      <c r="H247" s="23">
        <v>1</v>
      </c>
      <c r="I247" s="23"/>
      <c r="J247">
        <v>13436</v>
      </c>
      <c r="K247" s="42">
        <f t="shared" si="25"/>
        <v>7.4426912771658236</v>
      </c>
      <c r="L247">
        <v>0</v>
      </c>
      <c r="M247">
        <v>1</v>
      </c>
    </row>
    <row r="248" spans="1:13" x14ac:dyDescent="0.3">
      <c r="A248" s="23" t="s">
        <v>39</v>
      </c>
      <c r="B248" s="31" t="s">
        <v>5</v>
      </c>
      <c r="C248" s="33">
        <f t="shared" si="31"/>
        <v>7</v>
      </c>
      <c r="D248" s="20">
        <f t="shared" si="30"/>
        <v>2014</v>
      </c>
      <c r="E248" s="26">
        <f t="shared" si="29"/>
        <v>41821</v>
      </c>
      <c r="F248" s="17" t="s">
        <v>27</v>
      </c>
      <c r="G248" s="17" t="s">
        <v>23</v>
      </c>
      <c r="H248" s="23">
        <v>9</v>
      </c>
      <c r="I248" s="23"/>
      <c r="J248">
        <v>13436</v>
      </c>
      <c r="K248" s="42">
        <f t="shared" si="25"/>
        <v>66.984221494492417</v>
      </c>
      <c r="L248">
        <v>0</v>
      </c>
      <c r="M248">
        <v>1</v>
      </c>
    </row>
    <row r="249" spans="1:13" x14ac:dyDescent="0.3">
      <c r="A249" s="23" t="s">
        <v>39</v>
      </c>
      <c r="B249" s="31" t="s">
        <v>6</v>
      </c>
      <c r="C249" s="33">
        <f t="shared" si="31"/>
        <v>8</v>
      </c>
      <c r="D249" s="20">
        <f t="shared" si="30"/>
        <v>2014</v>
      </c>
      <c r="E249" s="26">
        <f t="shared" si="29"/>
        <v>41852</v>
      </c>
      <c r="F249" s="17" t="s">
        <v>27</v>
      </c>
      <c r="G249" s="17" t="s">
        <v>23</v>
      </c>
      <c r="H249" s="23">
        <v>1</v>
      </c>
      <c r="I249" s="23"/>
      <c r="J249">
        <v>13436</v>
      </c>
      <c r="K249" s="42">
        <f t="shared" si="25"/>
        <v>7.4426912771658236</v>
      </c>
      <c r="L249">
        <v>0</v>
      </c>
      <c r="M249">
        <v>1</v>
      </c>
    </row>
    <row r="250" spans="1:13" x14ac:dyDescent="0.3">
      <c r="A250" s="23" t="s">
        <v>39</v>
      </c>
      <c r="B250" s="31" t="s">
        <v>7</v>
      </c>
      <c r="C250" s="33">
        <f t="shared" si="31"/>
        <v>9</v>
      </c>
      <c r="D250" s="20">
        <f t="shared" si="30"/>
        <v>2014</v>
      </c>
      <c r="E250" s="26">
        <f t="shared" si="29"/>
        <v>41883</v>
      </c>
      <c r="F250" s="17" t="s">
        <v>27</v>
      </c>
      <c r="G250" s="17" t="s">
        <v>23</v>
      </c>
      <c r="H250" s="23">
        <v>0</v>
      </c>
      <c r="I250" s="23"/>
      <c r="J250">
        <v>13436</v>
      </c>
      <c r="K250" s="42">
        <f t="shared" si="25"/>
        <v>0</v>
      </c>
      <c r="L250">
        <v>0</v>
      </c>
      <c r="M250">
        <v>1</v>
      </c>
    </row>
    <row r="251" spans="1:13" x14ac:dyDescent="0.3">
      <c r="A251" s="23" t="s">
        <v>39</v>
      </c>
      <c r="B251" s="31" t="s">
        <v>8</v>
      </c>
      <c r="C251" s="33">
        <f t="shared" si="31"/>
        <v>10</v>
      </c>
      <c r="D251" s="20">
        <f t="shared" si="30"/>
        <v>2014</v>
      </c>
      <c r="E251" s="26">
        <f t="shared" si="29"/>
        <v>41913</v>
      </c>
      <c r="F251" s="17" t="s">
        <v>27</v>
      </c>
      <c r="G251" s="17" t="s">
        <v>23</v>
      </c>
      <c r="H251" s="23">
        <v>3</v>
      </c>
      <c r="I251" s="23"/>
      <c r="J251">
        <v>13436</v>
      </c>
      <c r="K251" s="42">
        <f t="shared" si="25"/>
        <v>22.32807383149747</v>
      </c>
      <c r="L251">
        <v>0</v>
      </c>
      <c r="M251">
        <v>1</v>
      </c>
    </row>
    <row r="252" spans="1:13" x14ac:dyDescent="0.3">
      <c r="A252" s="23" t="s">
        <v>39</v>
      </c>
      <c r="B252" s="31" t="s">
        <v>9</v>
      </c>
      <c r="C252" s="33">
        <f t="shared" si="31"/>
        <v>11</v>
      </c>
      <c r="D252" s="20">
        <f t="shared" si="30"/>
        <v>2014</v>
      </c>
      <c r="E252" s="26">
        <f t="shared" si="29"/>
        <v>41944</v>
      </c>
      <c r="F252" s="17" t="s">
        <v>27</v>
      </c>
      <c r="G252" s="17" t="s">
        <v>23</v>
      </c>
      <c r="H252" s="23">
        <v>3</v>
      </c>
      <c r="I252" s="23"/>
      <c r="J252">
        <v>13436</v>
      </c>
      <c r="K252" s="42">
        <f t="shared" si="25"/>
        <v>22.32807383149747</v>
      </c>
      <c r="L252">
        <v>0</v>
      </c>
      <c r="M252">
        <v>1</v>
      </c>
    </row>
    <row r="253" spans="1:13" x14ac:dyDescent="0.3">
      <c r="A253" s="23" t="s">
        <v>39</v>
      </c>
      <c r="B253" s="31" t="s">
        <v>32</v>
      </c>
      <c r="C253" s="33">
        <f>MONTH(DATEVALUE(B253 &amp; "1"))</f>
        <v>12</v>
      </c>
      <c r="D253" s="20">
        <f t="shared" si="30"/>
        <v>2014</v>
      </c>
      <c r="E253" s="26">
        <f t="shared" si="29"/>
        <v>41974</v>
      </c>
      <c r="F253" s="17" t="s">
        <v>27</v>
      </c>
      <c r="G253" s="17" t="s">
        <v>23</v>
      </c>
      <c r="H253" s="23">
        <v>3</v>
      </c>
      <c r="I253" s="23"/>
      <c r="J253">
        <v>13436</v>
      </c>
      <c r="K253" s="42">
        <f t="shared" si="25"/>
        <v>22.32807383149747</v>
      </c>
      <c r="L253">
        <v>0</v>
      </c>
      <c r="M253">
        <v>1</v>
      </c>
    </row>
    <row r="254" spans="1:13" x14ac:dyDescent="0.3">
      <c r="A254" s="23" t="s">
        <v>39</v>
      </c>
      <c r="B254" s="31" t="s">
        <v>10</v>
      </c>
      <c r="C254" s="33">
        <f>MONTH(DATEVALUE(B254 &amp; "1"))</f>
        <v>1</v>
      </c>
      <c r="D254" s="20">
        <f t="shared" si="30"/>
        <v>2015</v>
      </c>
      <c r="E254" s="26">
        <f t="shared" si="29"/>
        <v>42005</v>
      </c>
      <c r="F254" s="17" t="s">
        <v>27</v>
      </c>
      <c r="G254" s="17" t="s">
        <v>23</v>
      </c>
      <c r="H254" s="23">
        <v>4</v>
      </c>
      <c r="I254" s="23"/>
      <c r="J254">
        <v>13436</v>
      </c>
      <c r="K254" s="42">
        <f t="shared" si="25"/>
        <v>29.770765108663294</v>
      </c>
      <c r="L254">
        <v>0</v>
      </c>
      <c r="M254">
        <v>1</v>
      </c>
    </row>
    <row r="255" spans="1:13" x14ac:dyDescent="0.3">
      <c r="A255" s="23" t="s">
        <v>39</v>
      </c>
      <c r="B255" s="31" t="s">
        <v>11</v>
      </c>
      <c r="C255" s="33">
        <f t="shared" ref="C255:C264" si="32">MONTH(DATEVALUE(B255 &amp; "1"))</f>
        <v>2</v>
      </c>
      <c r="D255" s="20">
        <f t="shared" si="30"/>
        <v>2015</v>
      </c>
      <c r="E255" s="26">
        <f t="shared" si="29"/>
        <v>42036</v>
      </c>
      <c r="F255" s="17" t="s">
        <v>27</v>
      </c>
      <c r="G255" s="17" t="s">
        <v>23</v>
      </c>
      <c r="H255" s="23">
        <v>4</v>
      </c>
      <c r="I255" s="23"/>
      <c r="J255">
        <v>13436</v>
      </c>
      <c r="K255" s="42">
        <f t="shared" si="25"/>
        <v>29.770765108663294</v>
      </c>
      <c r="L255">
        <v>0</v>
      </c>
      <c r="M255">
        <v>1</v>
      </c>
    </row>
    <row r="256" spans="1:13" x14ac:dyDescent="0.3">
      <c r="A256" s="23" t="s">
        <v>39</v>
      </c>
      <c r="B256" s="31" t="s">
        <v>12</v>
      </c>
      <c r="C256" s="33">
        <f t="shared" si="32"/>
        <v>3</v>
      </c>
      <c r="D256" s="20">
        <f t="shared" si="30"/>
        <v>2015</v>
      </c>
      <c r="E256" s="26">
        <f t="shared" si="29"/>
        <v>42064</v>
      </c>
      <c r="F256" s="17" t="s">
        <v>27</v>
      </c>
      <c r="G256" s="17" t="s">
        <v>23</v>
      </c>
      <c r="H256" s="23">
        <v>8</v>
      </c>
      <c r="I256" s="23"/>
      <c r="J256">
        <v>13436</v>
      </c>
      <c r="K256" s="42">
        <f t="shared" si="25"/>
        <v>59.541530217326589</v>
      </c>
      <c r="L256">
        <v>0</v>
      </c>
      <c r="M256">
        <v>1</v>
      </c>
    </row>
    <row r="257" spans="1:13" x14ac:dyDescent="0.3">
      <c r="A257" s="23" t="s">
        <v>39</v>
      </c>
      <c r="B257" s="31" t="s">
        <v>2</v>
      </c>
      <c r="C257" s="33">
        <f t="shared" si="32"/>
        <v>4</v>
      </c>
      <c r="D257" s="20">
        <f t="shared" si="30"/>
        <v>2015</v>
      </c>
      <c r="E257" s="26">
        <f t="shared" si="29"/>
        <v>42095</v>
      </c>
      <c r="F257" s="17" t="s">
        <v>27</v>
      </c>
      <c r="G257" s="17" t="s">
        <v>23</v>
      </c>
      <c r="H257" s="23">
        <v>1</v>
      </c>
      <c r="I257" s="23"/>
      <c r="J257">
        <v>13436</v>
      </c>
      <c r="K257" s="42">
        <f t="shared" si="25"/>
        <v>7.4426912771658236</v>
      </c>
      <c r="L257">
        <v>0</v>
      </c>
      <c r="M257">
        <v>1</v>
      </c>
    </row>
    <row r="258" spans="1:13" x14ac:dyDescent="0.3">
      <c r="A258" s="23" t="s">
        <v>39</v>
      </c>
      <c r="B258" s="31" t="s">
        <v>3</v>
      </c>
      <c r="C258" s="33">
        <f t="shared" si="32"/>
        <v>5</v>
      </c>
      <c r="D258" s="20">
        <f t="shared" si="30"/>
        <v>2015</v>
      </c>
      <c r="E258" s="26">
        <f t="shared" si="29"/>
        <v>42125</v>
      </c>
      <c r="F258" s="17" t="s">
        <v>27</v>
      </c>
      <c r="G258" s="17" t="s">
        <v>23</v>
      </c>
      <c r="H258" s="23">
        <v>11</v>
      </c>
      <c r="I258" s="23"/>
      <c r="J258">
        <v>13436</v>
      </c>
      <c r="K258" s="42">
        <f t="shared" si="25"/>
        <v>81.869604048824058</v>
      </c>
      <c r="L258">
        <v>0</v>
      </c>
      <c r="M258">
        <v>1</v>
      </c>
    </row>
    <row r="259" spans="1:13" x14ac:dyDescent="0.3">
      <c r="A259" s="23" t="s">
        <v>39</v>
      </c>
      <c r="B259" s="31" t="s">
        <v>4</v>
      </c>
      <c r="C259" s="33">
        <f t="shared" si="32"/>
        <v>6</v>
      </c>
      <c r="D259" s="20">
        <f t="shared" si="30"/>
        <v>2015</v>
      </c>
      <c r="E259" s="26">
        <f t="shared" si="29"/>
        <v>42156</v>
      </c>
      <c r="F259" s="17" t="s">
        <v>27</v>
      </c>
      <c r="G259" s="17" t="s">
        <v>23</v>
      </c>
      <c r="H259" s="23">
        <v>6</v>
      </c>
      <c r="I259" s="23"/>
      <c r="J259">
        <v>13436</v>
      </c>
      <c r="K259" s="42">
        <f t="shared" ref="K259:K322" si="33">H259*(100000/J259)</f>
        <v>44.65614766299494</v>
      </c>
      <c r="L259">
        <v>0</v>
      </c>
      <c r="M259">
        <v>1</v>
      </c>
    </row>
    <row r="260" spans="1:13" x14ac:dyDescent="0.3">
      <c r="A260" s="23" t="s">
        <v>39</v>
      </c>
      <c r="B260" s="31" t="s">
        <v>5</v>
      </c>
      <c r="C260" s="33">
        <f t="shared" si="32"/>
        <v>7</v>
      </c>
      <c r="D260" s="20">
        <f t="shared" si="30"/>
        <v>2015</v>
      </c>
      <c r="E260" s="26">
        <f t="shared" si="29"/>
        <v>42186</v>
      </c>
      <c r="F260" s="17" t="s">
        <v>27</v>
      </c>
      <c r="G260" s="17" t="s">
        <v>23</v>
      </c>
      <c r="H260" s="23">
        <v>5</v>
      </c>
      <c r="I260" s="23"/>
      <c r="J260">
        <v>13436</v>
      </c>
      <c r="K260" s="42">
        <f t="shared" si="33"/>
        <v>37.213456385829119</v>
      </c>
      <c r="L260">
        <v>0</v>
      </c>
      <c r="M260">
        <v>1</v>
      </c>
    </row>
    <row r="261" spans="1:13" x14ac:dyDescent="0.3">
      <c r="A261" s="23" t="s">
        <v>39</v>
      </c>
      <c r="B261" s="31" t="s">
        <v>6</v>
      </c>
      <c r="C261" s="33">
        <f t="shared" si="32"/>
        <v>8</v>
      </c>
      <c r="D261" s="20">
        <f t="shared" si="30"/>
        <v>2015</v>
      </c>
      <c r="E261" s="26">
        <f t="shared" si="29"/>
        <v>42217</v>
      </c>
      <c r="F261" s="17" t="s">
        <v>27</v>
      </c>
      <c r="G261" s="17" t="s">
        <v>23</v>
      </c>
      <c r="H261" s="23">
        <v>3</v>
      </c>
      <c r="I261" s="23"/>
      <c r="J261">
        <v>13436</v>
      </c>
      <c r="K261" s="42">
        <f t="shared" si="33"/>
        <v>22.32807383149747</v>
      </c>
      <c r="L261">
        <v>0</v>
      </c>
      <c r="M261">
        <v>1</v>
      </c>
    </row>
    <row r="262" spans="1:13" x14ac:dyDescent="0.3">
      <c r="A262" s="23" t="s">
        <v>39</v>
      </c>
      <c r="B262" s="31" t="s">
        <v>7</v>
      </c>
      <c r="C262" s="33">
        <f t="shared" si="32"/>
        <v>9</v>
      </c>
      <c r="D262" s="20">
        <f t="shared" si="30"/>
        <v>2015</v>
      </c>
      <c r="E262" s="26">
        <f t="shared" si="29"/>
        <v>42248</v>
      </c>
      <c r="F262" s="17" t="s">
        <v>27</v>
      </c>
      <c r="G262" s="17" t="s">
        <v>23</v>
      </c>
      <c r="H262" s="23">
        <v>10</v>
      </c>
      <c r="I262" s="23"/>
      <c r="J262">
        <v>13436</v>
      </c>
      <c r="K262" s="42">
        <f t="shared" si="33"/>
        <v>74.426912771658237</v>
      </c>
      <c r="L262">
        <v>0</v>
      </c>
      <c r="M262">
        <v>1</v>
      </c>
    </row>
    <row r="263" spans="1:13" x14ac:dyDescent="0.3">
      <c r="A263" s="23" t="s">
        <v>39</v>
      </c>
      <c r="B263" s="31" t="s">
        <v>8</v>
      </c>
      <c r="C263" s="33">
        <f t="shared" si="32"/>
        <v>10</v>
      </c>
      <c r="D263" s="20">
        <f t="shared" si="30"/>
        <v>2015</v>
      </c>
      <c r="E263" s="26">
        <f t="shared" si="29"/>
        <v>42278</v>
      </c>
      <c r="F263" s="17" t="s">
        <v>27</v>
      </c>
      <c r="G263" s="17" t="s">
        <v>23</v>
      </c>
      <c r="H263" s="23">
        <v>7</v>
      </c>
      <c r="I263" s="23"/>
      <c r="J263">
        <v>13436</v>
      </c>
      <c r="K263" s="42">
        <f t="shared" si="33"/>
        <v>52.098838940160768</v>
      </c>
      <c r="L263">
        <v>0</v>
      </c>
      <c r="M263">
        <v>1</v>
      </c>
    </row>
    <row r="264" spans="1:13" x14ac:dyDescent="0.3">
      <c r="A264" s="23" t="s">
        <v>39</v>
      </c>
      <c r="B264" s="31" t="s">
        <v>9</v>
      </c>
      <c r="C264" s="33">
        <f t="shared" si="32"/>
        <v>11</v>
      </c>
      <c r="D264" s="20">
        <f t="shared" si="30"/>
        <v>2015</v>
      </c>
      <c r="E264" s="26">
        <f t="shared" si="29"/>
        <v>42309</v>
      </c>
      <c r="F264" s="17" t="s">
        <v>27</v>
      </c>
      <c r="G264" s="17" t="s">
        <v>23</v>
      </c>
      <c r="H264" s="23">
        <v>6</v>
      </c>
      <c r="I264" s="23"/>
      <c r="J264">
        <v>13436</v>
      </c>
      <c r="K264" s="42">
        <f t="shared" si="33"/>
        <v>44.65614766299494</v>
      </c>
      <c r="L264">
        <v>0</v>
      </c>
      <c r="M264">
        <v>1</v>
      </c>
    </row>
    <row r="265" spans="1:13" x14ac:dyDescent="0.3">
      <c r="A265" s="23" t="s">
        <v>39</v>
      </c>
      <c r="B265" s="31" t="s">
        <v>32</v>
      </c>
      <c r="C265" s="33">
        <f>MONTH(DATEVALUE(B265 &amp; "1"))</f>
        <v>12</v>
      </c>
      <c r="D265" s="20">
        <f t="shared" si="30"/>
        <v>2015</v>
      </c>
      <c r="E265" s="26">
        <f t="shared" si="29"/>
        <v>42339</v>
      </c>
      <c r="F265" s="17" t="s">
        <v>27</v>
      </c>
      <c r="G265" s="17" t="s">
        <v>23</v>
      </c>
      <c r="H265" s="23">
        <v>9</v>
      </c>
      <c r="I265" s="23"/>
      <c r="J265">
        <v>13436</v>
      </c>
      <c r="K265" s="42">
        <f t="shared" si="33"/>
        <v>66.984221494492417</v>
      </c>
      <c r="L265">
        <v>0</v>
      </c>
      <c r="M265">
        <v>1</v>
      </c>
    </row>
    <row r="266" spans="1:13" x14ac:dyDescent="0.3">
      <c r="A266" s="23" t="s">
        <v>39</v>
      </c>
      <c r="B266" s="31" t="s">
        <v>10</v>
      </c>
      <c r="C266" s="33">
        <f>MONTH(DATEVALUE(B266 &amp; "1"))</f>
        <v>1</v>
      </c>
      <c r="D266" s="20">
        <f t="shared" si="30"/>
        <v>2016</v>
      </c>
      <c r="E266" s="26">
        <f t="shared" si="29"/>
        <v>42370</v>
      </c>
      <c r="F266" s="17" t="s">
        <v>27</v>
      </c>
      <c r="G266" s="17" t="s">
        <v>23</v>
      </c>
      <c r="H266" s="23">
        <v>24</v>
      </c>
      <c r="I266" s="23"/>
      <c r="J266">
        <v>13436</v>
      </c>
      <c r="K266" s="42">
        <f t="shared" si="33"/>
        <v>178.62459065197976</v>
      </c>
      <c r="L266">
        <v>0</v>
      </c>
      <c r="M266">
        <v>1</v>
      </c>
    </row>
    <row r="267" spans="1:13" x14ac:dyDescent="0.3">
      <c r="A267" s="23" t="s">
        <v>39</v>
      </c>
      <c r="B267" s="31" t="s">
        <v>11</v>
      </c>
      <c r="C267" s="33">
        <f t="shared" ref="C267:C276" si="34">MONTH(DATEVALUE(B267 &amp; "1"))</f>
        <v>2</v>
      </c>
      <c r="D267" s="20">
        <f t="shared" si="30"/>
        <v>2016</v>
      </c>
      <c r="E267" s="26">
        <f t="shared" si="29"/>
        <v>42401</v>
      </c>
      <c r="F267" s="17" t="s">
        <v>27</v>
      </c>
      <c r="G267" s="17" t="s">
        <v>23</v>
      </c>
      <c r="H267" s="23">
        <v>34</v>
      </c>
      <c r="I267" s="23"/>
      <c r="J267">
        <v>13436</v>
      </c>
      <c r="K267" s="42">
        <f t="shared" si="33"/>
        <v>253.051503423638</v>
      </c>
      <c r="L267">
        <v>0</v>
      </c>
      <c r="M267">
        <v>1</v>
      </c>
    </row>
    <row r="268" spans="1:13" x14ac:dyDescent="0.3">
      <c r="A268" s="23" t="s">
        <v>39</v>
      </c>
      <c r="B268" s="31" t="s">
        <v>12</v>
      </c>
      <c r="C268" s="33">
        <f t="shared" si="34"/>
        <v>3</v>
      </c>
      <c r="D268" s="20">
        <f t="shared" si="30"/>
        <v>2016</v>
      </c>
      <c r="E268" s="26">
        <f t="shared" si="29"/>
        <v>42430</v>
      </c>
      <c r="F268" s="17" t="s">
        <v>27</v>
      </c>
      <c r="G268" s="17" t="s">
        <v>23</v>
      </c>
      <c r="H268" s="23">
        <v>38</v>
      </c>
      <c r="I268" s="23"/>
      <c r="J268">
        <v>13436</v>
      </c>
      <c r="K268" s="42">
        <f t="shared" si="33"/>
        <v>282.82226853230128</v>
      </c>
      <c r="L268">
        <v>0</v>
      </c>
      <c r="M268">
        <v>1</v>
      </c>
    </row>
    <row r="269" spans="1:13" x14ac:dyDescent="0.3">
      <c r="A269" s="23" t="s">
        <v>39</v>
      </c>
      <c r="B269" s="31" t="s">
        <v>2</v>
      </c>
      <c r="C269" s="33">
        <f t="shared" si="34"/>
        <v>4</v>
      </c>
      <c r="D269" s="20">
        <f t="shared" si="30"/>
        <v>2016</v>
      </c>
      <c r="E269" s="26">
        <f t="shared" si="29"/>
        <v>42461</v>
      </c>
      <c r="F269" s="17" t="s">
        <v>27</v>
      </c>
      <c r="G269" s="17" t="s">
        <v>23</v>
      </c>
      <c r="H269" s="23">
        <v>61</v>
      </c>
      <c r="I269" s="23"/>
      <c r="J269">
        <v>13436</v>
      </c>
      <c r="K269" s="42">
        <f t="shared" si="33"/>
        <v>454.00416790711523</v>
      </c>
      <c r="L269">
        <v>0</v>
      </c>
      <c r="M269">
        <v>1</v>
      </c>
    </row>
    <row r="270" spans="1:13" x14ac:dyDescent="0.3">
      <c r="A270" s="23" t="s">
        <v>39</v>
      </c>
      <c r="B270" s="31" t="s">
        <v>3</v>
      </c>
      <c r="C270" s="33">
        <f t="shared" si="34"/>
        <v>5</v>
      </c>
      <c r="D270" s="20">
        <f t="shared" si="30"/>
        <v>2016</v>
      </c>
      <c r="E270" s="26">
        <f t="shared" si="29"/>
        <v>42491</v>
      </c>
      <c r="F270" s="17" t="s">
        <v>27</v>
      </c>
      <c r="G270" s="17" t="s">
        <v>23</v>
      </c>
      <c r="H270" s="23">
        <v>61</v>
      </c>
      <c r="I270" s="23"/>
      <c r="J270">
        <v>13436</v>
      </c>
      <c r="K270" s="42">
        <f t="shared" si="33"/>
        <v>454.00416790711523</v>
      </c>
      <c r="L270">
        <v>0</v>
      </c>
      <c r="M270">
        <v>1</v>
      </c>
    </row>
    <row r="271" spans="1:13" x14ac:dyDescent="0.3">
      <c r="A271" s="23" t="s">
        <v>39</v>
      </c>
      <c r="B271" s="31" t="s">
        <v>4</v>
      </c>
      <c r="C271" s="33">
        <f t="shared" si="34"/>
        <v>6</v>
      </c>
      <c r="D271" s="20">
        <f t="shared" si="30"/>
        <v>2016</v>
      </c>
      <c r="E271" s="26">
        <f t="shared" si="29"/>
        <v>42522</v>
      </c>
      <c r="F271" s="17" t="s">
        <v>27</v>
      </c>
      <c r="G271" s="17" t="s">
        <v>23</v>
      </c>
      <c r="H271" s="23">
        <v>38</v>
      </c>
      <c r="I271" s="23"/>
      <c r="J271">
        <v>13436</v>
      </c>
      <c r="K271" s="42">
        <f t="shared" si="33"/>
        <v>282.82226853230128</v>
      </c>
      <c r="L271">
        <v>0</v>
      </c>
      <c r="M271">
        <v>1</v>
      </c>
    </row>
    <row r="272" spans="1:13" x14ac:dyDescent="0.3">
      <c r="A272" s="23" t="s">
        <v>39</v>
      </c>
      <c r="B272" s="31" t="s">
        <v>5</v>
      </c>
      <c r="C272" s="33">
        <f t="shared" si="34"/>
        <v>7</v>
      </c>
      <c r="D272" s="20">
        <f t="shared" si="30"/>
        <v>2016</v>
      </c>
      <c r="E272" s="26">
        <f t="shared" si="29"/>
        <v>42552</v>
      </c>
      <c r="F272" s="17" t="s">
        <v>27</v>
      </c>
      <c r="G272" s="17" t="s">
        <v>23</v>
      </c>
      <c r="H272" s="23">
        <v>29</v>
      </c>
      <c r="I272" s="23"/>
      <c r="J272">
        <v>13436</v>
      </c>
      <c r="K272" s="42">
        <f t="shared" si="33"/>
        <v>215.83804703780888</v>
      </c>
      <c r="L272">
        <v>0</v>
      </c>
      <c r="M272">
        <v>1</v>
      </c>
    </row>
    <row r="273" spans="1:13" x14ac:dyDescent="0.3">
      <c r="A273" s="23" t="s">
        <v>39</v>
      </c>
      <c r="B273" s="31" t="s">
        <v>6</v>
      </c>
      <c r="C273" s="33">
        <f t="shared" si="34"/>
        <v>8</v>
      </c>
      <c r="D273" s="20">
        <f t="shared" si="30"/>
        <v>2016</v>
      </c>
      <c r="E273" s="26">
        <f t="shared" si="29"/>
        <v>42583</v>
      </c>
      <c r="F273" s="17" t="s">
        <v>27</v>
      </c>
      <c r="G273" s="17" t="s">
        <v>23</v>
      </c>
      <c r="H273" s="23">
        <v>13</v>
      </c>
      <c r="I273" s="23"/>
      <c r="J273">
        <v>13436</v>
      </c>
      <c r="K273" s="42">
        <f t="shared" si="33"/>
        <v>96.7549866031557</v>
      </c>
      <c r="L273">
        <v>0</v>
      </c>
      <c r="M273">
        <v>1</v>
      </c>
    </row>
    <row r="274" spans="1:13" x14ac:dyDescent="0.3">
      <c r="A274" s="23" t="s">
        <v>39</v>
      </c>
      <c r="B274" s="31" t="s">
        <v>7</v>
      </c>
      <c r="C274" s="33">
        <f t="shared" si="34"/>
        <v>9</v>
      </c>
      <c r="D274" s="20">
        <f t="shared" si="30"/>
        <v>2016</v>
      </c>
      <c r="E274" s="26">
        <f t="shared" si="29"/>
        <v>42614</v>
      </c>
      <c r="F274" s="17" t="s">
        <v>27</v>
      </c>
      <c r="G274" s="17" t="s">
        <v>23</v>
      </c>
      <c r="H274" s="23">
        <v>20</v>
      </c>
      <c r="I274" s="23"/>
      <c r="J274">
        <v>13436</v>
      </c>
      <c r="K274" s="42">
        <f t="shared" si="33"/>
        <v>148.85382554331647</v>
      </c>
      <c r="L274">
        <v>0</v>
      </c>
      <c r="M274">
        <v>1</v>
      </c>
    </row>
    <row r="275" spans="1:13" x14ac:dyDescent="0.3">
      <c r="A275" s="23" t="s">
        <v>39</v>
      </c>
      <c r="B275" s="31" t="s">
        <v>8</v>
      </c>
      <c r="C275" s="33">
        <f t="shared" si="34"/>
        <v>10</v>
      </c>
      <c r="D275" s="20">
        <f t="shared" si="30"/>
        <v>2016</v>
      </c>
      <c r="E275" s="26">
        <f t="shared" si="29"/>
        <v>42644</v>
      </c>
      <c r="F275" s="17" t="s">
        <v>27</v>
      </c>
      <c r="G275" s="17" t="s">
        <v>23</v>
      </c>
      <c r="H275" s="23">
        <v>38</v>
      </c>
      <c r="I275" s="23"/>
      <c r="J275">
        <v>13436</v>
      </c>
      <c r="K275" s="42">
        <f t="shared" si="33"/>
        <v>282.82226853230128</v>
      </c>
      <c r="L275">
        <v>0</v>
      </c>
      <c r="M275">
        <v>1</v>
      </c>
    </row>
    <row r="276" spans="1:13" x14ac:dyDescent="0.3">
      <c r="A276" s="23" t="s">
        <v>39</v>
      </c>
      <c r="B276" s="31" t="s">
        <v>9</v>
      </c>
      <c r="C276" s="33">
        <f t="shared" si="34"/>
        <v>11</v>
      </c>
      <c r="D276" s="20">
        <f t="shared" si="30"/>
        <v>2016</v>
      </c>
      <c r="E276" s="26">
        <f t="shared" si="29"/>
        <v>42675</v>
      </c>
      <c r="F276" s="17" t="s">
        <v>27</v>
      </c>
      <c r="G276" s="17" t="s">
        <v>23</v>
      </c>
      <c r="H276" s="23">
        <v>26</v>
      </c>
      <c r="I276" s="23"/>
      <c r="J276">
        <v>13436</v>
      </c>
      <c r="K276" s="42">
        <f t="shared" si="33"/>
        <v>193.5099732063114</v>
      </c>
      <c r="L276">
        <v>0</v>
      </c>
      <c r="M276">
        <v>1</v>
      </c>
    </row>
    <row r="277" spans="1:13" x14ac:dyDescent="0.3">
      <c r="A277" s="23" t="s">
        <v>39</v>
      </c>
      <c r="B277" s="31" t="s">
        <v>32</v>
      </c>
      <c r="C277" s="33">
        <f>MONTH(DATEVALUE(B277 &amp; "1"))</f>
        <v>12</v>
      </c>
      <c r="D277" s="20">
        <f t="shared" si="30"/>
        <v>2016</v>
      </c>
      <c r="E277" s="26">
        <f t="shared" si="29"/>
        <v>42705</v>
      </c>
      <c r="F277" s="17" t="s">
        <v>27</v>
      </c>
      <c r="G277" s="17" t="s">
        <v>23</v>
      </c>
      <c r="H277" s="23">
        <v>39</v>
      </c>
      <c r="I277" s="23"/>
      <c r="J277">
        <v>13436</v>
      </c>
      <c r="K277" s="42">
        <f t="shared" si="33"/>
        <v>290.26495980946714</v>
      </c>
      <c r="L277">
        <v>0</v>
      </c>
      <c r="M277">
        <v>1</v>
      </c>
    </row>
    <row r="278" spans="1:13" x14ac:dyDescent="0.3">
      <c r="A278" s="23" t="s">
        <v>39</v>
      </c>
      <c r="B278" s="31" t="s">
        <v>10</v>
      </c>
      <c r="C278" s="34">
        <f>MONTH(DATEVALUE(B278 &amp; "1"))</f>
        <v>1</v>
      </c>
      <c r="D278" s="20">
        <f t="shared" si="30"/>
        <v>2017</v>
      </c>
      <c r="E278" s="26">
        <f t="shared" si="29"/>
        <v>42736</v>
      </c>
      <c r="F278" s="17" t="s">
        <v>27</v>
      </c>
      <c r="G278" s="17" t="s">
        <v>23</v>
      </c>
      <c r="H278" s="23">
        <v>26</v>
      </c>
      <c r="I278" s="23"/>
      <c r="J278">
        <v>13436</v>
      </c>
      <c r="K278" s="42">
        <f t="shared" si="33"/>
        <v>193.5099732063114</v>
      </c>
      <c r="L278">
        <v>0</v>
      </c>
      <c r="M278">
        <v>1</v>
      </c>
    </row>
    <row r="279" spans="1:13" x14ac:dyDescent="0.3">
      <c r="A279" s="23" t="s">
        <v>39</v>
      </c>
      <c r="B279" s="31" t="s">
        <v>11</v>
      </c>
      <c r="C279" s="34">
        <f t="shared" ref="C279:C288" si="35">MONTH(DATEVALUE(B279 &amp; "1"))</f>
        <v>2</v>
      </c>
      <c r="D279" s="20">
        <f t="shared" si="30"/>
        <v>2017</v>
      </c>
      <c r="E279" s="26">
        <f t="shared" si="29"/>
        <v>42767</v>
      </c>
      <c r="F279" s="17" t="s">
        <v>27</v>
      </c>
      <c r="G279" s="17" t="s">
        <v>23</v>
      </c>
      <c r="H279" s="23">
        <v>41</v>
      </c>
      <c r="I279" s="23"/>
      <c r="J279">
        <v>13436</v>
      </c>
      <c r="K279" s="42">
        <f t="shared" si="33"/>
        <v>305.15034236379876</v>
      </c>
      <c r="L279">
        <v>0</v>
      </c>
      <c r="M279">
        <v>1</v>
      </c>
    </row>
    <row r="280" spans="1:13" x14ac:dyDescent="0.3">
      <c r="A280" s="23" t="s">
        <v>39</v>
      </c>
      <c r="B280" s="31" t="s">
        <v>12</v>
      </c>
      <c r="C280" s="34">
        <f t="shared" si="35"/>
        <v>3</v>
      </c>
      <c r="D280" s="20">
        <f t="shared" si="30"/>
        <v>2017</v>
      </c>
      <c r="E280" s="26">
        <f t="shared" si="29"/>
        <v>42795</v>
      </c>
      <c r="F280" s="17" t="s">
        <v>27</v>
      </c>
      <c r="G280" s="17" t="s">
        <v>23</v>
      </c>
      <c r="H280" s="23">
        <v>33</v>
      </c>
      <c r="I280" s="23"/>
      <c r="J280">
        <v>13436</v>
      </c>
      <c r="K280" s="42">
        <f t="shared" si="33"/>
        <v>245.60881214647219</v>
      </c>
      <c r="L280">
        <v>0</v>
      </c>
      <c r="M280">
        <v>1</v>
      </c>
    </row>
    <row r="281" spans="1:13" x14ac:dyDescent="0.3">
      <c r="A281" s="23" t="s">
        <v>39</v>
      </c>
      <c r="B281" s="31" t="s">
        <v>2</v>
      </c>
      <c r="C281" s="34">
        <f t="shared" si="35"/>
        <v>4</v>
      </c>
      <c r="D281" s="20">
        <f t="shared" si="30"/>
        <v>2017</v>
      </c>
      <c r="E281" s="26">
        <f t="shared" si="29"/>
        <v>42826</v>
      </c>
      <c r="F281" s="17" t="s">
        <v>27</v>
      </c>
      <c r="G281" s="17" t="s">
        <v>23</v>
      </c>
      <c r="H281" s="23">
        <v>27</v>
      </c>
      <c r="I281" s="23"/>
      <c r="J281">
        <v>13436</v>
      </c>
      <c r="K281" s="42">
        <f t="shared" si="33"/>
        <v>200.95266448347724</v>
      </c>
      <c r="L281">
        <v>0</v>
      </c>
      <c r="M281">
        <v>1</v>
      </c>
    </row>
    <row r="282" spans="1:13" x14ac:dyDescent="0.3">
      <c r="A282" s="23" t="s">
        <v>39</v>
      </c>
      <c r="B282" s="31" t="s">
        <v>3</v>
      </c>
      <c r="C282" s="34">
        <f t="shared" si="35"/>
        <v>5</v>
      </c>
      <c r="D282" s="20">
        <f t="shared" si="30"/>
        <v>2017</v>
      </c>
      <c r="E282" s="26">
        <f t="shared" si="29"/>
        <v>42856</v>
      </c>
      <c r="F282" s="17" t="s">
        <v>27</v>
      </c>
      <c r="G282" s="17" t="s">
        <v>23</v>
      </c>
      <c r="H282" s="23">
        <v>43</v>
      </c>
      <c r="I282" s="23"/>
      <c r="J282">
        <v>13436</v>
      </c>
      <c r="K282" s="42">
        <f t="shared" si="33"/>
        <v>320.03572491813043</v>
      </c>
      <c r="L282">
        <v>0</v>
      </c>
      <c r="M282">
        <v>1</v>
      </c>
    </row>
    <row r="283" spans="1:13" x14ac:dyDescent="0.3">
      <c r="A283" s="23" t="s">
        <v>39</v>
      </c>
      <c r="B283" s="31" t="s">
        <v>4</v>
      </c>
      <c r="C283" s="34">
        <f t="shared" si="35"/>
        <v>6</v>
      </c>
      <c r="D283" s="20">
        <f t="shared" si="30"/>
        <v>2017</v>
      </c>
      <c r="E283" s="26">
        <f t="shared" si="29"/>
        <v>42887</v>
      </c>
      <c r="F283" s="17" t="s">
        <v>27</v>
      </c>
      <c r="G283" s="17" t="s">
        <v>23</v>
      </c>
      <c r="H283" s="23">
        <v>31</v>
      </c>
      <c r="I283" s="23"/>
      <c r="J283">
        <v>13436</v>
      </c>
      <c r="K283" s="42">
        <f t="shared" si="33"/>
        <v>230.72342959214052</v>
      </c>
      <c r="L283">
        <v>0</v>
      </c>
      <c r="M283">
        <v>1</v>
      </c>
    </row>
    <row r="284" spans="1:13" x14ac:dyDescent="0.3">
      <c r="A284" s="23" t="s">
        <v>39</v>
      </c>
      <c r="B284" s="31" t="s">
        <v>5</v>
      </c>
      <c r="C284" s="34">
        <f t="shared" si="35"/>
        <v>7</v>
      </c>
      <c r="D284" s="20">
        <f t="shared" si="30"/>
        <v>2017</v>
      </c>
      <c r="E284" s="26">
        <f t="shared" ref="E284:E289" si="36">EDATE(E283, 1)</f>
        <v>42917</v>
      </c>
      <c r="F284" s="17" t="s">
        <v>27</v>
      </c>
      <c r="G284" s="17" t="s">
        <v>23</v>
      </c>
      <c r="H284" s="23">
        <v>39</v>
      </c>
      <c r="I284" s="23"/>
      <c r="J284">
        <v>13436</v>
      </c>
      <c r="K284" s="42">
        <f t="shared" si="33"/>
        <v>290.26495980946714</v>
      </c>
      <c r="L284">
        <v>0</v>
      </c>
      <c r="M284">
        <v>1</v>
      </c>
    </row>
    <row r="285" spans="1:13" x14ac:dyDescent="0.3">
      <c r="A285" s="23" t="s">
        <v>39</v>
      </c>
      <c r="B285" s="31" t="s">
        <v>6</v>
      </c>
      <c r="C285" s="34">
        <f t="shared" si="35"/>
        <v>8</v>
      </c>
      <c r="D285" s="20">
        <f t="shared" si="30"/>
        <v>2017</v>
      </c>
      <c r="E285" s="26">
        <f t="shared" si="36"/>
        <v>42948</v>
      </c>
      <c r="F285" s="17" t="s">
        <v>27</v>
      </c>
      <c r="G285" s="17" t="s">
        <v>23</v>
      </c>
      <c r="H285" s="23">
        <v>29</v>
      </c>
      <c r="I285" s="23"/>
      <c r="J285">
        <v>13436</v>
      </c>
      <c r="K285" s="42">
        <f t="shared" si="33"/>
        <v>215.83804703780888</v>
      </c>
      <c r="L285">
        <v>0</v>
      </c>
      <c r="M285">
        <v>1</v>
      </c>
    </row>
    <row r="286" spans="1:13" x14ac:dyDescent="0.3">
      <c r="A286" s="23" t="s">
        <v>39</v>
      </c>
      <c r="B286" s="31" t="s">
        <v>7</v>
      </c>
      <c r="C286" s="34">
        <f t="shared" si="35"/>
        <v>9</v>
      </c>
      <c r="D286" s="20">
        <f t="shared" si="30"/>
        <v>2017</v>
      </c>
      <c r="E286" s="26">
        <f t="shared" si="36"/>
        <v>42979</v>
      </c>
      <c r="F286" s="17" t="s">
        <v>27</v>
      </c>
      <c r="G286" s="17" t="s">
        <v>23</v>
      </c>
      <c r="H286" s="23">
        <v>25</v>
      </c>
      <c r="I286" s="23"/>
      <c r="J286">
        <v>13436</v>
      </c>
      <c r="K286" s="42">
        <f t="shared" si="33"/>
        <v>186.06728192914559</v>
      </c>
      <c r="L286">
        <v>0</v>
      </c>
      <c r="M286">
        <v>1</v>
      </c>
    </row>
    <row r="287" spans="1:13" x14ac:dyDescent="0.3">
      <c r="A287" s="23" t="s">
        <v>39</v>
      </c>
      <c r="B287" s="31" t="s">
        <v>8</v>
      </c>
      <c r="C287" s="34">
        <f t="shared" si="35"/>
        <v>10</v>
      </c>
      <c r="D287" s="20">
        <f t="shared" si="30"/>
        <v>2017</v>
      </c>
      <c r="E287" s="26">
        <f t="shared" si="36"/>
        <v>43009</v>
      </c>
      <c r="F287" s="17" t="s">
        <v>27</v>
      </c>
      <c r="G287" s="17" t="s">
        <v>23</v>
      </c>
      <c r="H287" s="23">
        <v>27</v>
      </c>
      <c r="I287" s="23"/>
      <c r="J287">
        <v>13436</v>
      </c>
      <c r="K287" s="42">
        <f t="shared" si="33"/>
        <v>200.95266448347724</v>
      </c>
      <c r="L287">
        <v>0</v>
      </c>
      <c r="M287">
        <v>1</v>
      </c>
    </row>
    <row r="288" spans="1:13" x14ac:dyDescent="0.3">
      <c r="A288" s="23" t="s">
        <v>39</v>
      </c>
      <c r="B288" s="31" t="s">
        <v>9</v>
      </c>
      <c r="C288" s="34">
        <f t="shared" si="35"/>
        <v>11</v>
      </c>
      <c r="D288" s="20">
        <f t="shared" si="30"/>
        <v>2017</v>
      </c>
      <c r="E288" s="26">
        <f t="shared" si="36"/>
        <v>43040</v>
      </c>
      <c r="F288" s="17" t="s">
        <v>27</v>
      </c>
      <c r="G288" s="17" t="s">
        <v>23</v>
      </c>
      <c r="H288" s="23">
        <v>15</v>
      </c>
      <c r="I288" s="23"/>
      <c r="J288">
        <v>13436</v>
      </c>
      <c r="K288" s="42">
        <f t="shared" si="33"/>
        <v>111.64036915748736</v>
      </c>
      <c r="L288">
        <v>0</v>
      </c>
      <c r="M288">
        <v>1</v>
      </c>
    </row>
    <row r="289" spans="1:13" ht="15" thickBot="1" x14ac:dyDescent="0.35">
      <c r="A289" s="24" t="s">
        <v>39</v>
      </c>
      <c r="B289" s="32" t="s">
        <v>32</v>
      </c>
      <c r="C289" s="35">
        <f>MONTH(DATEVALUE(B289 &amp; "1"))</f>
        <v>12</v>
      </c>
      <c r="D289" s="21">
        <f t="shared" si="30"/>
        <v>2017</v>
      </c>
      <c r="E289" s="27">
        <f t="shared" si="36"/>
        <v>43070</v>
      </c>
      <c r="F289" s="21" t="s">
        <v>27</v>
      </c>
      <c r="G289" s="21" t="s">
        <v>23</v>
      </c>
      <c r="H289" s="24">
        <v>14</v>
      </c>
      <c r="I289" s="24"/>
      <c r="J289" s="1">
        <v>13436</v>
      </c>
      <c r="K289" s="44">
        <f t="shared" si="33"/>
        <v>104.19767788032154</v>
      </c>
      <c r="L289" s="1">
        <v>0</v>
      </c>
      <c r="M289" s="1">
        <v>1</v>
      </c>
    </row>
    <row r="290" spans="1:13" ht="15.6" x14ac:dyDescent="0.35">
      <c r="A290" s="23" t="s">
        <v>39</v>
      </c>
      <c r="B290" s="30" t="s">
        <v>10</v>
      </c>
      <c r="C290" s="33">
        <f>MONTH(DATEVALUE(B290 &amp; "1"))</f>
        <v>1</v>
      </c>
      <c r="D290" s="20">
        <v>2012</v>
      </c>
      <c r="E290" s="26">
        <v>40909</v>
      </c>
      <c r="F290" s="17" t="s">
        <v>28</v>
      </c>
      <c r="G290" s="17" t="s">
        <v>22</v>
      </c>
      <c r="H290" s="23">
        <v>1342</v>
      </c>
      <c r="I290" s="17"/>
      <c r="J290">
        <v>26724</v>
      </c>
      <c r="K290" s="42">
        <f t="shared" si="33"/>
        <v>5021.7033378236792</v>
      </c>
      <c r="L290">
        <v>0</v>
      </c>
      <c r="M290">
        <v>0</v>
      </c>
    </row>
    <row r="291" spans="1:13" ht="15.6" x14ac:dyDescent="0.35">
      <c r="A291" s="23" t="s">
        <v>39</v>
      </c>
      <c r="B291" s="31" t="s">
        <v>11</v>
      </c>
      <c r="C291" s="33">
        <f t="shared" ref="C291:C312" si="37">MONTH(DATEVALUE(B291 &amp; "1"))</f>
        <v>2</v>
      </c>
      <c r="D291" s="20">
        <v>2012</v>
      </c>
      <c r="E291" s="26">
        <f>EDATE(E290, 1)</f>
        <v>40940</v>
      </c>
      <c r="F291" s="17" t="s">
        <v>28</v>
      </c>
      <c r="G291" s="17" t="s">
        <v>22</v>
      </c>
      <c r="H291" s="23">
        <v>1256</v>
      </c>
      <c r="I291" s="17"/>
      <c r="J291">
        <v>26724</v>
      </c>
      <c r="K291" s="42">
        <f t="shared" si="33"/>
        <v>4699.8952252656782</v>
      </c>
      <c r="L291">
        <v>0</v>
      </c>
      <c r="M291">
        <v>0</v>
      </c>
    </row>
    <row r="292" spans="1:13" ht="15.6" x14ac:dyDescent="0.35">
      <c r="A292" s="23" t="s">
        <v>39</v>
      </c>
      <c r="B292" s="31" t="s">
        <v>12</v>
      </c>
      <c r="C292" s="33">
        <f t="shared" si="37"/>
        <v>3</v>
      </c>
      <c r="D292" s="20">
        <v>2012</v>
      </c>
      <c r="E292" s="26">
        <f t="shared" ref="E292:E355" si="38">EDATE(E291, 1)</f>
        <v>40969</v>
      </c>
      <c r="F292" s="17" t="s">
        <v>28</v>
      </c>
      <c r="G292" s="17" t="s">
        <v>22</v>
      </c>
      <c r="H292" s="23">
        <v>855</v>
      </c>
      <c r="I292" s="17"/>
      <c r="J292">
        <v>26724</v>
      </c>
      <c r="K292" s="42">
        <f t="shared" si="33"/>
        <v>3199.3713515940726</v>
      </c>
      <c r="L292">
        <v>0</v>
      </c>
      <c r="M292">
        <v>0</v>
      </c>
    </row>
    <row r="293" spans="1:13" ht="15.6" x14ac:dyDescent="0.35">
      <c r="A293" s="23" t="s">
        <v>39</v>
      </c>
      <c r="B293" s="31" t="s">
        <v>2</v>
      </c>
      <c r="C293" s="33">
        <f t="shared" si="37"/>
        <v>4</v>
      </c>
      <c r="D293" s="20">
        <v>2012</v>
      </c>
      <c r="E293" s="26">
        <f t="shared" si="38"/>
        <v>41000</v>
      </c>
      <c r="F293" s="17" t="s">
        <v>28</v>
      </c>
      <c r="G293" s="17" t="s">
        <v>22</v>
      </c>
      <c r="H293" s="23">
        <v>574</v>
      </c>
      <c r="I293" s="17"/>
      <c r="J293">
        <v>26724</v>
      </c>
      <c r="K293" s="42">
        <f t="shared" si="33"/>
        <v>2147.8820535847926</v>
      </c>
      <c r="L293">
        <v>0</v>
      </c>
      <c r="M293">
        <v>0</v>
      </c>
    </row>
    <row r="294" spans="1:13" ht="15.6" x14ac:dyDescent="0.35">
      <c r="A294" s="23" t="s">
        <v>39</v>
      </c>
      <c r="B294" s="31" t="s">
        <v>3</v>
      </c>
      <c r="C294" s="33">
        <f t="shared" si="37"/>
        <v>5</v>
      </c>
      <c r="D294" s="20">
        <v>2012</v>
      </c>
      <c r="E294" s="26">
        <f t="shared" si="38"/>
        <v>41030</v>
      </c>
      <c r="F294" s="17" t="s">
        <v>28</v>
      </c>
      <c r="G294" s="17" t="s">
        <v>22</v>
      </c>
      <c r="H294" s="23">
        <v>426</v>
      </c>
      <c r="I294" s="17"/>
      <c r="J294">
        <v>26724</v>
      </c>
      <c r="K294" s="42">
        <f t="shared" si="33"/>
        <v>1594.0727436012573</v>
      </c>
      <c r="L294">
        <v>0</v>
      </c>
      <c r="M294">
        <v>0</v>
      </c>
    </row>
    <row r="295" spans="1:13" ht="15.6" x14ac:dyDescent="0.35">
      <c r="A295" s="23" t="s">
        <v>39</v>
      </c>
      <c r="B295" s="31" t="s">
        <v>4</v>
      </c>
      <c r="C295" s="33">
        <f t="shared" si="37"/>
        <v>6</v>
      </c>
      <c r="D295" s="20">
        <v>2012</v>
      </c>
      <c r="E295" s="26">
        <f t="shared" si="38"/>
        <v>41061</v>
      </c>
      <c r="F295" s="17" t="s">
        <v>28</v>
      </c>
      <c r="G295" s="17" t="s">
        <v>22</v>
      </c>
      <c r="H295" s="23">
        <v>387</v>
      </c>
      <c r="I295" s="17"/>
      <c r="J295">
        <v>26724</v>
      </c>
      <c r="K295" s="42">
        <f t="shared" si="33"/>
        <v>1448.1365065110012</v>
      </c>
      <c r="L295">
        <v>0</v>
      </c>
      <c r="M295">
        <v>0</v>
      </c>
    </row>
    <row r="296" spans="1:13" ht="15.6" x14ac:dyDescent="0.35">
      <c r="A296" s="23" t="s">
        <v>39</v>
      </c>
      <c r="B296" s="31" t="s">
        <v>5</v>
      </c>
      <c r="C296" s="33">
        <f t="shared" si="37"/>
        <v>7</v>
      </c>
      <c r="D296" s="20">
        <v>2012</v>
      </c>
      <c r="E296" s="26">
        <f t="shared" si="38"/>
        <v>41091</v>
      </c>
      <c r="F296" s="17" t="s">
        <v>28</v>
      </c>
      <c r="G296" s="17" t="s">
        <v>22</v>
      </c>
      <c r="H296" s="23">
        <v>212</v>
      </c>
      <c r="I296" s="17"/>
      <c r="J296">
        <v>26724</v>
      </c>
      <c r="K296" s="42">
        <f t="shared" si="33"/>
        <v>793.29441700344262</v>
      </c>
      <c r="L296">
        <v>0</v>
      </c>
      <c r="M296">
        <v>0</v>
      </c>
    </row>
    <row r="297" spans="1:13" ht="15.6" x14ac:dyDescent="0.35">
      <c r="A297" s="23" t="s">
        <v>39</v>
      </c>
      <c r="B297" s="31" t="s">
        <v>6</v>
      </c>
      <c r="C297" s="33">
        <f t="shared" si="37"/>
        <v>8</v>
      </c>
      <c r="D297" s="20">
        <v>2012</v>
      </c>
      <c r="E297" s="26">
        <f t="shared" si="38"/>
        <v>41122</v>
      </c>
      <c r="F297" s="17" t="s">
        <v>28</v>
      </c>
      <c r="G297" s="17" t="s">
        <v>22</v>
      </c>
      <c r="H297" s="23">
        <v>168</v>
      </c>
      <c r="I297" s="17"/>
      <c r="J297">
        <v>26724</v>
      </c>
      <c r="K297" s="42">
        <f t="shared" si="33"/>
        <v>628.64840592725636</v>
      </c>
      <c r="L297">
        <v>0</v>
      </c>
      <c r="M297">
        <v>0</v>
      </c>
    </row>
    <row r="298" spans="1:13" ht="15.6" x14ac:dyDescent="0.35">
      <c r="A298" s="23" t="s">
        <v>39</v>
      </c>
      <c r="B298" s="31" t="s">
        <v>7</v>
      </c>
      <c r="C298" s="33">
        <f t="shared" si="37"/>
        <v>9</v>
      </c>
      <c r="D298" s="20">
        <v>2012</v>
      </c>
      <c r="E298" s="26">
        <f t="shared" si="38"/>
        <v>41153</v>
      </c>
      <c r="F298" s="17" t="s">
        <v>28</v>
      </c>
      <c r="G298" s="17" t="s">
        <v>22</v>
      </c>
      <c r="H298" s="23">
        <v>189</v>
      </c>
      <c r="I298" s="17"/>
      <c r="J298">
        <v>26724</v>
      </c>
      <c r="K298" s="42">
        <f t="shared" si="33"/>
        <v>707.22945666816338</v>
      </c>
      <c r="L298">
        <v>0</v>
      </c>
      <c r="M298">
        <v>0</v>
      </c>
    </row>
    <row r="299" spans="1:13" ht="15.6" x14ac:dyDescent="0.35">
      <c r="A299" s="23" t="s">
        <v>39</v>
      </c>
      <c r="B299" s="31" t="s">
        <v>8</v>
      </c>
      <c r="C299" s="33">
        <f t="shared" si="37"/>
        <v>10</v>
      </c>
      <c r="D299" s="20">
        <v>2012</v>
      </c>
      <c r="E299" s="26">
        <f t="shared" si="38"/>
        <v>41183</v>
      </c>
      <c r="F299" s="17" t="s">
        <v>28</v>
      </c>
      <c r="G299" s="17" t="s">
        <v>22</v>
      </c>
      <c r="H299" s="23">
        <v>186</v>
      </c>
      <c r="I299" s="17"/>
      <c r="J299">
        <v>26724</v>
      </c>
      <c r="K299" s="42">
        <f t="shared" si="33"/>
        <v>696.00359227660522</v>
      </c>
      <c r="L299">
        <v>0</v>
      </c>
      <c r="M299">
        <v>0</v>
      </c>
    </row>
    <row r="300" spans="1:13" ht="15.6" x14ac:dyDescent="0.35">
      <c r="A300" s="23" t="s">
        <v>39</v>
      </c>
      <c r="B300" s="31" t="s">
        <v>9</v>
      </c>
      <c r="C300" s="33">
        <f t="shared" si="37"/>
        <v>11</v>
      </c>
      <c r="D300" s="20">
        <v>2012</v>
      </c>
      <c r="E300" s="26">
        <f t="shared" si="38"/>
        <v>41214</v>
      </c>
      <c r="F300" s="17" t="s">
        <v>28</v>
      </c>
      <c r="G300" s="17" t="s">
        <v>22</v>
      </c>
      <c r="H300" s="23">
        <v>26</v>
      </c>
      <c r="I300" s="17"/>
      <c r="J300">
        <v>26724</v>
      </c>
      <c r="K300" s="42">
        <f t="shared" si="33"/>
        <v>97.2908247268373</v>
      </c>
      <c r="L300">
        <v>0</v>
      </c>
      <c r="M300">
        <v>0</v>
      </c>
    </row>
    <row r="301" spans="1:13" ht="15.6" x14ac:dyDescent="0.35">
      <c r="A301" s="23" t="s">
        <v>39</v>
      </c>
      <c r="B301" s="31" t="s">
        <v>32</v>
      </c>
      <c r="C301" s="33">
        <f>MONTH(DATEVALUE(B301 &amp; "1"))</f>
        <v>12</v>
      </c>
      <c r="D301" s="20">
        <v>2012</v>
      </c>
      <c r="E301" s="26">
        <f t="shared" si="38"/>
        <v>41244</v>
      </c>
      <c r="F301" s="17" t="s">
        <v>28</v>
      </c>
      <c r="G301" s="17" t="s">
        <v>22</v>
      </c>
      <c r="H301" s="23">
        <v>25</v>
      </c>
      <c r="I301" s="17"/>
      <c r="J301">
        <v>26724</v>
      </c>
      <c r="K301" s="42">
        <f t="shared" si="33"/>
        <v>93.548869929651246</v>
      </c>
      <c r="L301">
        <v>0</v>
      </c>
      <c r="M301">
        <v>0</v>
      </c>
    </row>
    <row r="302" spans="1:13" ht="15.6" x14ac:dyDescent="0.35">
      <c r="A302" s="23" t="s">
        <v>39</v>
      </c>
      <c r="B302" s="31" t="s">
        <v>10</v>
      </c>
      <c r="C302" s="33">
        <f>MONTH(DATEVALUE(B302 &amp; "1"))</f>
        <v>1</v>
      </c>
      <c r="D302" s="20">
        <f>D290+1</f>
        <v>2013</v>
      </c>
      <c r="E302" s="26">
        <f t="shared" si="38"/>
        <v>41275</v>
      </c>
      <c r="F302" s="17" t="s">
        <v>28</v>
      </c>
      <c r="G302" s="17" t="s">
        <v>22</v>
      </c>
      <c r="H302" s="23">
        <v>352</v>
      </c>
      <c r="I302" s="17"/>
      <c r="J302">
        <v>26724</v>
      </c>
      <c r="K302" s="42">
        <f t="shared" si="33"/>
        <v>1317.1680886094896</v>
      </c>
      <c r="L302">
        <v>0</v>
      </c>
      <c r="M302">
        <v>0</v>
      </c>
    </row>
    <row r="303" spans="1:13" ht="15.6" x14ac:dyDescent="0.35">
      <c r="A303" s="23" t="s">
        <v>39</v>
      </c>
      <c r="B303" s="31" t="s">
        <v>11</v>
      </c>
      <c r="C303" s="33">
        <f t="shared" si="37"/>
        <v>2</v>
      </c>
      <c r="D303" s="20">
        <f t="shared" ref="D303:D361" si="39">D291+1</f>
        <v>2013</v>
      </c>
      <c r="E303" s="26">
        <f t="shared" si="38"/>
        <v>41306</v>
      </c>
      <c r="F303" s="17" t="s">
        <v>28</v>
      </c>
      <c r="G303" s="17" t="s">
        <v>22</v>
      </c>
      <c r="H303" s="23">
        <v>256</v>
      </c>
      <c r="I303" s="17"/>
      <c r="J303">
        <v>26724</v>
      </c>
      <c r="K303" s="42">
        <f t="shared" si="33"/>
        <v>957.94042807962876</v>
      </c>
      <c r="L303">
        <v>0</v>
      </c>
      <c r="M303">
        <v>0</v>
      </c>
    </row>
    <row r="304" spans="1:13" ht="15.6" x14ac:dyDescent="0.35">
      <c r="A304" s="23" t="s">
        <v>39</v>
      </c>
      <c r="B304" s="31" t="s">
        <v>12</v>
      </c>
      <c r="C304" s="33">
        <f t="shared" si="37"/>
        <v>3</v>
      </c>
      <c r="D304" s="20">
        <f t="shared" si="39"/>
        <v>2013</v>
      </c>
      <c r="E304" s="26">
        <f t="shared" si="38"/>
        <v>41334</v>
      </c>
      <c r="F304" s="17" t="s">
        <v>28</v>
      </c>
      <c r="G304" s="17" t="s">
        <v>22</v>
      </c>
      <c r="H304" s="23">
        <v>355</v>
      </c>
      <c r="I304" s="17"/>
      <c r="J304">
        <v>26724</v>
      </c>
      <c r="K304" s="42">
        <f t="shared" si="33"/>
        <v>1328.3939530010477</v>
      </c>
      <c r="L304">
        <v>0</v>
      </c>
      <c r="M304">
        <v>0</v>
      </c>
    </row>
    <row r="305" spans="1:13" ht="15.6" x14ac:dyDescent="0.35">
      <c r="A305" s="23" t="s">
        <v>39</v>
      </c>
      <c r="B305" s="31" t="s">
        <v>2</v>
      </c>
      <c r="C305" s="33">
        <f t="shared" si="37"/>
        <v>4</v>
      </c>
      <c r="D305" s="20">
        <f t="shared" si="39"/>
        <v>2013</v>
      </c>
      <c r="E305" s="26">
        <f t="shared" si="38"/>
        <v>41365</v>
      </c>
      <c r="F305" s="17" t="s">
        <v>28</v>
      </c>
      <c r="G305" s="17" t="s">
        <v>22</v>
      </c>
      <c r="H305" s="23">
        <v>360</v>
      </c>
      <c r="I305" s="17"/>
      <c r="J305">
        <v>26724</v>
      </c>
      <c r="K305" s="42">
        <f t="shared" si="33"/>
        <v>1347.103726986978</v>
      </c>
      <c r="L305">
        <v>0</v>
      </c>
      <c r="M305">
        <v>0</v>
      </c>
    </row>
    <row r="306" spans="1:13" ht="15.6" x14ac:dyDescent="0.35">
      <c r="A306" s="23" t="s">
        <v>39</v>
      </c>
      <c r="B306" s="31" t="s">
        <v>3</v>
      </c>
      <c r="C306" s="33">
        <f t="shared" si="37"/>
        <v>5</v>
      </c>
      <c r="D306" s="20">
        <f t="shared" si="39"/>
        <v>2013</v>
      </c>
      <c r="E306" s="26">
        <f t="shared" si="38"/>
        <v>41395</v>
      </c>
      <c r="F306" s="17" t="s">
        <v>28</v>
      </c>
      <c r="G306" s="17" t="s">
        <v>22</v>
      </c>
      <c r="H306" s="23">
        <v>333</v>
      </c>
      <c r="I306" s="17"/>
      <c r="J306">
        <v>26724</v>
      </c>
      <c r="K306" s="42">
        <f t="shared" si="33"/>
        <v>1246.0709474629546</v>
      </c>
      <c r="L306">
        <v>0</v>
      </c>
      <c r="M306">
        <v>0</v>
      </c>
    </row>
    <row r="307" spans="1:13" ht="15.6" x14ac:dyDescent="0.35">
      <c r="A307" s="23" t="s">
        <v>39</v>
      </c>
      <c r="B307" s="31" t="s">
        <v>4</v>
      </c>
      <c r="C307" s="33">
        <f t="shared" si="37"/>
        <v>6</v>
      </c>
      <c r="D307" s="20">
        <f t="shared" si="39"/>
        <v>2013</v>
      </c>
      <c r="E307" s="26">
        <f t="shared" si="38"/>
        <v>41426</v>
      </c>
      <c r="F307" s="17" t="s">
        <v>28</v>
      </c>
      <c r="G307" s="17" t="s">
        <v>22</v>
      </c>
      <c r="H307" s="23">
        <v>320</v>
      </c>
      <c r="I307" s="17"/>
      <c r="J307">
        <v>26724</v>
      </c>
      <c r="K307" s="42">
        <f t="shared" si="33"/>
        <v>1197.4255350995359</v>
      </c>
      <c r="L307">
        <v>0</v>
      </c>
      <c r="M307">
        <v>0</v>
      </c>
    </row>
    <row r="308" spans="1:13" ht="15.6" x14ac:dyDescent="0.35">
      <c r="A308" s="23" t="s">
        <v>39</v>
      </c>
      <c r="B308" s="31" t="s">
        <v>5</v>
      </c>
      <c r="C308" s="33">
        <f t="shared" si="37"/>
        <v>7</v>
      </c>
      <c r="D308" s="20">
        <f t="shared" si="39"/>
        <v>2013</v>
      </c>
      <c r="E308" s="26">
        <f t="shared" si="38"/>
        <v>41456</v>
      </c>
      <c r="F308" s="17" t="s">
        <v>28</v>
      </c>
      <c r="G308" s="17" t="s">
        <v>22</v>
      </c>
      <c r="H308" s="23">
        <v>152</v>
      </c>
      <c r="I308" s="17"/>
      <c r="J308">
        <v>26724</v>
      </c>
      <c r="K308" s="42">
        <f t="shared" si="33"/>
        <v>568.77712917227961</v>
      </c>
      <c r="L308">
        <v>0</v>
      </c>
      <c r="M308">
        <v>0</v>
      </c>
    </row>
    <row r="309" spans="1:13" ht="15.6" x14ac:dyDescent="0.35">
      <c r="A309" s="23" t="s">
        <v>39</v>
      </c>
      <c r="B309" s="31" t="s">
        <v>6</v>
      </c>
      <c r="C309" s="33">
        <f t="shared" si="37"/>
        <v>8</v>
      </c>
      <c r="D309" s="20">
        <f t="shared" si="39"/>
        <v>2013</v>
      </c>
      <c r="E309" s="26">
        <f t="shared" si="38"/>
        <v>41487</v>
      </c>
      <c r="F309" s="17" t="s">
        <v>28</v>
      </c>
      <c r="G309" s="17" t="s">
        <v>22</v>
      </c>
      <c r="H309" s="23">
        <v>125</v>
      </c>
      <c r="I309" s="17"/>
      <c r="J309">
        <v>26724</v>
      </c>
      <c r="K309" s="42">
        <f t="shared" si="33"/>
        <v>467.74434964825622</v>
      </c>
      <c r="L309">
        <v>0</v>
      </c>
      <c r="M309">
        <v>0</v>
      </c>
    </row>
    <row r="310" spans="1:13" ht="15.6" x14ac:dyDescent="0.35">
      <c r="A310" s="23" t="s">
        <v>39</v>
      </c>
      <c r="B310" s="31" t="s">
        <v>7</v>
      </c>
      <c r="C310" s="33">
        <f t="shared" si="37"/>
        <v>9</v>
      </c>
      <c r="D310" s="20">
        <f t="shared" si="39"/>
        <v>2013</v>
      </c>
      <c r="E310" s="26">
        <f t="shared" si="38"/>
        <v>41518</v>
      </c>
      <c r="F310" s="17" t="s">
        <v>28</v>
      </c>
      <c r="G310" s="17" t="s">
        <v>22</v>
      </c>
      <c r="H310" s="23">
        <v>178</v>
      </c>
      <c r="I310" s="17"/>
      <c r="J310">
        <v>26724</v>
      </c>
      <c r="K310" s="42">
        <f t="shared" si="33"/>
        <v>666.0679538991169</v>
      </c>
      <c r="L310">
        <v>0</v>
      </c>
      <c r="M310">
        <v>0</v>
      </c>
    </row>
    <row r="311" spans="1:13" ht="15.6" x14ac:dyDescent="0.35">
      <c r="A311" s="23" t="s">
        <v>39</v>
      </c>
      <c r="B311" s="31" t="s">
        <v>8</v>
      </c>
      <c r="C311" s="33">
        <f t="shared" si="37"/>
        <v>10</v>
      </c>
      <c r="D311" s="20">
        <f t="shared" si="39"/>
        <v>2013</v>
      </c>
      <c r="E311" s="26">
        <f t="shared" si="38"/>
        <v>41548</v>
      </c>
      <c r="F311" s="17" t="s">
        <v>28</v>
      </c>
      <c r="G311" s="17" t="s">
        <v>22</v>
      </c>
      <c r="H311" s="23">
        <v>168</v>
      </c>
      <c r="I311" s="17"/>
      <c r="J311">
        <v>26724</v>
      </c>
      <c r="K311" s="42">
        <f t="shared" si="33"/>
        <v>628.64840592725636</v>
      </c>
      <c r="L311">
        <v>1</v>
      </c>
      <c r="M311">
        <v>0</v>
      </c>
    </row>
    <row r="312" spans="1:13" ht="15.6" x14ac:dyDescent="0.35">
      <c r="A312" s="23" t="s">
        <v>39</v>
      </c>
      <c r="B312" s="31" t="s">
        <v>9</v>
      </c>
      <c r="C312" s="33">
        <f t="shared" si="37"/>
        <v>11</v>
      </c>
      <c r="D312" s="20">
        <f t="shared" si="39"/>
        <v>2013</v>
      </c>
      <c r="E312" s="26">
        <f t="shared" si="38"/>
        <v>41579</v>
      </c>
      <c r="F312" s="17" t="s">
        <v>28</v>
      </c>
      <c r="G312" s="17" t="s">
        <v>22</v>
      </c>
      <c r="H312" s="23">
        <v>23</v>
      </c>
      <c r="I312" s="17"/>
      <c r="J312">
        <v>26724</v>
      </c>
      <c r="K312" s="42">
        <f t="shared" si="33"/>
        <v>86.064960335279153</v>
      </c>
      <c r="L312">
        <v>1</v>
      </c>
      <c r="M312">
        <v>0</v>
      </c>
    </row>
    <row r="313" spans="1:13" ht="15.6" x14ac:dyDescent="0.35">
      <c r="A313" s="23" t="s">
        <v>39</v>
      </c>
      <c r="B313" s="31" t="s">
        <v>32</v>
      </c>
      <c r="C313" s="33">
        <f>MONTH(DATEVALUE(B313 &amp; "1"))</f>
        <v>12</v>
      </c>
      <c r="D313" s="20">
        <f t="shared" si="39"/>
        <v>2013</v>
      </c>
      <c r="E313" s="26">
        <f t="shared" si="38"/>
        <v>41609</v>
      </c>
      <c r="F313" s="17" t="s">
        <v>28</v>
      </c>
      <c r="G313" s="17" t="s">
        <v>22</v>
      </c>
      <c r="H313" s="23">
        <v>23</v>
      </c>
      <c r="I313" s="17"/>
      <c r="J313">
        <v>26724</v>
      </c>
      <c r="K313" s="42">
        <f t="shared" si="33"/>
        <v>86.064960335279153</v>
      </c>
      <c r="L313">
        <v>1</v>
      </c>
      <c r="M313">
        <v>0</v>
      </c>
    </row>
    <row r="314" spans="1:13" ht="15.6" x14ac:dyDescent="0.35">
      <c r="A314" s="23" t="s">
        <v>39</v>
      </c>
      <c r="B314" s="31" t="s">
        <v>10</v>
      </c>
      <c r="C314" s="33">
        <f>MONTH(DATEVALUE(B314 &amp; "1"))</f>
        <v>1</v>
      </c>
      <c r="D314" s="20">
        <f t="shared" si="39"/>
        <v>2014</v>
      </c>
      <c r="E314" s="26">
        <f t="shared" si="38"/>
        <v>41640</v>
      </c>
      <c r="F314" s="17" t="s">
        <v>28</v>
      </c>
      <c r="G314" s="17" t="s">
        <v>22</v>
      </c>
      <c r="H314" s="23">
        <v>20</v>
      </c>
      <c r="I314" s="17"/>
      <c r="J314">
        <v>26724</v>
      </c>
      <c r="K314" s="42">
        <f t="shared" si="33"/>
        <v>74.839095943720991</v>
      </c>
      <c r="L314">
        <v>1</v>
      </c>
      <c r="M314">
        <v>0</v>
      </c>
    </row>
    <row r="315" spans="1:13" ht="15.6" x14ac:dyDescent="0.35">
      <c r="A315" s="23" t="s">
        <v>39</v>
      </c>
      <c r="B315" s="31" t="s">
        <v>11</v>
      </c>
      <c r="C315" s="33">
        <f t="shared" ref="C315:C324" si="40">MONTH(DATEVALUE(B315 &amp; "1"))</f>
        <v>2</v>
      </c>
      <c r="D315" s="20">
        <f t="shared" si="39"/>
        <v>2014</v>
      </c>
      <c r="E315" s="26">
        <f t="shared" si="38"/>
        <v>41671</v>
      </c>
      <c r="F315" s="17" t="s">
        <v>28</v>
      </c>
      <c r="G315" s="17" t="s">
        <v>22</v>
      </c>
      <c r="H315" s="23">
        <v>17</v>
      </c>
      <c r="I315" s="17"/>
      <c r="J315">
        <v>26724</v>
      </c>
      <c r="K315" s="42">
        <f t="shared" si="33"/>
        <v>63.613231552162844</v>
      </c>
      <c r="L315">
        <v>1</v>
      </c>
      <c r="M315">
        <v>0</v>
      </c>
    </row>
    <row r="316" spans="1:13" ht="15.6" x14ac:dyDescent="0.35">
      <c r="A316" s="23" t="s">
        <v>39</v>
      </c>
      <c r="B316" s="31" t="s">
        <v>12</v>
      </c>
      <c r="C316" s="33">
        <f t="shared" si="40"/>
        <v>3</v>
      </c>
      <c r="D316" s="20">
        <f t="shared" si="39"/>
        <v>2014</v>
      </c>
      <c r="E316" s="26">
        <f t="shared" si="38"/>
        <v>41699</v>
      </c>
      <c r="F316" s="17" t="s">
        <v>28</v>
      </c>
      <c r="G316" s="17" t="s">
        <v>22</v>
      </c>
      <c r="H316" s="23">
        <v>13</v>
      </c>
      <c r="I316" s="17"/>
      <c r="J316">
        <v>26724</v>
      </c>
      <c r="K316" s="42">
        <f t="shared" si="33"/>
        <v>48.64541236341865</v>
      </c>
      <c r="L316">
        <v>1</v>
      </c>
      <c r="M316">
        <v>0</v>
      </c>
    </row>
    <row r="317" spans="1:13" ht="15.6" x14ac:dyDescent="0.35">
      <c r="A317" s="23" t="s">
        <v>39</v>
      </c>
      <c r="B317" s="31" t="s">
        <v>2</v>
      </c>
      <c r="C317" s="33">
        <f t="shared" si="40"/>
        <v>4</v>
      </c>
      <c r="D317" s="20">
        <f t="shared" si="39"/>
        <v>2014</v>
      </c>
      <c r="E317" s="26">
        <f t="shared" si="38"/>
        <v>41730</v>
      </c>
      <c r="F317" s="17" t="s">
        <v>28</v>
      </c>
      <c r="G317" s="17" t="s">
        <v>22</v>
      </c>
      <c r="H317" s="23">
        <v>5</v>
      </c>
      <c r="I317" s="17"/>
      <c r="J317">
        <v>26724</v>
      </c>
      <c r="K317" s="42">
        <f t="shared" si="33"/>
        <v>18.709773985930248</v>
      </c>
      <c r="L317">
        <v>1</v>
      </c>
      <c r="M317">
        <v>0</v>
      </c>
    </row>
    <row r="318" spans="1:13" ht="15.6" x14ac:dyDescent="0.35">
      <c r="A318" s="23" t="s">
        <v>39</v>
      </c>
      <c r="B318" s="31" t="s">
        <v>3</v>
      </c>
      <c r="C318" s="33">
        <f t="shared" si="40"/>
        <v>5</v>
      </c>
      <c r="D318" s="20">
        <f t="shared" si="39"/>
        <v>2014</v>
      </c>
      <c r="E318" s="26">
        <f t="shared" si="38"/>
        <v>41760</v>
      </c>
      <c r="F318" s="17" t="s">
        <v>28</v>
      </c>
      <c r="G318" s="17" t="s">
        <v>22</v>
      </c>
      <c r="H318" s="23">
        <v>13</v>
      </c>
      <c r="I318" s="17"/>
      <c r="J318">
        <v>26724</v>
      </c>
      <c r="K318" s="42">
        <f t="shared" si="33"/>
        <v>48.64541236341865</v>
      </c>
      <c r="L318">
        <v>1</v>
      </c>
      <c r="M318">
        <v>0</v>
      </c>
    </row>
    <row r="319" spans="1:13" ht="15.6" x14ac:dyDescent="0.35">
      <c r="A319" s="23" t="s">
        <v>39</v>
      </c>
      <c r="B319" s="31" t="s">
        <v>4</v>
      </c>
      <c r="C319" s="33">
        <f t="shared" si="40"/>
        <v>6</v>
      </c>
      <c r="D319" s="20">
        <f t="shared" si="39"/>
        <v>2014</v>
      </c>
      <c r="E319" s="26">
        <f t="shared" si="38"/>
        <v>41791</v>
      </c>
      <c r="F319" s="17" t="s">
        <v>28</v>
      </c>
      <c r="G319" s="17" t="s">
        <v>22</v>
      </c>
      <c r="H319" s="23">
        <v>1</v>
      </c>
      <c r="I319" s="17"/>
      <c r="J319">
        <v>26724</v>
      </c>
      <c r="K319" s="42">
        <f t="shared" si="33"/>
        <v>3.7419547971860498</v>
      </c>
      <c r="L319">
        <v>1</v>
      </c>
      <c r="M319">
        <v>0</v>
      </c>
    </row>
    <row r="320" spans="1:13" ht="15.6" x14ac:dyDescent="0.35">
      <c r="A320" s="23" t="s">
        <v>39</v>
      </c>
      <c r="B320" s="31" t="s">
        <v>5</v>
      </c>
      <c r="C320" s="33">
        <f t="shared" si="40"/>
        <v>7</v>
      </c>
      <c r="D320" s="20">
        <f t="shared" si="39"/>
        <v>2014</v>
      </c>
      <c r="E320" s="26">
        <f t="shared" si="38"/>
        <v>41821</v>
      </c>
      <c r="F320" s="17" t="s">
        <v>28</v>
      </c>
      <c r="G320" s="17" t="s">
        <v>22</v>
      </c>
      <c r="H320" s="23">
        <v>6</v>
      </c>
      <c r="I320" s="17"/>
      <c r="J320">
        <v>26724</v>
      </c>
      <c r="K320" s="42">
        <f t="shared" si="33"/>
        <v>22.451728783116298</v>
      </c>
      <c r="L320">
        <v>1</v>
      </c>
      <c r="M320">
        <v>0</v>
      </c>
    </row>
    <row r="321" spans="1:13" ht="15.6" x14ac:dyDescent="0.35">
      <c r="A321" s="23" t="s">
        <v>39</v>
      </c>
      <c r="B321" s="31" t="s">
        <v>6</v>
      </c>
      <c r="C321" s="33">
        <f t="shared" si="40"/>
        <v>8</v>
      </c>
      <c r="D321" s="20">
        <f t="shared" si="39"/>
        <v>2014</v>
      </c>
      <c r="E321" s="26">
        <f t="shared" si="38"/>
        <v>41852</v>
      </c>
      <c r="F321" s="17" t="s">
        <v>28</v>
      </c>
      <c r="G321" s="17" t="s">
        <v>22</v>
      </c>
      <c r="H321" s="23">
        <v>3</v>
      </c>
      <c r="I321" s="17"/>
      <c r="J321">
        <v>26724</v>
      </c>
      <c r="K321" s="42">
        <f t="shared" si="33"/>
        <v>11.225864391558149</v>
      </c>
      <c r="L321">
        <v>1</v>
      </c>
      <c r="M321">
        <v>0</v>
      </c>
    </row>
    <row r="322" spans="1:13" ht="15.6" x14ac:dyDescent="0.35">
      <c r="A322" s="23" t="s">
        <v>39</v>
      </c>
      <c r="B322" s="31" t="s">
        <v>7</v>
      </c>
      <c r="C322" s="33">
        <f t="shared" si="40"/>
        <v>9</v>
      </c>
      <c r="D322" s="20">
        <f t="shared" si="39"/>
        <v>2014</v>
      </c>
      <c r="E322" s="26">
        <f t="shared" si="38"/>
        <v>41883</v>
      </c>
      <c r="F322" s="17" t="s">
        <v>28</v>
      </c>
      <c r="G322" s="17" t="s">
        <v>22</v>
      </c>
      <c r="H322" s="23">
        <v>0</v>
      </c>
      <c r="I322" s="17"/>
      <c r="J322">
        <v>26724</v>
      </c>
      <c r="K322" s="42">
        <f t="shared" si="33"/>
        <v>0</v>
      </c>
      <c r="L322">
        <v>1</v>
      </c>
      <c r="M322">
        <v>0</v>
      </c>
    </row>
    <row r="323" spans="1:13" ht="15.6" x14ac:dyDescent="0.35">
      <c r="A323" s="23" t="s">
        <v>39</v>
      </c>
      <c r="B323" s="31" t="s">
        <v>8</v>
      </c>
      <c r="C323" s="33">
        <f t="shared" si="40"/>
        <v>10</v>
      </c>
      <c r="D323" s="20">
        <f t="shared" si="39"/>
        <v>2014</v>
      </c>
      <c r="E323" s="26">
        <f t="shared" si="38"/>
        <v>41913</v>
      </c>
      <c r="F323" s="17" t="s">
        <v>28</v>
      </c>
      <c r="G323" s="17" t="s">
        <v>22</v>
      </c>
      <c r="H323" s="23">
        <v>1</v>
      </c>
      <c r="I323" s="17"/>
      <c r="J323">
        <v>26724</v>
      </c>
      <c r="K323" s="42">
        <f t="shared" ref="K323:K386" si="41">H323*(100000/J323)</f>
        <v>3.7419547971860498</v>
      </c>
      <c r="L323">
        <v>1</v>
      </c>
      <c r="M323">
        <v>0</v>
      </c>
    </row>
    <row r="324" spans="1:13" ht="15.6" x14ac:dyDescent="0.35">
      <c r="A324" s="23" t="s">
        <v>39</v>
      </c>
      <c r="B324" s="31" t="s">
        <v>9</v>
      </c>
      <c r="C324" s="33">
        <f t="shared" si="40"/>
        <v>11</v>
      </c>
      <c r="D324" s="20">
        <f t="shared" si="39"/>
        <v>2014</v>
      </c>
      <c r="E324" s="26">
        <f t="shared" si="38"/>
        <v>41944</v>
      </c>
      <c r="F324" s="17" t="s">
        <v>28</v>
      </c>
      <c r="G324" s="17" t="s">
        <v>22</v>
      </c>
      <c r="H324" s="23">
        <v>1</v>
      </c>
      <c r="I324" s="17"/>
      <c r="J324">
        <v>26724</v>
      </c>
      <c r="K324" s="42">
        <f t="shared" si="41"/>
        <v>3.7419547971860498</v>
      </c>
      <c r="L324">
        <v>1</v>
      </c>
      <c r="M324">
        <v>0</v>
      </c>
    </row>
    <row r="325" spans="1:13" ht="15.6" x14ac:dyDescent="0.35">
      <c r="A325" s="23" t="s">
        <v>39</v>
      </c>
      <c r="B325" s="31" t="s">
        <v>32</v>
      </c>
      <c r="C325" s="33">
        <f>MONTH(DATEVALUE(B325 &amp; "1"))</f>
        <v>12</v>
      </c>
      <c r="D325" s="20">
        <f t="shared" si="39"/>
        <v>2014</v>
      </c>
      <c r="E325" s="26">
        <f t="shared" si="38"/>
        <v>41974</v>
      </c>
      <c r="F325" s="17" t="s">
        <v>28</v>
      </c>
      <c r="G325" s="17" t="s">
        <v>22</v>
      </c>
      <c r="H325" s="23">
        <v>1</v>
      </c>
      <c r="I325" s="17"/>
      <c r="J325">
        <v>26724</v>
      </c>
      <c r="K325" s="42">
        <f t="shared" si="41"/>
        <v>3.7419547971860498</v>
      </c>
      <c r="L325">
        <v>1</v>
      </c>
      <c r="M325">
        <v>0</v>
      </c>
    </row>
    <row r="326" spans="1:13" ht="15.6" x14ac:dyDescent="0.35">
      <c r="A326" s="23" t="s">
        <v>39</v>
      </c>
      <c r="B326" s="31" t="s">
        <v>10</v>
      </c>
      <c r="C326" s="33">
        <f>MONTH(DATEVALUE(B326 &amp; "1"))</f>
        <v>1</v>
      </c>
      <c r="D326" s="20">
        <f t="shared" si="39"/>
        <v>2015</v>
      </c>
      <c r="E326" s="26">
        <f t="shared" si="38"/>
        <v>42005</v>
      </c>
      <c r="F326" s="17" t="s">
        <v>28</v>
      </c>
      <c r="G326" s="17" t="s">
        <v>22</v>
      </c>
      <c r="H326" s="23">
        <v>0</v>
      </c>
      <c r="I326" s="17"/>
      <c r="J326">
        <v>26724</v>
      </c>
      <c r="K326" s="42">
        <f t="shared" si="41"/>
        <v>0</v>
      </c>
      <c r="L326">
        <v>1</v>
      </c>
      <c r="M326">
        <v>0</v>
      </c>
    </row>
    <row r="327" spans="1:13" ht="15.6" x14ac:dyDescent="0.35">
      <c r="A327" s="23" t="s">
        <v>39</v>
      </c>
      <c r="B327" s="31" t="s">
        <v>11</v>
      </c>
      <c r="C327" s="33">
        <f t="shared" ref="C327:C336" si="42">MONTH(DATEVALUE(B327 &amp; "1"))</f>
        <v>2</v>
      </c>
      <c r="D327" s="20">
        <f t="shared" si="39"/>
        <v>2015</v>
      </c>
      <c r="E327" s="26">
        <f t="shared" si="38"/>
        <v>42036</v>
      </c>
      <c r="F327" s="17" t="s">
        <v>28</v>
      </c>
      <c r="G327" s="17" t="s">
        <v>22</v>
      </c>
      <c r="H327" s="23">
        <v>2</v>
      </c>
      <c r="I327" s="17"/>
      <c r="J327">
        <v>26724</v>
      </c>
      <c r="K327" s="42">
        <f t="shared" si="41"/>
        <v>7.4839095943720997</v>
      </c>
      <c r="L327">
        <v>1</v>
      </c>
      <c r="M327">
        <v>0</v>
      </c>
    </row>
    <row r="328" spans="1:13" ht="15.6" x14ac:dyDescent="0.35">
      <c r="A328" s="23" t="s">
        <v>39</v>
      </c>
      <c r="B328" s="31" t="s">
        <v>12</v>
      </c>
      <c r="C328" s="33">
        <f t="shared" si="42"/>
        <v>3</v>
      </c>
      <c r="D328" s="20">
        <f t="shared" si="39"/>
        <v>2015</v>
      </c>
      <c r="E328" s="26">
        <f t="shared" si="38"/>
        <v>42064</v>
      </c>
      <c r="F328" s="17" t="s">
        <v>28</v>
      </c>
      <c r="G328" s="17" t="s">
        <v>22</v>
      </c>
      <c r="H328" s="23">
        <v>1</v>
      </c>
      <c r="I328" s="17"/>
      <c r="J328">
        <v>26724</v>
      </c>
      <c r="K328" s="42">
        <f t="shared" si="41"/>
        <v>3.7419547971860498</v>
      </c>
      <c r="L328">
        <v>1</v>
      </c>
      <c r="M328">
        <v>0</v>
      </c>
    </row>
    <row r="329" spans="1:13" ht="15.6" x14ac:dyDescent="0.35">
      <c r="A329" s="23" t="s">
        <v>39</v>
      </c>
      <c r="B329" s="31" t="s">
        <v>2</v>
      </c>
      <c r="C329" s="33">
        <f t="shared" si="42"/>
        <v>4</v>
      </c>
      <c r="D329" s="20">
        <f t="shared" si="39"/>
        <v>2015</v>
      </c>
      <c r="E329" s="26">
        <f t="shared" si="38"/>
        <v>42095</v>
      </c>
      <c r="F329" s="17" t="s">
        <v>28</v>
      </c>
      <c r="G329" s="17" t="s">
        <v>22</v>
      </c>
      <c r="H329" s="23">
        <v>5</v>
      </c>
      <c r="I329" s="17"/>
      <c r="J329">
        <v>26724</v>
      </c>
      <c r="K329" s="42">
        <f t="shared" si="41"/>
        <v>18.709773985930248</v>
      </c>
      <c r="L329">
        <v>1</v>
      </c>
      <c r="M329">
        <v>0</v>
      </c>
    </row>
    <row r="330" spans="1:13" ht="15.6" x14ac:dyDescent="0.35">
      <c r="A330" s="23" t="s">
        <v>39</v>
      </c>
      <c r="B330" s="31" t="s">
        <v>3</v>
      </c>
      <c r="C330" s="33">
        <f t="shared" si="42"/>
        <v>5</v>
      </c>
      <c r="D330" s="20">
        <f t="shared" si="39"/>
        <v>2015</v>
      </c>
      <c r="E330" s="26">
        <f t="shared" si="38"/>
        <v>42125</v>
      </c>
      <c r="F330" s="17" t="s">
        <v>28</v>
      </c>
      <c r="G330" s="17" t="s">
        <v>22</v>
      </c>
      <c r="H330" s="23">
        <v>2</v>
      </c>
      <c r="I330" s="17"/>
      <c r="J330">
        <v>26724</v>
      </c>
      <c r="K330" s="42">
        <f t="shared" si="41"/>
        <v>7.4839095943720997</v>
      </c>
      <c r="L330">
        <v>1</v>
      </c>
      <c r="M330">
        <v>0</v>
      </c>
    </row>
    <row r="331" spans="1:13" ht="15.6" x14ac:dyDescent="0.35">
      <c r="A331" s="23" t="s">
        <v>39</v>
      </c>
      <c r="B331" s="31" t="s">
        <v>4</v>
      </c>
      <c r="C331" s="33">
        <f t="shared" si="42"/>
        <v>6</v>
      </c>
      <c r="D331" s="20">
        <f t="shared" si="39"/>
        <v>2015</v>
      </c>
      <c r="E331" s="26">
        <f t="shared" si="38"/>
        <v>42156</v>
      </c>
      <c r="F331" s="17" t="s">
        <v>28</v>
      </c>
      <c r="G331" s="17" t="s">
        <v>22</v>
      </c>
      <c r="H331" s="23">
        <v>4</v>
      </c>
      <c r="I331" s="17"/>
      <c r="J331">
        <v>26724</v>
      </c>
      <c r="K331" s="42">
        <f t="shared" si="41"/>
        <v>14.967819188744199</v>
      </c>
      <c r="L331">
        <v>1</v>
      </c>
      <c r="M331">
        <v>0</v>
      </c>
    </row>
    <row r="332" spans="1:13" ht="15.6" x14ac:dyDescent="0.35">
      <c r="A332" s="23" t="s">
        <v>39</v>
      </c>
      <c r="B332" s="31" t="s">
        <v>5</v>
      </c>
      <c r="C332" s="33">
        <f t="shared" si="42"/>
        <v>7</v>
      </c>
      <c r="D332" s="20">
        <f t="shared" si="39"/>
        <v>2015</v>
      </c>
      <c r="E332" s="26">
        <f t="shared" si="38"/>
        <v>42186</v>
      </c>
      <c r="F332" s="17" t="s">
        <v>28</v>
      </c>
      <c r="G332" s="17" t="s">
        <v>22</v>
      </c>
      <c r="H332" s="23">
        <v>2</v>
      </c>
      <c r="I332" s="17"/>
      <c r="J332">
        <v>26724</v>
      </c>
      <c r="K332" s="42">
        <f t="shared" si="41"/>
        <v>7.4839095943720997</v>
      </c>
      <c r="L332">
        <v>1</v>
      </c>
      <c r="M332">
        <v>0</v>
      </c>
    </row>
    <row r="333" spans="1:13" ht="15.6" x14ac:dyDescent="0.35">
      <c r="A333" s="23" t="s">
        <v>39</v>
      </c>
      <c r="B333" s="31" t="s">
        <v>6</v>
      </c>
      <c r="C333" s="33">
        <f t="shared" si="42"/>
        <v>8</v>
      </c>
      <c r="D333" s="20">
        <f t="shared" si="39"/>
        <v>2015</v>
      </c>
      <c r="E333" s="26">
        <f t="shared" si="38"/>
        <v>42217</v>
      </c>
      <c r="F333" s="17" t="s">
        <v>28</v>
      </c>
      <c r="G333" s="17" t="s">
        <v>22</v>
      </c>
      <c r="H333" s="23">
        <v>3</v>
      </c>
      <c r="I333" s="17"/>
      <c r="J333">
        <v>26724</v>
      </c>
      <c r="K333" s="42">
        <f t="shared" si="41"/>
        <v>11.225864391558149</v>
      </c>
      <c r="L333">
        <v>1</v>
      </c>
      <c r="M333">
        <v>0</v>
      </c>
    </row>
    <row r="334" spans="1:13" ht="15.6" x14ac:dyDescent="0.35">
      <c r="A334" s="23" t="s">
        <v>39</v>
      </c>
      <c r="B334" s="31" t="s">
        <v>7</v>
      </c>
      <c r="C334" s="33">
        <f t="shared" si="42"/>
        <v>9</v>
      </c>
      <c r="D334" s="20">
        <f t="shared" si="39"/>
        <v>2015</v>
      </c>
      <c r="E334" s="26">
        <f t="shared" si="38"/>
        <v>42248</v>
      </c>
      <c r="F334" s="17" t="s">
        <v>28</v>
      </c>
      <c r="G334" s="17" t="s">
        <v>22</v>
      </c>
      <c r="H334" s="23">
        <v>0</v>
      </c>
      <c r="I334" s="17"/>
      <c r="J334">
        <v>26724</v>
      </c>
      <c r="K334" s="42">
        <f t="shared" si="41"/>
        <v>0</v>
      </c>
      <c r="L334">
        <v>1</v>
      </c>
      <c r="M334">
        <v>0</v>
      </c>
    </row>
    <row r="335" spans="1:13" ht="15.6" x14ac:dyDescent="0.35">
      <c r="A335" s="23" t="s">
        <v>39</v>
      </c>
      <c r="B335" s="31" t="s">
        <v>8</v>
      </c>
      <c r="C335" s="33">
        <f t="shared" si="42"/>
        <v>10</v>
      </c>
      <c r="D335" s="20">
        <f t="shared" si="39"/>
        <v>2015</v>
      </c>
      <c r="E335" s="26">
        <f t="shared" si="38"/>
        <v>42278</v>
      </c>
      <c r="F335" s="17" t="s">
        <v>28</v>
      </c>
      <c r="G335" s="17" t="s">
        <v>22</v>
      </c>
      <c r="H335" s="23">
        <v>2</v>
      </c>
      <c r="I335" s="17"/>
      <c r="J335">
        <v>26724</v>
      </c>
      <c r="K335" s="42">
        <f t="shared" si="41"/>
        <v>7.4839095943720997</v>
      </c>
      <c r="L335">
        <v>1</v>
      </c>
      <c r="M335">
        <v>0</v>
      </c>
    </row>
    <row r="336" spans="1:13" ht="15.6" x14ac:dyDescent="0.35">
      <c r="A336" s="23" t="s">
        <v>39</v>
      </c>
      <c r="B336" s="31" t="s">
        <v>9</v>
      </c>
      <c r="C336" s="33">
        <f t="shared" si="42"/>
        <v>11</v>
      </c>
      <c r="D336" s="20">
        <f t="shared" si="39"/>
        <v>2015</v>
      </c>
      <c r="E336" s="26">
        <f t="shared" si="38"/>
        <v>42309</v>
      </c>
      <c r="F336" s="17" t="s">
        <v>28</v>
      </c>
      <c r="G336" s="17" t="s">
        <v>22</v>
      </c>
      <c r="H336" s="23">
        <v>2</v>
      </c>
      <c r="I336" s="17"/>
      <c r="J336">
        <v>26724</v>
      </c>
      <c r="K336" s="42">
        <f t="shared" si="41"/>
        <v>7.4839095943720997</v>
      </c>
      <c r="L336">
        <v>1</v>
      </c>
      <c r="M336">
        <v>0</v>
      </c>
    </row>
    <row r="337" spans="1:13" ht="15.6" x14ac:dyDescent="0.35">
      <c r="A337" s="23" t="s">
        <v>39</v>
      </c>
      <c r="B337" s="31" t="s">
        <v>32</v>
      </c>
      <c r="C337" s="33">
        <f>MONTH(DATEVALUE(B337 &amp; "1"))</f>
        <v>12</v>
      </c>
      <c r="D337" s="20">
        <f t="shared" si="39"/>
        <v>2015</v>
      </c>
      <c r="E337" s="26">
        <f t="shared" si="38"/>
        <v>42339</v>
      </c>
      <c r="F337" s="17" t="s">
        <v>28</v>
      </c>
      <c r="G337" s="17" t="s">
        <v>22</v>
      </c>
      <c r="H337" s="23">
        <v>3</v>
      </c>
      <c r="I337" s="17"/>
      <c r="J337">
        <v>26724</v>
      </c>
      <c r="K337" s="42">
        <f t="shared" si="41"/>
        <v>11.225864391558149</v>
      </c>
      <c r="L337">
        <v>1</v>
      </c>
      <c r="M337">
        <v>0</v>
      </c>
    </row>
    <row r="338" spans="1:13" ht="15.6" x14ac:dyDescent="0.35">
      <c r="A338" s="23" t="s">
        <v>39</v>
      </c>
      <c r="B338" s="31" t="s">
        <v>10</v>
      </c>
      <c r="C338" s="33">
        <f>MONTH(DATEVALUE(B338 &amp; "1"))</f>
        <v>1</v>
      </c>
      <c r="D338" s="20">
        <f t="shared" si="39"/>
        <v>2016</v>
      </c>
      <c r="E338" s="26">
        <f t="shared" si="38"/>
        <v>42370</v>
      </c>
      <c r="F338" s="17" t="s">
        <v>28</v>
      </c>
      <c r="G338" s="17" t="s">
        <v>22</v>
      </c>
      <c r="H338" s="23">
        <v>0</v>
      </c>
      <c r="I338" s="17"/>
      <c r="J338">
        <v>26724</v>
      </c>
      <c r="K338" s="42">
        <f t="shared" si="41"/>
        <v>0</v>
      </c>
      <c r="L338">
        <v>1</v>
      </c>
      <c r="M338">
        <v>0</v>
      </c>
    </row>
    <row r="339" spans="1:13" ht="15.6" x14ac:dyDescent="0.35">
      <c r="A339" s="23" t="s">
        <v>39</v>
      </c>
      <c r="B339" s="31" t="s">
        <v>11</v>
      </c>
      <c r="C339" s="33">
        <f t="shared" ref="C339:C348" si="43">MONTH(DATEVALUE(B339 &amp; "1"))</f>
        <v>2</v>
      </c>
      <c r="D339" s="20">
        <f t="shared" si="39"/>
        <v>2016</v>
      </c>
      <c r="E339" s="26">
        <f t="shared" si="38"/>
        <v>42401</v>
      </c>
      <c r="F339" s="17" t="s">
        <v>28</v>
      </c>
      <c r="G339" s="17" t="s">
        <v>22</v>
      </c>
      <c r="H339" s="23">
        <v>2</v>
      </c>
      <c r="I339" s="17"/>
      <c r="J339">
        <v>26724</v>
      </c>
      <c r="K339" s="42">
        <f t="shared" si="41"/>
        <v>7.4839095943720997</v>
      </c>
      <c r="L339">
        <v>1</v>
      </c>
      <c r="M339">
        <v>0</v>
      </c>
    </row>
    <row r="340" spans="1:13" ht="15.6" x14ac:dyDescent="0.35">
      <c r="A340" s="23" t="s">
        <v>39</v>
      </c>
      <c r="B340" s="31" t="s">
        <v>12</v>
      </c>
      <c r="C340" s="33">
        <f t="shared" si="43"/>
        <v>3</v>
      </c>
      <c r="D340" s="20">
        <f t="shared" si="39"/>
        <v>2016</v>
      </c>
      <c r="E340" s="26">
        <f t="shared" si="38"/>
        <v>42430</v>
      </c>
      <c r="F340" s="17" t="s">
        <v>28</v>
      </c>
      <c r="G340" s="17" t="s">
        <v>22</v>
      </c>
      <c r="H340" s="23">
        <v>1</v>
      </c>
      <c r="I340" s="17"/>
      <c r="J340">
        <v>26724</v>
      </c>
      <c r="K340" s="42">
        <f t="shared" si="41"/>
        <v>3.7419547971860498</v>
      </c>
      <c r="L340">
        <v>1</v>
      </c>
      <c r="M340">
        <v>0</v>
      </c>
    </row>
    <row r="341" spans="1:13" ht="15.6" x14ac:dyDescent="0.35">
      <c r="A341" s="23" t="s">
        <v>39</v>
      </c>
      <c r="B341" s="31" t="s">
        <v>2</v>
      </c>
      <c r="C341" s="33">
        <f t="shared" si="43"/>
        <v>4</v>
      </c>
      <c r="D341" s="20">
        <f t="shared" si="39"/>
        <v>2016</v>
      </c>
      <c r="E341" s="26">
        <f t="shared" si="38"/>
        <v>42461</v>
      </c>
      <c r="F341" s="17" t="s">
        <v>28</v>
      </c>
      <c r="G341" s="17" t="s">
        <v>22</v>
      </c>
      <c r="H341" s="23">
        <v>10</v>
      </c>
      <c r="I341" s="17"/>
      <c r="J341">
        <v>26724</v>
      </c>
      <c r="K341" s="42">
        <f t="shared" si="41"/>
        <v>37.419547971860496</v>
      </c>
      <c r="L341">
        <v>1</v>
      </c>
      <c r="M341">
        <v>0</v>
      </c>
    </row>
    <row r="342" spans="1:13" ht="15.6" x14ac:dyDescent="0.35">
      <c r="A342" s="23" t="s">
        <v>39</v>
      </c>
      <c r="B342" s="31" t="s">
        <v>3</v>
      </c>
      <c r="C342" s="33">
        <f t="shared" si="43"/>
        <v>5</v>
      </c>
      <c r="D342" s="20">
        <f t="shared" si="39"/>
        <v>2016</v>
      </c>
      <c r="E342" s="26">
        <f t="shared" si="38"/>
        <v>42491</v>
      </c>
      <c r="F342" s="17" t="s">
        <v>28</v>
      </c>
      <c r="G342" s="17" t="s">
        <v>22</v>
      </c>
      <c r="H342" s="23">
        <v>2</v>
      </c>
      <c r="I342" s="17"/>
      <c r="J342">
        <v>26724</v>
      </c>
      <c r="K342" s="42">
        <f t="shared" si="41"/>
        <v>7.4839095943720997</v>
      </c>
      <c r="L342">
        <v>1</v>
      </c>
      <c r="M342">
        <v>0</v>
      </c>
    </row>
    <row r="343" spans="1:13" ht="15.6" x14ac:dyDescent="0.35">
      <c r="A343" s="23" t="s">
        <v>39</v>
      </c>
      <c r="B343" s="31" t="s">
        <v>4</v>
      </c>
      <c r="C343" s="33">
        <f t="shared" si="43"/>
        <v>6</v>
      </c>
      <c r="D343" s="20">
        <f t="shared" si="39"/>
        <v>2016</v>
      </c>
      <c r="E343" s="26">
        <f t="shared" si="38"/>
        <v>42522</v>
      </c>
      <c r="F343" s="17" t="s">
        <v>28</v>
      </c>
      <c r="G343" s="17" t="s">
        <v>22</v>
      </c>
      <c r="H343" s="23">
        <v>8</v>
      </c>
      <c r="I343" s="17"/>
      <c r="J343">
        <v>26724</v>
      </c>
      <c r="K343" s="42">
        <f t="shared" si="41"/>
        <v>29.935638377488399</v>
      </c>
      <c r="L343">
        <v>1</v>
      </c>
      <c r="M343">
        <v>0</v>
      </c>
    </row>
    <row r="344" spans="1:13" ht="15.6" x14ac:dyDescent="0.35">
      <c r="A344" s="23" t="s">
        <v>39</v>
      </c>
      <c r="B344" s="31" t="s">
        <v>5</v>
      </c>
      <c r="C344" s="33">
        <f t="shared" si="43"/>
        <v>7</v>
      </c>
      <c r="D344" s="20">
        <f t="shared" si="39"/>
        <v>2016</v>
      </c>
      <c r="E344" s="26">
        <f t="shared" si="38"/>
        <v>42552</v>
      </c>
      <c r="F344" s="17" t="s">
        <v>28</v>
      </c>
      <c r="G344" s="17" t="s">
        <v>22</v>
      </c>
      <c r="H344" s="23">
        <v>7</v>
      </c>
      <c r="I344" s="17"/>
      <c r="J344">
        <v>26724</v>
      </c>
      <c r="K344" s="42">
        <f t="shared" si="41"/>
        <v>26.193683580302348</v>
      </c>
      <c r="L344">
        <v>1</v>
      </c>
      <c r="M344">
        <v>0</v>
      </c>
    </row>
    <row r="345" spans="1:13" ht="15.6" x14ac:dyDescent="0.35">
      <c r="A345" s="23" t="s">
        <v>39</v>
      </c>
      <c r="B345" s="31" t="s">
        <v>6</v>
      </c>
      <c r="C345" s="33">
        <f t="shared" si="43"/>
        <v>8</v>
      </c>
      <c r="D345" s="20">
        <f t="shared" si="39"/>
        <v>2016</v>
      </c>
      <c r="E345" s="26">
        <f t="shared" si="38"/>
        <v>42583</v>
      </c>
      <c r="F345" s="17" t="s">
        <v>28</v>
      </c>
      <c r="G345" s="17" t="s">
        <v>22</v>
      </c>
      <c r="H345" s="23">
        <v>8</v>
      </c>
      <c r="I345" s="17"/>
      <c r="J345">
        <v>26724</v>
      </c>
      <c r="K345" s="42">
        <f t="shared" si="41"/>
        <v>29.935638377488399</v>
      </c>
      <c r="L345">
        <v>1</v>
      </c>
      <c r="M345">
        <v>0</v>
      </c>
    </row>
    <row r="346" spans="1:13" ht="15.6" x14ac:dyDescent="0.35">
      <c r="A346" s="23" t="s">
        <v>39</v>
      </c>
      <c r="B346" s="31" t="s">
        <v>7</v>
      </c>
      <c r="C346" s="33">
        <f t="shared" si="43"/>
        <v>9</v>
      </c>
      <c r="D346" s="20">
        <f t="shared" si="39"/>
        <v>2016</v>
      </c>
      <c r="E346" s="26">
        <f t="shared" si="38"/>
        <v>42614</v>
      </c>
      <c r="F346" s="17" t="s">
        <v>28</v>
      </c>
      <c r="G346" s="17" t="s">
        <v>22</v>
      </c>
      <c r="H346" s="23">
        <v>5</v>
      </c>
      <c r="I346" s="17"/>
      <c r="J346">
        <v>26724</v>
      </c>
      <c r="K346" s="42">
        <f t="shared" si="41"/>
        <v>18.709773985930248</v>
      </c>
      <c r="L346">
        <v>1</v>
      </c>
      <c r="M346">
        <v>0</v>
      </c>
    </row>
    <row r="347" spans="1:13" ht="15.6" x14ac:dyDescent="0.35">
      <c r="A347" s="23" t="s">
        <v>39</v>
      </c>
      <c r="B347" s="31" t="s">
        <v>8</v>
      </c>
      <c r="C347" s="33">
        <f t="shared" si="43"/>
        <v>10</v>
      </c>
      <c r="D347" s="20">
        <f t="shared" si="39"/>
        <v>2016</v>
      </c>
      <c r="E347" s="26">
        <f t="shared" si="38"/>
        <v>42644</v>
      </c>
      <c r="F347" s="17" t="s">
        <v>28</v>
      </c>
      <c r="G347" s="17" t="s">
        <v>22</v>
      </c>
      <c r="H347" s="23">
        <v>2</v>
      </c>
      <c r="I347" s="17"/>
      <c r="J347">
        <v>26724</v>
      </c>
      <c r="K347" s="42">
        <f t="shared" si="41"/>
        <v>7.4839095943720997</v>
      </c>
      <c r="L347">
        <v>1</v>
      </c>
      <c r="M347">
        <v>0</v>
      </c>
    </row>
    <row r="348" spans="1:13" ht="15.6" x14ac:dyDescent="0.35">
      <c r="A348" s="23" t="s">
        <v>39</v>
      </c>
      <c r="B348" s="31" t="s">
        <v>9</v>
      </c>
      <c r="C348" s="33">
        <f t="shared" si="43"/>
        <v>11</v>
      </c>
      <c r="D348" s="20">
        <f t="shared" si="39"/>
        <v>2016</v>
      </c>
      <c r="E348" s="26">
        <f t="shared" si="38"/>
        <v>42675</v>
      </c>
      <c r="F348" s="17" t="s">
        <v>28</v>
      </c>
      <c r="G348" s="17" t="s">
        <v>22</v>
      </c>
      <c r="H348" s="23">
        <v>2</v>
      </c>
      <c r="I348" s="17"/>
      <c r="J348">
        <v>26724</v>
      </c>
      <c r="K348" s="42">
        <f t="shared" si="41"/>
        <v>7.4839095943720997</v>
      </c>
      <c r="L348">
        <v>1</v>
      </c>
      <c r="M348">
        <v>0</v>
      </c>
    </row>
    <row r="349" spans="1:13" ht="15.6" x14ac:dyDescent="0.35">
      <c r="A349" s="23" t="s">
        <v>39</v>
      </c>
      <c r="B349" s="31" t="s">
        <v>32</v>
      </c>
      <c r="C349" s="33">
        <f>MONTH(DATEVALUE(B349 &amp; "1"))</f>
        <v>12</v>
      </c>
      <c r="D349" s="20">
        <f t="shared" si="39"/>
        <v>2016</v>
      </c>
      <c r="E349" s="26">
        <f t="shared" si="38"/>
        <v>42705</v>
      </c>
      <c r="F349" s="17" t="s">
        <v>28</v>
      </c>
      <c r="G349" s="17" t="s">
        <v>22</v>
      </c>
      <c r="H349" s="23">
        <v>3</v>
      </c>
      <c r="I349" s="17"/>
      <c r="J349">
        <v>26724</v>
      </c>
      <c r="K349" s="42">
        <f t="shared" si="41"/>
        <v>11.225864391558149</v>
      </c>
      <c r="L349">
        <v>1</v>
      </c>
      <c r="M349">
        <v>0</v>
      </c>
    </row>
    <row r="350" spans="1:13" ht="15.6" x14ac:dyDescent="0.35">
      <c r="A350" s="23" t="s">
        <v>39</v>
      </c>
      <c r="B350" s="31" t="s">
        <v>10</v>
      </c>
      <c r="C350" s="34">
        <f>MONTH(DATEVALUE(B350 &amp; "1"))</f>
        <v>1</v>
      </c>
      <c r="D350" s="20">
        <f t="shared" si="39"/>
        <v>2017</v>
      </c>
      <c r="E350" s="26">
        <f t="shared" si="38"/>
        <v>42736</v>
      </c>
      <c r="F350" s="17" t="s">
        <v>28</v>
      </c>
      <c r="G350" s="17" t="s">
        <v>22</v>
      </c>
      <c r="H350" s="23">
        <v>30</v>
      </c>
      <c r="I350" s="17"/>
      <c r="J350">
        <v>26724</v>
      </c>
      <c r="K350" s="42">
        <f t="shared" si="41"/>
        <v>112.2586439155815</v>
      </c>
      <c r="L350">
        <v>1</v>
      </c>
      <c r="M350">
        <v>0</v>
      </c>
    </row>
    <row r="351" spans="1:13" ht="15.6" x14ac:dyDescent="0.35">
      <c r="A351" s="23" t="s">
        <v>39</v>
      </c>
      <c r="B351" s="31" t="s">
        <v>11</v>
      </c>
      <c r="C351" s="34">
        <f t="shared" ref="C351:C360" si="44">MONTH(DATEVALUE(B351 &amp; "1"))</f>
        <v>2</v>
      </c>
      <c r="D351" s="20">
        <f t="shared" si="39"/>
        <v>2017</v>
      </c>
      <c r="E351" s="26">
        <f t="shared" si="38"/>
        <v>42767</v>
      </c>
      <c r="F351" s="17" t="s">
        <v>28</v>
      </c>
      <c r="G351" s="17" t="s">
        <v>22</v>
      </c>
      <c r="H351" s="23">
        <v>48</v>
      </c>
      <c r="I351" s="17"/>
      <c r="J351">
        <v>26724</v>
      </c>
      <c r="K351" s="42">
        <f t="shared" si="41"/>
        <v>179.61383026493039</v>
      </c>
      <c r="L351">
        <v>1</v>
      </c>
      <c r="M351">
        <v>0</v>
      </c>
    </row>
    <row r="352" spans="1:13" ht="15.6" x14ac:dyDescent="0.35">
      <c r="A352" s="23" t="s">
        <v>39</v>
      </c>
      <c r="B352" s="31" t="s">
        <v>12</v>
      </c>
      <c r="C352" s="34">
        <f t="shared" si="44"/>
        <v>3</v>
      </c>
      <c r="D352" s="20">
        <f t="shared" si="39"/>
        <v>2017</v>
      </c>
      <c r="E352" s="26">
        <f t="shared" si="38"/>
        <v>42795</v>
      </c>
      <c r="F352" s="17" t="s">
        <v>28</v>
      </c>
      <c r="G352" s="17" t="s">
        <v>22</v>
      </c>
      <c r="H352" s="23">
        <v>43</v>
      </c>
      <c r="I352" s="17"/>
      <c r="J352">
        <v>26724</v>
      </c>
      <c r="K352" s="42">
        <f t="shared" si="41"/>
        <v>160.90405627900014</v>
      </c>
      <c r="L352">
        <v>1</v>
      </c>
      <c r="M352">
        <v>0</v>
      </c>
    </row>
    <row r="353" spans="1:13" ht="15.6" x14ac:dyDescent="0.35">
      <c r="A353" s="23" t="s">
        <v>39</v>
      </c>
      <c r="B353" s="31" t="s">
        <v>2</v>
      </c>
      <c r="C353" s="34">
        <f t="shared" si="44"/>
        <v>4</v>
      </c>
      <c r="D353" s="20">
        <f t="shared" si="39"/>
        <v>2017</v>
      </c>
      <c r="E353" s="26">
        <f t="shared" si="38"/>
        <v>42826</v>
      </c>
      <c r="F353" s="17" t="s">
        <v>28</v>
      </c>
      <c r="G353" s="17" t="s">
        <v>22</v>
      </c>
      <c r="H353" s="23">
        <v>82</v>
      </c>
      <c r="I353" s="17"/>
      <c r="J353">
        <v>26724</v>
      </c>
      <c r="K353" s="42">
        <f t="shared" si="41"/>
        <v>306.84029336925607</v>
      </c>
      <c r="L353">
        <v>1</v>
      </c>
      <c r="M353">
        <v>0</v>
      </c>
    </row>
    <row r="354" spans="1:13" ht="15.6" x14ac:dyDescent="0.35">
      <c r="A354" s="23" t="s">
        <v>39</v>
      </c>
      <c r="B354" s="31" t="s">
        <v>3</v>
      </c>
      <c r="C354" s="34">
        <f t="shared" si="44"/>
        <v>5</v>
      </c>
      <c r="D354" s="20">
        <f t="shared" si="39"/>
        <v>2017</v>
      </c>
      <c r="E354" s="26">
        <f t="shared" si="38"/>
        <v>42856</v>
      </c>
      <c r="F354" s="17" t="s">
        <v>28</v>
      </c>
      <c r="G354" s="17" t="s">
        <v>22</v>
      </c>
      <c r="H354" s="23">
        <v>79</v>
      </c>
      <c r="I354" s="17"/>
      <c r="J354">
        <v>26724</v>
      </c>
      <c r="K354" s="42">
        <f t="shared" si="41"/>
        <v>295.61442897769791</v>
      </c>
      <c r="L354">
        <v>1</v>
      </c>
      <c r="M354">
        <v>0</v>
      </c>
    </row>
    <row r="355" spans="1:13" ht="15.6" x14ac:dyDescent="0.35">
      <c r="A355" s="23" t="s">
        <v>39</v>
      </c>
      <c r="B355" s="31" t="s">
        <v>4</v>
      </c>
      <c r="C355" s="34">
        <f t="shared" si="44"/>
        <v>6</v>
      </c>
      <c r="D355" s="20">
        <f t="shared" si="39"/>
        <v>2017</v>
      </c>
      <c r="E355" s="26">
        <f t="shared" si="38"/>
        <v>42887</v>
      </c>
      <c r="F355" s="17" t="s">
        <v>28</v>
      </c>
      <c r="G355" s="17" t="s">
        <v>22</v>
      </c>
      <c r="H355" s="23">
        <v>60</v>
      </c>
      <c r="I355" s="17"/>
      <c r="J355">
        <v>26724</v>
      </c>
      <c r="K355" s="42">
        <f t="shared" si="41"/>
        <v>224.517287831163</v>
      </c>
      <c r="L355">
        <v>1</v>
      </c>
      <c r="M355">
        <v>0</v>
      </c>
    </row>
    <row r="356" spans="1:13" ht="15.6" x14ac:dyDescent="0.35">
      <c r="A356" s="23" t="s">
        <v>39</v>
      </c>
      <c r="B356" s="31" t="s">
        <v>5</v>
      </c>
      <c r="C356" s="34">
        <f t="shared" si="44"/>
        <v>7</v>
      </c>
      <c r="D356" s="20">
        <f t="shared" si="39"/>
        <v>2017</v>
      </c>
      <c r="E356" s="26">
        <f t="shared" ref="E356:E361" si="45">EDATE(E355, 1)</f>
        <v>42917</v>
      </c>
      <c r="F356" s="17" t="s">
        <v>28</v>
      </c>
      <c r="G356" s="17" t="s">
        <v>22</v>
      </c>
      <c r="H356" s="23">
        <v>65</v>
      </c>
      <c r="I356" s="17"/>
      <c r="J356">
        <v>26724</v>
      </c>
      <c r="K356" s="42">
        <f t="shared" si="41"/>
        <v>243.22706181709324</v>
      </c>
      <c r="L356">
        <v>1</v>
      </c>
      <c r="M356">
        <v>0</v>
      </c>
    </row>
    <row r="357" spans="1:13" ht="15.6" x14ac:dyDescent="0.35">
      <c r="A357" s="23" t="s">
        <v>39</v>
      </c>
      <c r="B357" s="31" t="s">
        <v>6</v>
      </c>
      <c r="C357" s="34">
        <f t="shared" si="44"/>
        <v>8</v>
      </c>
      <c r="D357" s="20">
        <f t="shared" si="39"/>
        <v>2017</v>
      </c>
      <c r="E357" s="26">
        <f t="shared" si="45"/>
        <v>42948</v>
      </c>
      <c r="F357" s="17" t="s">
        <v>28</v>
      </c>
      <c r="G357" s="17" t="s">
        <v>22</v>
      </c>
      <c r="H357" s="23">
        <v>55</v>
      </c>
      <c r="I357" s="17"/>
      <c r="J357">
        <v>26724</v>
      </c>
      <c r="K357" s="42">
        <f t="shared" si="41"/>
        <v>205.80751384523273</v>
      </c>
      <c r="L357">
        <v>1</v>
      </c>
      <c r="M357">
        <v>0</v>
      </c>
    </row>
    <row r="358" spans="1:13" ht="15.6" x14ac:dyDescent="0.35">
      <c r="A358" s="23" t="s">
        <v>39</v>
      </c>
      <c r="B358" s="31" t="s">
        <v>7</v>
      </c>
      <c r="C358" s="34">
        <f t="shared" si="44"/>
        <v>9</v>
      </c>
      <c r="D358" s="20">
        <f t="shared" si="39"/>
        <v>2017</v>
      </c>
      <c r="E358" s="26">
        <f t="shared" si="45"/>
        <v>42979</v>
      </c>
      <c r="F358" s="17" t="s">
        <v>28</v>
      </c>
      <c r="G358" s="17" t="s">
        <v>22</v>
      </c>
      <c r="H358" s="23">
        <v>55</v>
      </c>
      <c r="I358" s="17"/>
      <c r="J358">
        <v>26724</v>
      </c>
      <c r="K358" s="42">
        <f t="shared" si="41"/>
        <v>205.80751384523273</v>
      </c>
      <c r="L358">
        <v>1</v>
      </c>
      <c r="M358">
        <v>0</v>
      </c>
    </row>
    <row r="359" spans="1:13" ht="15.6" x14ac:dyDescent="0.35">
      <c r="A359" s="23" t="s">
        <v>39</v>
      </c>
      <c r="B359" s="31" t="s">
        <v>8</v>
      </c>
      <c r="C359" s="34">
        <f t="shared" si="44"/>
        <v>10</v>
      </c>
      <c r="D359" s="20">
        <f t="shared" si="39"/>
        <v>2017</v>
      </c>
      <c r="E359" s="26">
        <f t="shared" si="45"/>
        <v>43009</v>
      </c>
      <c r="F359" s="17" t="s">
        <v>28</v>
      </c>
      <c r="G359" s="17" t="s">
        <v>22</v>
      </c>
      <c r="H359" s="23">
        <v>50</v>
      </c>
      <c r="I359" s="17"/>
      <c r="J359">
        <v>26724</v>
      </c>
      <c r="K359" s="42">
        <f t="shared" si="41"/>
        <v>187.09773985930249</v>
      </c>
      <c r="L359">
        <v>1</v>
      </c>
      <c r="M359">
        <v>0</v>
      </c>
    </row>
    <row r="360" spans="1:13" ht="15.6" x14ac:dyDescent="0.35">
      <c r="A360" s="23" t="s">
        <v>39</v>
      </c>
      <c r="B360" s="31" t="s">
        <v>9</v>
      </c>
      <c r="C360" s="34">
        <f t="shared" si="44"/>
        <v>11</v>
      </c>
      <c r="D360" s="20">
        <f t="shared" si="39"/>
        <v>2017</v>
      </c>
      <c r="E360" s="26">
        <f t="shared" si="45"/>
        <v>43040</v>
      </c>
      <c r="F360" s="17" t="s">
        <v>28</v>
      </c>
      <c r="G360" s="17" t="s">
        <v>22</v>
      </c>
      <c r="H360" s="23">
        <v>36</v>
      </c>
      <c r="I360" s="17"/>
      <c r="J360">
        <v>26724</v>
      </c>
      <c r="K360" s="42">
        <f t="shared" si="41"/>
        <v>134.7103726986978</v>
      </c>
      <c r="L360">
        <v>1</v>
      </c>
      <c r="M360">
        <v>0</v>
      </c>
    </row>
    <row r="361" spans="1:13" ht="16.2" thickBot="1" x14ac:dyDescent="0.4">
      <c r="A361" s="24" t="s">
        <v>39</v>
      </c>
      <c r="B361" s="32" t="s">
        <v>32</v>
      </c>
      <c r="C361" s="35">
        <f>MONTH(DATEVALUE(B361 &amp; "1"))</f>
        <v>12</v>
      </c>
      <c r="D361" s="21">
        <f t="shared" si="39"/>
        <v>2017</v>
      </c>
      <c r="E361" s="27">
        <f t="shared" si="45"/>
        <v>43070</v>
      </c>
      <c r="F361" s="21" t="s">
        <v>28</v>
      </c>
      <c r="G361" s="21" t="s">
        <v>22</v>
      </c>
      <c r="H361" s="24">
        <v>22</v>
      </c>
      <c r="I361" s="21"/>
      <c r="J361" s="1">
        <v>26724</v>
      </c>
      <c r="K361" s="44">
        <f t="shared" si="41"/>
        <v>82.323005538093099</v>
      </c>
      <c r="L361" s="1">
        <v>1</v>
      </c>
      <c r="M361" s="1">
        <v>0</v>
      </c>
    </row>
    <row r="362" spans="1:13" ht="15.6" x14ac:dyDescent="0.35">
      <c r="A362" s="23" t="s">
        <v>39</v>
      </c>
      <c r="B362" s="30" t="s">
        <v>10</v>
      </c>
      <c r="C362" s="33">
        <f>MONTH(DATEVALUE(B362 &amp; "1"))</f>
        <v>1</v>
      </c>
      <c r="D362" s="20">
        <v>2012</v>
      </c>
      <c r="E362" s="26">
        <v>40909</v>
      </c>
      <c r="F362" s="17" t="s">
        <v>29</v>
      </c>
      <c r="G362" s="17" t="s">
        <v>22</v>
      </c>
      <c r="H362" s="23">
        <v>296</v>
      </c>
      <c r="I362" s="17"/>
      <c r="J362">
        <v>34257</v>
      </c>
      <c r="K362" s="42">
        <f t="shared" si="41"/>
        <v>864.05698105496685</v>
      </c>
      <c r="L362">
        <v>0</v>
      </c>
      <c r="M362">
        <v>0</v>
      </c>
    </row>
    <row r="363" spans="1:13" ht="15.6" x14ac:dyDescent="0.35">
      <c r="A363" s="23" t="s">
        <v>39</v>
      </c>
      <c r="B363" s="31" t="s">
        <v>11</v>
      </c>
      <c r="C363" s="33">
        <f t="shared" ref="C363:C384" si="46">MONTH(DATEVALUE(B363 &amp; "1"))</f>
        <v>2</v>
      </c>
      <c r="D363" s="20">
        <v>2012</v>
      </c>
      <c r="E363" s="26">
        <f>EDATE(E362, 1)</f>
        <v>40940</v>
      </c>
      <c r="F363" s="17" t="s">
        <v>29</v>
      </c>
      <c r="G363" s="17" t="s">
        <v>22</v>
      </c>
      <c r="H363" s="23">
        <v>461</v>
      </c>
      <c r="I363" s="17"/>
      <c r="J363">
        <v>34257</v>
      </c>
      <c r="K363" s="42">
        <f t="shared" si="41"/>
        <v>1345.7103657646612</v>
      </c>
      <c r="L363">
        <v>0</v>
      </c>
      <c r="M363">
        <v>0</v>
      </c>
    </row>
    <row r="364" spans="1:13" ht="15.6" x14ac:dyDescent="0.35">
      <c r="A364" s="23" t="s">
        <v>39</v>
      </c>
      <c r="B364" s="31" t="s">
        <v>12</v>
      </c>
      <c r="C364" s="33">
        <f t="shared" si="46"/>
        <v>3</v>
      </c>
      <c r="D364" s="20">
        <v>2012</v>
      </c>
      <c r="E364" s="26">
        <f t="shared" ref="E364:E427" si="47">EDATE(E363, 1)</f>
        <v>40969</v>
      </c>
      <c r="F364" s="17" t="s">
        <v>29</v>
      </c>
      <c r="G364" s="17" t="s">
        <v>22</v>
      </c>
      <c r="H364" s="23">
        <v>463</v>
      </c>
      <c r="I364" s="17"/>
      <c r="J364">
        <v>34257</v>
      </c>
      <c r="K364" s="42">
        <f t="shared" si="41"/>
        <v>1351.5485886096271</v>
      </c>
      <c r="L364">
        <v>0</v>
      </c>
      <c r="M364">
        <v>0</v>
      </c>
    </row>
    <row r="365" spans="1:13" ht="15.6" x14ac:dyDescent="0.35">
      <c r="A365" s="23" t="s">
        <v>39</v>
      </c>
      <c r="B365" s="31" t="s">
        <v>2</v>
      </c>
      <c r="C365" s="33">
        <f t="shared" si="46"/>
        <v>4</v>
      </c>
      <c r="D365" s="20">
        <v>2012</v>
      </c>
      <c r="E365" s="26">
        <f t="shared" si="47"/>
        <v>41000</v>
      </c>
      <c r="F365" s="17" t="s">
        <v>29</v>
      </c>
      <c r="G365" s="17" t="s">
        <v>22</v>
      </c>
      <c r="H365" s="23">
        <v>459</v>
      </c>
      <c r="I365" s="17"/>
      <c r="J365">
        <v>34257</v>
      </c>
      <c r="K365" s="42">
        <f t="shared" si="41"/>
        <v>1339.8721429196953</v>
      </c>
      <c r="L365">
        <v>0</v>
      </c>
      <c r="M365">
        <v>0</v>
      </c>
    </row>
    <row r="366" spans="1:13" ht="15.6" x14ac:dyDescent="0.35">
      <c r="A366" s="23" t="s">
        <v>39</v>
      </c>
      <c r="B366" s="31" t="s">
        <v>3</v>
      </c>
      <c r="C366" s="33">
        <f t="shared" si="46"/>
        <v>5</v>
      </c>
      <c r="D366" s="20">
        <v>2012</v>
      </c>
      <c r="E366" s="26">
        <f t="shared" si="47"/>
        <v>41030</v>
      </c>
      <c r="F366" s="17" t="s">
        <v>29</v>
      </c>
      <c r="G366" s="17" t="s">
        <v>22</v>
      </c>
      <c r="H366" s="23">
        <v>376</v>
      </c>
      <c r="I366" s="17"/>
      <c r="J366">
        <v>34257</v>
      </c>
      <c r="K366" s="42">
        <f t="shared" si="41"/>
        <v>1097.5858948536065</v>
      </c>
      <c r="L366">
        <v>0</v>
      </c>
      <c r="M366">
        <v>0</v>
      </c>
    </row>
    <row r="367" spans="1:13" ht="15.6" x14ac:dyDescent="0.35">
      <c r="A367" s="23" t="s">
        <v>39</v>
      </c>
      <c r="B367" s="31" t="s">
        <v>4</v>
      </c>
      <c r="C367" s="33">
        <f t="shared" si="46"/>
        <v>6</v>
      </c>
      <c r="D367" s="20">
        <v>2012</v>
      </c>
      <c r="E367" s="26">
        <f t="shared" si="47"/>
        <v>41061</v>
      </c>
      <c r="F367" s="17" t="s">
        <v>29</v>
      </c>
      <c r="G367" s="17" t="s">
        <v>22</v>
      </c>
      <c r="H367" s="23">
        <v>388</v>
      </c>
      <c r="I367" s="17"/>
      <c r="J367">
        <v>34257</v>
      </c>
      <c r="K367" s="42">
        <f t="shared" si="41"/>
        <v>1132.6152319234025</v>
      </c>
      <c r="L367">
        <v>0</v>
      </c>
      <c r="M367">
        <v>0</v>
      </c>
    </row>
    <row r="368" spans="1:13" ht="15.6" x14ac:dyDescent="0.35">
      <c r="A368" s="23" t="s">
        <v>39</v>
      </c>
      <c r="B368" s="31" t="s">
        <v>5</v>
      </c>
      <c r="C368" s="33">
        <f t="shared" si="46"/>
        <v>7</v>
      </c>
      <c r="D368" s="20">
        <v>2012</v>
      </c>
      <c r="E368" s="26">
        <f t="shared" si="47"/>
        <v>41091</v>
      </c>
      <c r="F368" s="17" t="s">
        <v>29</v>
      </c>
      <c r="G368" s="17" t="s">
        <v>22</v>
      </c>
      <c r="H368" s="23">
        <v>279</v>
      </c>
      <c r="I368" s="17"/>
      <c r="J368">
        <v>34257</v>
      </c>
      <c r="K368" s="42">
        <f t="shared" si="41"/>
        <v>814.43208687275592</v>
      </c>
      <c r="L368">
        <v>0</v>
      </c>
      <c r="M368">
        <v>0</v>
      </c>
    </row>
    <row r="369" spans="1:13" ht="15.6" x14ac:dyDescent="0.35">
      <c r="A369" s="23" t="s">
        <v>39</v>
      </c>
      <c r="B369" s="31" t="s">
        <v>6</v>
      </c>
      <c r="C369" s="33">
        <f t="shared" si="46"/>
        <v>8</v>
      </c>
      <c r="D369" s="20">
        <v>2012</v>
      </c>
      <c r="E369" s="26">
        <f t="shared" si="47"/>
        <v>41122</v>
      </c>
      <c r="F369" s="17" t="s">
        <v>29</v>
      </c>
      <c r="G369" s="17" t="s">
        <v>22</v>
      </c>
      <c r="H369" s="23">
        <v>263</v>
      </c>
      <c r="I369" s="17"/>
      <c r="J369">
        <v>34257</v>
      </c>
      <c r="K369" s="42">
        <f t="shared" si="41"/>
        <v>767.72630411302794</v>
      </c>
      <c r="L369">
        <v>0</v>
      </c>
      <c r="M369">
        <v>0</v>
      </c>
    </row>
    <row r="370" spans="1:13" ht="15.6" x14ac:dyDescent="0.35">
      <c r="A370" s="23" t="s">
        <v>39</v>
      </c>
      <c r="B370" s="31" t="s">
        <v>7</v>
      </c>
      <c r="C370" s="33">
        <f t="shared" si="46"/>
        <v>9</v>
      </c>
      <c r="D370" s="20">
        <v>2012</v>
      </c>
      <c r="E370" s="26">
        <f t="shared" si="47"/>
        <v>41153</v>
      </c>
      <c r="F370" s="17" t="s">
        <v>29</v>
      </c>
      <c r="G370" s="17" t="s">
        <v>22</v>
      </c>
      <c r="H370" s="23">
        <v>302</v>
      </c>
      <c r="I370" s="17"/>
      <c r="J370">
        <v>34257</v>
      </c>
      <c r="K370" s="42">
        <f t="shared" si="41"/>
        <v>881.57164958986482</v>
      </c>
      <c r="L370">
        <v>0</v>
      </c>
      <c r="M370">
        <v>0</v>
      </c>
    </row>
    <row r="371" spans="1:13" ht="15.6" x14ac:dyDescent="0.35">
      <c r="A371" s="23" t="s">
        <v>39</v>
      </c>
      <c r="B371" s="31" t="s">
        <v>8</v>
      </c>
      <c r="C371" s="33">
        <f t="shared" si="46"/>
        <v>10</v>
      </c>
      <c r="D371" s="20">
        <v>2012</v>
      </c>
      <c r="E371" s="26">
        <f t="shared" si="47"/>
        <v>41183</v>
      </c>
      <c r="F371" s="17" t="s">
        <v>29</v>
      </c>
      <c r="G371" s="17" t="s">
        <v>22</v>
      </c>
      <c r="H371" s="23">
        <v>118</v>
      </c>
      <c r="I371" s="17"/>
      <c r="J371">
        <v>34257</v>
      </c>
      <c r="K371" s="42">
        <f t="shared" si="41"/>
        <v>344.45514785299355</v>
      </c>
      <c r="L371">
        <v>0</v>
      </c>
      <c r="M371">
        <v>0</v>
      </c>
    </row>
    <row r="372" spans="1:13" ht="15.6" x14ac:dyDescent="0.35">
      <c r="A372" s="23" t="s">
        <v>39</v>
      </c>
      <c r="B372" s="31" t="s">
        <v>9</v>
      </c>
      <c r="C372" s="33">
        <f t="shared" si="46"/>
        <v>11</v>
      </c>
      <c r="D372" s="20">
        <v>2012</v>
      </c>
      <c r="E372" s="26">
        <f t="shared" si="47"/>
        <v>41214</v>
      </c>
      <c r="F372" s="17" t="s">
        <v>29</v>
      </c>
      <c r="G372" s="17" t="s">
        <v>22</v>
      </c>
      <c r="H372" s="23">
        <v>44</v>
      </c>
      <c r="I372" s="17"/>
      <c r="J372">
        <v>34257</v>
      </c>
      <c r="K372" s="42">
        <f t="shared" si="41"/>
        <v>128.44090258925183</v>
      </c>
      <c r="L372">
        <v>0</v>
      </c>
      <c r="M372">
        <v>0</v>
      </c>
    </row>
    <row r="373" spans="1:13" ht="15.6" x14ac:dyDescent="0.35">
      <c r="A373" s="23" t="s">
        <v>39</v>
      </c>
      <c r="B373" s="31" t="s">
        <v>32</v>
      </c>
      <c r="C373" s="33">
        <f>MONTH(DATEVALUE(B373 &amp; "1"))</f>
        <v>12</v>
      </c>
      <c r="D373" s="20">
        <v>2012</v>
      </c>
      <c r="E373" s="26">
        <f t="shared" si="47"/>
        <v>41244</v>
      </c>
      <c r="F373" s="17" t="s">
        <v>29</v>
      </c>
      <c r="G373" s="17" t="s">
        <v>22</v>
      </c>
      <c r="H373" s="23">
        <v>27</v>
      </c>
      <c r="I373" s="17"/>
      <c r="J373">
        <v>34257</v>
      </c>
      <c r="K373" s="42">
        <f t="shared" si="41"/>
        <v>78.816008407040897</v>
      </c>
      <c r="L373">
        <v>0</v>
      </c>
      <c r="M373">
        <v>0</v>
      </c>
    </row>
    <row r="374" spans="1:13" ht="15.6" x14ac:dyDescent="0.35">
      <c r="A374" s="23" t="s">
        <v>39</v>
      </c>
      <c r="B374" s="31" t="s">
        <v>10</v>
      </c>
      <c r="C374" s="33">
        <f>MONTH(DATEVALUE(B374 &amp; "1"))</f>
        <v>1</v>
      </c>
      <c r="D374" s="20">
        <f>D362+1</f>
        <v>2013</v>
      </c>
      <c r="E374" s="26">
        <f t="shared" si="47"/>
        <v>41275</v>
      </c>
      <c r="F374" s="17" t="s">
        <v>29</v>
      </c>
      <c r="G374" s="17" t="s">
        <v>22</v>
      </c>
      <c r="H374" s="23">
        <v>26</v>
      </c>
      <c r="I374" s="17"/>
      <c r="J374">
        <v>34257</v>
      </c>
      <c r="K374" s="42">
        <f t="shared" si="41"/>
        <v>75.896896984557898</v>
      </c>
      <c r="L374">
        <v>0</v>
      </c>
      <c r="M374">
        <v>0</v>
      </c>
    </row>
    <row r="375" spans="1:13" ht="15.6" x14ac:dyDescent="0.35">
      <c r="A375" s="23" t="s">
        <v>39</v>
      </c>
      <c r="B375" s="31" t="s">
        <v>11</v>
      </c>
      <c r="C375" s="33">
        <f t="shared" si="46"/>
        <v>2</v>
      </c>
      <c r="D375" s="20">
        <f t="shared" ref="D375:D433" si="48">D363+1</f>
        <v>2013</v>
      </c>
      <c r="E375" s="26">
        <f t="shared" si="47"/>
        <v>41306</v>
      </c>
      <c r="F375" s="17" t="s">
        <v>29</v>
      </c>
      <c r="G375" s="17" t="s">
        <v>22</v>
      </c>
      <c r="H375" s="23">
        <v>342</v>
      </c>
      <c r="I375" s="17"/>
      <c r="J375">
        <v>34257</v>
      </c>
      <c r="K375" s="42">
        <f t="shared" si="41"/>
        <v>998.33610648918466</v>
      </c>
      <c r="L375">
        <v>0</v>
      </c>
      <c r="M375">
        <v>0</v>
      </c>
    </row>
    <row r="376" spans="1:13" ht="15.6" x14ac:dyDescent="0.35">
      <c r="A376" s="23" t="s">
        <v>39</v>
      </c>
      <c r="B376" s="31" t="s">
        <v>12</v>
      </c>
      <c r="C376" s="33">
        <f t="shared" si="46"/>
        <v>3</v>
      </c>
      <c r="D376" s="20">
        <f t="shared" si="48"/>
        <v>2013</v>
      </c>
      <c r="E376" s="26">
        <f t="shared" si="47"/>
        <v>41334</v>
      </c>
      <c r="F376" s="17" t="s">
        <v>29</v>
      </c>
      <c r="G376" s="17" t="s">
        <v>22</v>
      </c>
      <c r="H376" s="23">
        <v>373</v>
      </c>
      <c r="I376" s="17"/>
      <c r="J376">
        <v>34257</v>
      </c>
      <c r="K376" s="42">
        <f t="shared" si="41"/>
        <v>1088.8285605861577</v>
      </c>
      <c r="L376">
        <v>0</v>
      </c>
      <c r="M376">
        <v>0</v>
      </c>
    </row>
    <row r="377" spans="1:13" ht="15.6" x14ac:dyDescent="0.35">
      <c r="A377" s="23" t="s">
        <v>39</v>
      </c>
      <c r="B377" s="31" t="s">
        <v>2</v>
      </c>
      <c r="C377" s="33">
        <f t="shared" si="46"/>
        <v>4</v>
      </c>
      <c r="D377" s="20">
        <f t="shared" si="48"/>
        <v>2013</v>
      </c>
      <c r="E377" s="26">
        <f t="shared" si="47"/>
        <v>41365</v>
      </c>
      <c r="F377" s="17" t="s">
        <v>29</v>
      </c>
      <c r="G377" s="17" t="s">
        <v>22</v>
      </c>
      <c r="H377" s="23">
        <v>362</v>
      </c>
      <c r="I377" s="17"/>
      <c r="J377">
        <v>34257</v>
      </c>
      <c r="K377" s="42">
        <f t="shared" si="41"/>
        <v>1056.7183349388447</v>
      </c>
      <c r="L377">
        <v>0</v>
      </c>
      <c r="M377">
        <v>0</v>
      </c>
    </row>
    <row r="378" spans="1:13" ht="15.6" x14ac:dyDescent="0.35">
      <c r="A378" s="23" t="s">
        <v>39</v>
      </c>
      <c r="B378" s="31" t="s">
        <v>3</v>
      </c>
      <c r="C378" s="33">
        <f t="shared" si="46"/>
        <v>5</v>
      </c>
      <c r="D378" s="20">
        <f t="shared" si="48"/>
        <v>2013</v>
      </c>
      <c r="E378" s="26">
        <f t="shared" si="47"/>
        <v>41395</v>
      </c>
      <c r="F378" s="17" t="s">
        <v>29</v>
      </c>
      <c r="G378" s="17" t="s">
        <v>22</v>
      </c>
      <c r="H378" s="23">
        <v>389</v>
      </c>
      <c r="I378" s="17"/>
      <c r="J378">
        <v>34257</v>
      </c>
      <c r="K378" s="42">
        <f t="shared" si="41"/>
        <v>1135.5343433458854</v>
      </c>
      <c r="L378">
        <v>0</v>
      </c>
      <c r="M378">
        <v>0</v>
      </c>
    </row>
    <row r="379" spans="1:13" ht="15.6" x14ac:dyDescent="0.35">
      <c r="A379" s="23" t="s">
        <v>39</v>
      </c>
      <c r="B379" s="31" t="s">
        <v>4</v>
      </c>
      <c r="C379" s="33">
        <f t="shared" si="46"/>
        <v>6</v>
      </c>
      <c r="D379" s="20">
        <f t="shared" si="48"/>
        <v>2013</v>
      </c>
      <c r="E379" s="26">
        <f t="shared" si="47"/>
        <v>41426</v>
      </c>
      <c r="F379" s="17" t="s">
        <v>29</v>
      </c>
      <c r="G379" s="17" t="s">
        <v>22</v>
      </c>
      <c r="H379" s="23">
        <v>281</v>
      </c>
      <c r="I379" s="17"/>
      <c r="J379">
        <v>34257</v>
      </c>
      <c r="K379" s="42">
        <f t="shared" si="41"/>
        <v>820.27030971772194</v>
      </c>
      <c r="L379">
        <v>0</v>
      </c>
      <c r="M379">
        <v>0</v>
      </c>
    </row>
    <row r="380" spans="1:13" ht="15.6" x14ac:dyDescent="0.35">
      <c r="A380" s="23" t="s">
        <v>39</v>
      </c>
      <c r="B380" s="31" t="s">
        <v>5</v>
      </c>
      <c r="C380" s="33">
        <f t="shared" si="46"/>
        <v>7</v>
      </c>
      <c r="D380" s="20">
        <f t="shared" si="48"/>
        <v>2013</v>
      </c>
      <c r="E380" s="26">
        <f t="shared" si="47"/>
        <v>41456</v>
      </c>
      <c r="F380" s="17" t="s">
        <v>29</v>
      </c>
      <c r="G380" s="17" t="s">
        <v>22</v>
      </c>
      <c r="H380" s="23">
        <v>268</v>
      </c>
      <c r="I380" s="17"/>
      <c r="J380">
        <v>34257</v>
      </c>
      <c r="K380" s="42">
        <f t="shared" si="41"/>
        <v>782.32186122544294</v>
      </c>
      <c r="L380">
        <v>0</v>
      </c>
      <c r="M380">
        <v>0</v>
      </c>
    </row>
    <row r="381" spans="1:13" ht="15.6" x14ac:dyDescent="0.35">
      <c r="A381" s="23" t="s">
        <v>39</v>
      </c>
      <c r="B381" s="31" t="s">
        <v>6</v>
      </c>
      <c r="C381" s="33">
        <f t="shared" si="46"/>
        <v>8</v>
      </c>
      <c r="D381" s="20">
        <f t="shared" si="48"/>
        <v>2013</v>
      </c>
      <c r="E381" s="26">
        <f t="shared" si="47"/>
        <v>41487</v>
      </c>
      <c r="F381" s="17" t="s">
        <v>29</v>
      </c>
      <c r="G381" s="17" t="s">
        <v>22</v>
      </c>
      <c r="H381" s="23">
        <v>204</v>
      </c>
      <c r="I381" s="17"/>
      <c r="J381">
        <v>34257</v>
      </c>
      <c r="K381" s="42">
        <f t="shared" si="41"/>
        <v>595.49873018653125</v>
      </c>
      <c r="L381">
        <v>0</v>
      </c>
      <c r="M381">
        <v>0</v>
      </c>
    </row>
    <row r="382" spans="1:13" ht="15.6" x14ac:dyDescent="0.35">
      <c r="A382" s="23" t="s">
        <v>39</v>
      </c>
      <c r="B382" s="31" t="s">
        <v>7</v>
      </c>
      <c r="C382" s="33">
        <f t="shared" si="46"/>
        <v>9</v>
      </c>
      <c r="D382" s="20">
        <f t="shared" si="48"/>
        <v>2013</v>
      </c>
      <c r="E382" s="26">
        <f t="shared" si="47"/>
        <v>41518</v>
      </c>
      <c r="F382" s="17" t="s">
        <v>29</v>
      </c>
      <c r="G382" s="17" t="s">
        <v>22</v>
      </c>
      <c r="H382" s="23">
        <v>299</v>
      </c>
      <c r="I382" s="17"/>
      <c r="J382">
        <v>34257</v>
      </c>
      <c r="K382" s="42">
        <f t="shared" si="41"/>
        <v>872.81431532241584</v>
      </c>
      <c r="L382">
        <v>0</v>
      </c>
      <c r="M382">
        <v>0</v>
      </c>
    </row>
    <row r="383" spans="1:13" ht="15.6" x14ac:dyDescent="0.35">
      <c r="A383" s="23" t="s">
        <v>39</v>
      </c>
      <c r="B383" s="31" t="s">
        <v>8</v>
      </c>
      <c r="C383" s="33">
        <f t="shared" si="46"/>
        <v>10</v>
      </c>
      <c r="D383" s="20">
        <f t="shared" si="48"/>
        <v>2013</v>
      </c>
      <c r="E383" s="26">
        <f t="shared" si="47"/>
        <v>41548</v>
      </c>
      <c r="F383" s="17" t="s">
        <v>29</v>
      </c>
      <c r="G383" s="17" t="s">
        <v>22</v>
      </c>
      <c r="H383" s="23">
        <v>104</v>
      </c>
      <c r="I383" s="17"/>
      <c r="J383">
        <v>34257</v>
      </c>
      <c r="K383" s="42">
        <f t="shared" si="41"/>
        <v>303.58758793823159</v>
      </c>
      <c r="L383">
        <v>1</v>
      </c>
      <c r="M383">
        <v>0</v>
      </c>
    </row>
    <row r="384" spans="1:13" ht="15.6" x14ac:dyDescent="0.35">
      <c r="A384" s="23" t="s">
        <v>39</v>
      </c>
      <c r="B384" s="31" t="s">
        <v>9</v>
      </c>
      <c r="C384" s="33">
        <f t="shared" si="46"/>
        <v>11</v>
      </c>
      <c r="D384" s="20">
        <f t="shared" si="48"/>
        <v>2013</v>
      </c>
      <c r="E384" s="26">
        <f t="shared" si="47"/>
        <v>41579</v>
      </c>
      <c r="F384" s="17" t="s">
        <v>29</v>
      </c>
      <c r="G384" s="17" t="s">
        <v>22</v>
      </c>
      <c r="H384" s="23">
        <v>14</v>
      </c>
      <c r="I384" s="17"/>
      <c r="J384">
        <v>34257</v>
      </c>
      <c r="K384" s="42">
        <f t="shared" si="41"/>
        <v>40.867559914761948</v>
      </c>
      <c r="L384">
        <v>1</v>
      </c>
      <c r="M384">
        <v>0</v>
      </c>
    </row>
    <row r="385" spans="1:13" ht="15.6" x14ac:dyDescent="0.35">
      <c r="A385" s="23" t="s">
        <v>39</v>
      </c>
      <c r="B385" s="31" t="s">
        <v>32</v>
      </c>
      <c r="C385" s="33">
        <f>MONTH(DATEVALUE(B385 &amp; "1"))</f>
        <v>12</v>
      </c>
      <c r="D385" s="20">
        <f t="shared" si="48"/>
        <v>2013</v>
      </c>
      <c r="E385" s="26">
        <f t="shared" si="47"/>
        <v>41609</v>
      </c>
      <c r="F385" s="17" t="s">
        <v>29</v>
      </c>
      <c r="G385" s="17" t="s">
        <v>22</v>
      </c>
      <c r="H385" s="23">
        <v>7</v>
      </c>
      <c r="I385" s="17"/>
      <c r="J385">
        <v>34257</v>
      </c>
      <c r="K385" s="42">
        <f t="shared" si="41"/>
        <v>20.433779957380974</v>
      </c>
      <c r="L385">
        <v>1</v>
      </c>
      <c r="M385">
        <v>0</v>
      </c>
    </row>
    <row r="386" spans="1:13" ht="15.6" x14ac:dyDescent="0.35">
      <c r="A386" s="23" t="s">
        <v>39</v>
      </c>
      <c r="B386" s="31" t="s">
        <v>10</v>
      </c>
      <c r="C386" s="33">
        <f>MONTH(DATEVALUE(B386 &amp; "1"))</f>
        <v>1</v>
      </c>
      <c r="D386" s="20">
        <f t="shared" si="48"/>
        <v>2014</v>
      </c>
      <c r="E386" s="26">
        <f t="shared" si="47"/>
        <v>41640</v>
      </c>
      <c r="F386" s="17" t="s">
        <v>29</v>
      </c>
      <c r="G386" s="17" t="s">
        <v>22</v>
      </c>
      <c r="H386" s="23">
        <v>10</v>
      </c>
      <c r="I386" s="17"/>
      <c r="J386">
        <v>34257</v>
      </c>
      <c r="K386" s="42">
        <f t="shared" si="41"/>
        <v>29.19111422482996</v>
      </c>
      <c r="L386">
        <v>1</v>
      </c>
      <c r="M386">
        <v>0</v>
      </c>
    </row>
    <row r="387" spans="1:13" ht="15.6" x14ac:dyDescent="0.35">
      <c r="A387" s="23" t="s">
        <v>39</v>
      </c>
      <c r="B387" s="31" t="s">
        <v>11</v>
      </c>
      <c r="C387" s="33">
        <f t="shared" ref="C387:C396" si="49">MONTH(DATEVALUE(B387 &amp; "1"))</f>
        <v>2</v>
      </c>
      <c r="D387" s="20">
        <f t="shared" si="48"/>
        <v>2014</v>
      </c>
      <c r="E387" s="26">
        <f t="shared" si="47"/>
        <v>41671</v>
      </c>
      <c r="F387" s="17" t="s">
        <v>29</v>
      </c>
      <c r="G387" s="17" t="s">
        <v>22</v>
      </c>
      <c r="H387" s="23">
        <v>14</v>
      </c>
      <c r="I387" s="17"/>
      <c r="J387">
        <v>34257</v>
      </c>
      <c r="K387" s="42">
        <f t="shared" ref="K387:K450" si="50">H387*(100000/J387)</f>
        <v>40.867559914761948</v>
      </c>
      <c r="L387">
        <v>1</v>
      </c>
      <c r="M387">
        <v>0</v>
      </c>
    </row>
    <row r="388" spans="1:13" ht="15.6" x14ac:dyDescent="0.35">
      <c r="A388" s="23" t="s">
        <v>39</v>
      </c>
      <c r="B388" s="31" t="s">
        <v>12</v>
      </c>
      <c r="C388" s="33">
        <f t="shared" si="49"/>
        <v>3</v>
      </c>
      <c r="D388" s="20">
        <f t="shared" si="48"/>
        <v>2014</v>
      </c>
      <c r="E388" s="26">
        <f t="shared" si="47"/>
        <v>41699</v>
      </c>
      <c r="F388" s="17" t="s">
        <v>29</v>
      </c>
      <c r="G388" s="17" t="s">
        <v>22</v>
      </c>
      <c r="H388" s="23">
        <v>1</v>
      </c>
      <c r="I388" s="17"/>
      <c r="J388">
        <v>34257</v>
      </c>
      <c r="K388" s="42">
        <f t="shared" si="50"/>
        <v>2.9191114224829962</v>
      </c>
      <c r="L388">
        <v>1</v>
      </c>
      <c r="M388">
        <v>0</v>
      </c>
    </row>
    <row r="389" spans="1:13" ht="15.6" x14ac:dyDescent="0.35">
      <c r="A389" s="23" t="s">
        <v>39</v>
      </c>
      <c r="B389" s="31" t="s">
        <v>2</v>
      </c>
      <c r="C389" s="33">
        <f t="shared" si="49"/>
        <v>4</v>
      </c>
      <c r="D389" s="20">
        <f t="shared" si="48"/>
        <v>2014</v>
      </c>
      <c r="E389" s="26">
        <f t="shared" si="47"/>
        <v>41730</v>
      </c>
      <c r="F389" s="17" t="s">
        <v>29</v>
      </c>
      <c r="G389" s="17" t="s">
        <v>22</v>
      </c>
      <c r="H389" s="23">
        <v>7</v>
      </c>
      <c r="I389" s="17"/>
      <c r="J389">
        <v>34257</v>
      </c>
      <c r="K389" s="42">
        <f t="shared" si="50"/>
        <v>20.433779957380974</v>
      </c>
      <c r="L389">
        <v>1</v>
      </c>
      <c r="M389">
        <v>0</v>
      </c>
    </row>
    <row r="390" spans="1:13" ht="15.6" x14ac:dyDescent="0.35">
      <c r="A390" s="23" t="s">
        <v>39</v>
      </c>
      <c r="B390" s="31" t="s">
        <v>3</v>
      </c>
      <c r="C390" s="33">
        <f t="shared" si="49"/>
        <v>5</v>
      </c>
      <c r="D390" s="20">
        <f t="shared" si="48"/>
        <v>2014</v>
      </c>
      <c r="E390" s="26">
        <f t="shared" si="47"/>
        <v>41760</v>
      </c>
      <c r="F390" s="17" t="s">
        <v>29</v>
      </c>
      <c r="G390" s="17" t="s">
        <v>22</v>
      </c>
      <c r="H390" s="23">
        <v>13</v>
      </c>
      <c r="I390" s="17"/>
      <c r="J390">
        <v>34257</v>
      </c>
      <c r="K390" s="42">
        <f t="shared" si="50"/>
        <v>37.948448492278949</v>
      </c>
      <c r="L390">
        <v>1</v>
      </c>
      <c r="M390">
        <v>0</v>
      </c>
    </row>
    <row r="391" spans="1:13" ht="15.6" x14ac:dyDescent="0.35">
      <c r="A391" s="23" t="s">
        <v>39</v>
      </c>
      <c r="B391" s="31" t="s">
        <v>4</v>
      </c>
      <c r="C391" s="33">
        <f t="shared" si="49"/>
        <v>6</v>
      </c>
      <c r="D391" s="20">
        <f t="shared" si="48"/>
        <v>2014</v>
      </c>
      <c r="E391" s="26">
        <f t="shared" si="47"/>
        <v>41791</v>
      </c>
      <c r="F391" s="17" t="s">
        <v>29</v>
      </c>
      <c r="G391" s="17" t="s">
        <v>22</v>
      </c>
      <c r="H391" s="23">
        <v>6</v>
      </c>
      <c r="I391" s="17"/>
      <c r="J391">
        <v>34257</v>
      </c>
      <c r="K391" s="42">
        <f t="shared" si="50"/>
        <v>17.514668534897979</v>
      </c>
      <c r="L391">
        <v>1</v>
      </c>
      <c r="M391">
        <v>0</v>
      </c>
    </row>
    <row r="392" spans="1:13" ht="15.6" x14ac:dyDescent="0.35">
      <c r="A392" s="23" t="s">
        <v>39</v>
      </c>
      <c r="B392" s="31" t="s">
        <v>5</v>
      </c>
      <c r="C392" s="33">
        <f t="shared" si="49"/>
        <v>7</v>
      </c>
      <c r="D392" s="20">
        <f t="shared" si="48"/>
        <v>2014</v>
      </c>
      <c r="E392" s="26">
        <f t="shared" si="47"/>
        <v>41821</v>
      </c>
      <c r="F392" s="17" t="s">
        <v>29</v>
      </c>
      <c r="G392" s="17" t="s">
        <v>22</v>
      </c>
      <c r="H392" s="23">
        <v>2</v>
      </c>
      <c r="I392" s="17"/>
      <c r="J392">
        <v>34257</v>
      </c>
      <c r="K392" s="42">
        <f t="shared" si="50"/>
        <v>5.8382228449659923</v>
      </c>
      <c r="L392">
        <v>1</v>
      </c>
      <c r="M392">
        <v>0</v>
      </c>
    </row>
    <row r="393" spans="1:13" ht="15.6" x14ac:dyDescent="0.35">
      <c r="A393" s="23" t="s">
        <v>39</v>
      </c>
      <c r="B393" s="31" t="s">
        <v>6</v>
      </c>
      <c r="C393" s="33">
        <f t="shared" si="49"/>
        <v>8</v>
      </c>
      <c r="D393" s="20">
        <f t="shared" si="48"/>
        <v>2014</v>
      </c>
      <c r="E393" s="26">
        <f t="shared" si="47"/>
        <v>41852</v>
      </c>
      <c r="F393" s="17" t="s">
        <v>29</v>
      </c>
      <c r="G393" s="17" t="s">
        <v>22</v>
      </c>
      <c r="H393" s="23">
        <v>5</v>
      </c>
      <c r="I393" s="17"/>
      <c r="J393">
        <v>34257</v>
      </c>
      <c r="K393" s="42">
        <f t="shared" si="50"/>
        <v>14.59555711241498</v>
      </c>
      <c r="L393">
        <v>1</v>
      </c>
      <c r="M393">
        <v>0</v>
      </c>
    </row>
    <row r="394" spans="1:13" ht="15.6" x14ac:dyDescent="0.35">
      <c r="A394" s="23" t="s">
        <v>39</v>
      </c>
      <c r="B394" s="31" t="s">
        <v>7</v>
      </c>
      <c r="C394" s="33">
        <f t="shared" si="49"/>
        <v>9</v>
      </c>
      <c r="D394" s="20">
        <f t="shared" si="48"/>
        <v>2014</v>
      </c>
      <c r="E394" s="26">
        <f t="shared" si="47"/>
        <v>41883</v>
      </c>
      <c r="F394" s="17" t="s">
        <v>29</v>
      </c>
      <c r="G394" s="17" t="s">
        <v>22</v>
      </c>
      <c r="H394" s="23">
        <v>2</v>
      </c>
      <c r="I394" s="17"/>
      <c r="J394">
        <v>34257</v>
      </c>
      <c r="K394" s="42">
        <f t="shared" si="50"/>
        <v>5.8382228449659923</v>
      </c>
      <c r="L394">
        <v>1</v>
      </c>
      <c r="M394">
        <v>0</v>
      </c>
    </row>
    <row r="395" spans="1:13" ht="15.6" x14ac:dyDescent="0.35">
      <c r="A395" s="23" t="s">
        <v>39</v>
      </c>
      <c r="B395" s="31" t="s">
        <v>8</v>
      </c>
      <c r="C395" s="33">
        <f t="shared" si="49"/>
        <v>10</v>
      </c>
      <c r="D395" s="20">
        <f t="shared" si="48"/>
        <v>2014</v>
      </c>
      <c r="E395" s="26">
        <f t="shared" si="47"/>
        <v>41913</v>
      </c>
      <c r="F395" s="17" t="s">
        <v>29</v>
      </c>
      <c r="G395" s="17" t="s">
        <v>22</v>
      </c>
      <c r="H395" s="23">
        <v>1</v>
      </c>
      <c r="I395" s="17"/>
      <c r="J395">
        <v>34257</v>
      </c>
      <c r="K395" s="42">
        <f t="shared" si="50"/>
        <v>2.9191114224829962</v>
      </c>
      <c r="L395">
        <v>1</v>
      </c>
      <c r="M395">
        <v>0</v>
      </c>
    </row>
    <row r="396" spans="1:13" ht="15.6" x14ac:dyDescent="0.35">
      <c r="A396" s="23" t="s">
        <v>39</v>
      </c>
      <c r="B396" s="31" t="s">
        <v>9</v>
      </c>
      <c r="C396" s="33">
        <f t="shared" si="49"/>
        <v>11</v>
      </c>
      <c r="D396" s="20">
        <f t="shared" si="48"/>
        <v>2014</v>
      </c>
      <c r="E396" s="26">
        <f t="shared" si="47"/>
        <v>41944</v>
      </c>
      <c r="F396" s="17" t="s">
        <v>29</v>
      </c>
      <c r="G396" s="17" t="s">
        <v>22</v>
      </c>
      <c r="H396" s="23">
        <v>1</v>
      </c>
      <c r="I396" s="17"/>
      <c r="J396">
        <v>34257</v>
      </c>
      <c r="K396" s="42">
        <f t="shared" si="50"/>
        <v>2.9191114224829962</v>
      </c>
      <c r="L396">
        <v>1</v>
      </c>
      <c r="M396">
        <v>0</v>
      </c>
    </row>
    <row r="397" spans="1:13" ht="15.6" x14ac:dyDescent="0.35">
      <c r="A397" s="23" t="s">
        <v>39</v>
      </c>
      <c r="B397" s="31" t="s">
        <v>32</v>
      </c>
      <c r="C397" s="33">
        <f>MONTH(DATEVALUE(B397 &amp; "1"))</f>
        <v>12</v>
      </c>
      <c r="D397" s="20">
        <f t="shared" si="48"/>
        <v>2014</v>
      </c>
      <c r="E397" s="26">
        <f t="shared" si="47"/>
        <v>41974</v>
      </c>
      <c r="F397" s="17" t="s">
        <v>29</v>
      </c>
      <c r="G397" s="17" t="s">
        <v>22</v>
      </c>
      <c r="H397" s="23">
        <v>6</v>
      </c>
      <c r="I397" s="17"/>
      <c r="J397">
        <v>34257</v>
      </c>
      <c r="K397" s="42">
        <f t="shared" si="50"/>
        <v>17.514668534897979</v>
      </c>
      <c r="L397">
        <v>1</v>
      </c>
      <c r="M397">
        <v>0</v>
      </c>
    </row>
    <row r="398" spans="1:13" ht="15.6" x14ac:dyDescent="0.35">
      <c r="A398" s="23" t="s">
        <v>39</v>
      </c>
      <c r="B398" s="31" t="s">
        <v>10</v>
      </c>
      <c r="C398" s="33">
        <f>MONTH(DATEVALUE(B398 &amp; "1"))</f>
        <v>1</v>
      </c>
      <c r="D398" s="20">
        <f t="shared" si="48"/>
        <v>2015</v>
      </c>
      <c r="E398" s="26">
        <f t="shared" si="47"/>
        <v>42005</v>
      </c>
      <c r="F398" s="17" t="s">
        <v>29</v>
      </c>
      <c r="G398" s="17" t="s">
        <v>22</v>
      </c>
      <c r="H398" s="23">
        <v>2</v>
      </c>
      <c r="I398" s="17"/>
      <c r="J398">
        <v>34257</v>
      </c>
      <c r="K398" s="42">
        <f t="shared" si="50"/>
        <v>5.8382228449659923</v>
      </c>
      <c r="L398">
        <v>1</v>
      </c>
      <c r="M398">
        <v>0</v>
      </c>
    </row>
    <row r="399" spans="1:13" ht="15.6" x14ac:dyDescent="0.35">
      <c r="A399" s="23" t="s">
        <v>39</v>
      </c>
      <c r="B399" s="31" t="s">
        <v>11</v>
      </c>
      <c r="C399" s="33">
        <f t="shared" ref="C399:C408" si="51">MONTH(DATEVALUE(B399 &amp; "1"))</f>
        <v>2</v>
      </c>
      <c r="D399" s="20">
        <f t="shared" si="48"/>
        <v>2015</v>
      </c>
      <c r="E399" s="26">
        <f t="shared" si="47"/>
        <v>42036</v>
      </c>
      <c r="F399" s="17" t="s">
        <v>29</v>
      </c>
      <c r="G399" s="17" t="s">
        <v>22</v>
      </c>
      <c r="H399" s="23">
        <v>2</v>
      </c>
      <c r="I399" s="17"/>
      <c r="J399">
        <v>34257</v>
      </c>
      <c r="K399" s="42">
        <f t="shared" si="50"/>
        <v>5.8382228449659923</v>
      </c>
      <c r="L399">
        <v>1</v>
      </c>
      <c r="M399">
        <v>0</v>
      </c>
    </row>
    <row r="400" spans="1:13" ht="15.6" x14ac:dyDescent="0.35">
      <c r="A400" s="23" t="s">
        <v>39</v>
      </c>
      <c r="B400" s="31" t="s">
        <v>12</v>
      </c>
      <c r="C400" s="33">
        <f t="shared" si="51"/>
        <v>3</v>
      </c>
      <c r="D400" s="20">
        <f t="shared" si="48"/>
        <v>2015</v>
      </c>
      <c r="E400" s="26">
        <f t="shared" si="47"/>
        <v>42064</v>
      </c>
      <c r="F400" s="17" t="s">
        <v>29</v>
      </c>
      <c r="G400" s="17" t="s">
        <v>22</v>
      </c>
      <c r="H400" s="23">
        <v>14</v>
      </c>
      <c r="I400" s="17"/>
      <c r="J400">
        <v>34257</v>
      </c>
      <c r="K400" s="42">
        <f t="shared" si="50"/>
        <v>40.867559914761948</v>
      </c>
      <c r="L400">
        <v>1</v>
      </c>
      <c r="M400">
        <v>0</v>
      </c>
    </row>
    <row r="401" spans="1:13" ht="15.6" x14ac:dyDescent="0.35">
      <c r="A401" s="23" t="s">
        <v>39</v>
      </c>
      <c r="B401" s="31" t="s">
        <v>2</v>
      </c>
      <c r="C401" s="33">
        <f t="shared" si="51"/>
        <v>4</v>
      </c>
      <c r="D401" s="20">
        <f t="shared" si="48"/>
        <v>2015</v>
      </c>
      <c r="E401" s="26">
        <f t="shared" si="47"/>
        <v>42095</v>
      </c>
      <c r="F401" s="17" t="s">
        <v>29</v>
      </c>
      <c r="G401" s="17" t="s">
        <v>22</v>
      </c>
      <c r="H401" s="23">
        <v>12</v>
      </c>
      <c r="I401" s="17"/>
      <c r="J401">
        <v>34257</v>
      </c>
      <c r="K401" s="42">
        <f t="shared" si="50"/>
        <v>35.029337069795957</v>
      </c>
      <c r="L401">
        <v>1</v>
      </c>
      <c r="M401">
        <v>0</v>
      </c>
    </row>
    <row r="402" spans="1:13" ht="15.6" x14ac:dyDescent="0.35">
      <c r="A402" s="23" t="s">
        <v>39</v>
      </c>
      <c r="B402" s="31" t="s">
        <v>3</v>
      </c>
      <c r="C402" s="33">
        <f t="shared" si="51"/>
        <v>5</v>
      </c>
      <c r="D402" s="20">
        <f t="shared" si="48"/>
        <v>2015</v>
      </c>
      <c r="E402" s="26">
        <f t="shared" si="47"/>
        <v>42125</v>
      </c>
      <c r="F402" s="17" t="s">
        <v>29</v>
      </c>
      <c r="G402" s="17" t="s">
        <v>22</v>
      </c>
      <c r="H402" s="23">
        <v>15</v>
      </c>
      <c r="I402" s="17"/>
      <c r="J402">
        <v>34257</v>
      </c>
      <c r="K402" s="42">
        <f t="shared" si="50"/>
        <v>43.78667133724494</v>
      </c>
      <c r="L402">
        <v>1</v>
      </c>
      <c r="M402">
        <v>0</v>
      </c>
    </row>
    <row r="403" spans="1:13" ht="15.6" x14ac:dyDescent="0.35">
      <c r="A403" s="23" t="s">
        <v>39</v>
      </c>
      <c r="B403" s="31" t="s">
        <v>4</v>
      </c>
      <c r="C403" s="33">
        <f t="shared" si="51"/>
        <v>6</v>
      </c>
      <c r="D403" s="20">
        <f t="shared" si="48"/>
        <v>2015</v>
      </c>
      <c r="E403" s="26">
        <f t="shared" si="47"/>
        <v>42156</v>
      </c>
      <c r="F403" s="17" t="s">
        <v>29</v>
      </c>
      <c r="G403" s="17" t="s">
        <v>22</v>
      </c>
      <c r="H403" s="23">
        <v>10</v>
      </c>
      <c r="I403" s="17"/>
      <c r="J403">
        <v>34257</v>
      </c>
      <c r="K403" s="42">
        <f t="shared" si="50"/>
        <v>29.19111422482996</v>
      </c>
      <c r="L403">
        <v>1</v>
      </c>
      <c r="M403">
        <v>0</v>
      </c>
    </row>
    <row r="404" spans="1:13" ht="15.6" x14ac:dyDescent="0.35">
      <c r="A404" s="23" t="s">
        <v>39</v>
      </c>
      <c r="B404" s="31" t="s">
        <v>5</v>
      </c>
      <c r="C404" s="33">
        <f t="shared" si="51"/>
        <v>7</v>
      </c>
      <c r="D404" s="20">
        <f t="shared" si="48"/>
        <v>2015</v>
      </c>
      <c r="E404" s="26">
        <f t="shared" si="47"/>
        <v>42186</v>
      </c>
      <c r="F404" s="17" t="s">
        <v>29</v>
      </c>
      <c r="G404" s="17" t="s">
        <v>22</v>
      </c>
      <c r="H404" s="23">
        <v>3</v>
      </c>
      <c r="I404" s="17"/>
      <c r="J404">
        <v>34257</v>
      </c>
      <c r="K404" s="42">
        <f t="shared" si="50"/>
        <v>8.7573342674489894</v>
      </c>
      <c r="L404">
        <v>1</v>
      </c>
      <c r="M404">
        <v>0</v>
      </c>
    </row>
    <row r="405" spans="1:13" ht="15.6" x14ac:dyDescent="0.35">
      <c r="A405" s="23" t="s">
        <v>39</v>
      </c>
      <c r="B405" s="31" t="s">
        <v>6</v>
      </c>
      <c r="C405" s="33">
        <f t="shared" si="51"/>
        <v>8</v>
      </c>
      <c r="D405" s="20">
        <f t="shared" si="48"/>
        <v>2015</v>
      </c>
      <c r="E405" s="26">
        <f t="shared" si="47"/>
        <v>42217</v>
      </c>
      <c r="F405" s="17" t="s">
        <v>29</v>
      </c>
      <c r="G405" s="17" t="s">
        <v>22</v>
      </c>
      <c r="H405" s="23">
        <v>7</v>
      </c>
      <c r="I405" s="17"/>
      <c r="J405">
        <v>34257</v>
      </c>
      <c r="K405" s="42">
        <f t="shared" si="50"/>
        <v>20.433779957380974</v>
      </c>
      <c r="L405">
        <v>1</v>
      </c>
      <c r="M405">
        <v>0</v>
      </c>
    </row>
    <row r="406" spans="1:13" ht="15.6" x14ac:dyDescent="0.35">
      <c r="A406" s="23" t="s">
        <v>39</v>
      </c>
      <c r="B406" s="31" t="s">
        <v>7</v>
      </c>
      <c r="C406" s="33">
        <f t="shared" si="51"/>
        <v>9</v>
      </c>
      <c r="D406" s="20">
        <f t="shared" si="48"/>
        <v>2015</v>
      </c>
      <c r="E406" s="26">
        <f t="shared" si="47"/>
        <v>42248</v>
      </c>
      <c r="F406" s="17" t="s">
        <v>29</v>
      </c>
      <c r="G406" s="17" t="s">
        <v>22</v>
      </c>
      <c r="H406" s="23">
        <v>3</v>
      </c>
      <c r="I406" s="17"/>
      <c r="J406">
        <v>34257</v>
      </c>
      <c r="K406" s="42">
        <f t="shared" si="50"/>
        <v>8.7573342674489894</v>
      </c>
      <c r="L406">
        <v>1</v>
      </c>
      <c r="M406">
        <v>0</v>
      </c>
    </row>
    <row r="407" spans="1:13" ht="15.6" x14ac:dyDescent="0.35">
      <c r="A407" s="23" t="s">
        <v>39</v>
      </c>
      <c r="B407" s="31" t="s">
        <v>8</v>
      </c>
      <c r="C407" s="33">
        <f t="shared" si="51"/>
        <v>10</v>
      </c>
      <c r="D407" s="20">
        <f t="shared" si="48"/>
        <v>2015</v>
      </c>
      <c r="E407" s="26">
        <f t="shared" si="47"/>
        <v>42278</v>
      </c>
      <c r="F407" s="17" t="s">
        <v>29</v>
      </c>
      <c r="G407" s="17" t="s">
        <v>22</v>
      </c>
      <c r="H407" s="23">
        <v>12</v>
      </c>
      <c r="I407" s="17"/>
      <c r="J407">
        <v>34257</v>
      </c>
      <c r="K407" s="42">
        <f t="shared" si="50"/>
        <v>35.029337069795957</v>
      </c>
      <c r="L407">
        <v>1</v>
      </c>
      <c r="M407">
        <v>0</v>
      </c>
    </row>
    <row r="408" spans="1:13" ht="15.6" x14ac:dyDescent="0.35">
      <c r="A408" s="23" t="s">
        <v>39</v>
      </c>
      <c r="B408" s="31" t="s">
        <v>9</v>
      </c>
      <c r="C408" s="33">
        <f t="shared" si="51"/>
        <v>11</v>
      </c>
      <c r="D408" s="20">
        <f t="shared" si="48"/>
        <v>2015</v>
      </c>
      <c r="E408" s="26">
        <f t="shared" si="47"/>
        <v>42309</v>
      </c>
      <c r="F408" s="17" t="s">
        <v>29</v>
      </c>
      <c r="G408" s="17" t="s">
        <v>22</v>
      </c>
      <c r="H408" s="23">
        <v>13</v>
      </c>
      <c r="I408" s="17"/>
      <c r="J408">
        <v>34257</v>
      </c>
      <c r="K408" s="42">
        <f t="shared" si="50"/>
        <v>37.948448492278949</v>
      </c>
      <c r="L408">
        <v>1</v>
      </c>
      <c r="M408">
        <v>0</v>
      </c>
    </row>
    <row r="409" spans="1:13" ht="15.6" x14ac:dyDescent="0.35">
      <c r="A409" s="23" t="s">
        <v>39</v>
      </c>
      <c r="B409" s="31" t="s">
        <v>32</v>
      </c>
      <c r="C409" s="33">
        <f>MONTH(DATEVALUE(B409 &amp; "1"))</f>
        <v>12</v>
      </c>
      <c r="D409" s="20">
        <f t="shared" si="48"/>
        <v>2015</v>
      </c>
      <c r="E409" s="26">
        <f t="shared" si="47"/>
        <v>42339</v>
      </c>
      <c r="F409" s="17" t="s">
        <v>29</v>
      </c>
      <c r="G409" s="17" t="s">
        <v>22</v>
      </c>
      <c r="H409" s="23">
        <v>5</v>
      </c>
      <c r="I409" s="17"/>
      <c r="J409">
        <v>34257</v>
      </c>
      <c r="K409" s="42">
        <f t="shared" si="50"/>
        <v>14.59555711241498</v>
      </c>
      <c r="L409">
        <v>1</v>
      </c>
      <c r="M409">
        <v>0</v>
      </c>
    </row>
    <row r="410" spans="1:13" ht="15.6" x14ac:dyDescent="0.35">
      <c r="A410" s="23" t="s">
        <v>39</v>
      </c>
      <c r="B410" s="31" t="s">
        <v>10</v>
      </c>
      <c r="C410" s="33">
        <f>MONTH(DATEVALUE(B410 &amp; "1"))</f>
        <v>1</v>
      </c>
      <c r="D410" s="20">
        <f t="shared" si="48"/>
        <v>2016</v>
      </c>
      <c r="E410" s="26">
        <f t="shared" si="47"/>
        <v>42370</v>
      </c>
      <c r="F410" s="17" t="s">
        <v>29</v>
      </c>
      <c r="G410" s="17" t="s">
        <v>22</v>
      </c>
      <c r="H410" s="23">
        <v>12</v>
      </c>
      <c r="I410" s="17"/>
      <c r="J410">
        <v>34257</v>
      </c>
      <c r="K410" s="42">
        <f t="shared" si="50"/>
        <v>35.029337069795957</v>
      </c>
      <c r="L410">
        <v>1</v>
      </c>
      <c r="M410">
        <v>0</v>
      </c>
    </row>
    <row r="411" spans="1:13" ht="15.6" x14ac:dyDescent="0.35">
      <c r="A411" s="23" t="s">
        <v>39</v>
      </c>
      <c r="B411" s="31" t="s">
        <v>11</v>
      </c>
      <c r="C411" s="33">
        <f t="shared" ref="C411:C420" si="52">MONTH(DATEVALUE(B411 &amp; "1"))</f>
        <v>2</v>
      </c>
      <c r="D411" s="20">
        <f t="shared" si="48"/>
        <v>2016</v>
      </c>
      <c r="E411" s="26">
        <f t="shared" si="47"/>
        <v>42401</v>
      </c>
      <c r="F411" s="17" t="s">
        <v>29</v>
      </c>
      <c r="G411" s="17" t="s">
        <v>22</v>
      </c>
      <c r="H411" s="23">
        <v>11</v>
      </c>
      <c r="I411" s="17"/>
      <c r="J411">
        <v>34257</v>
      </c>
      <c r="K411" s="42">
        <f t="shared" si="50"/>
        <v>32.110225647312959</v>
      </c>
      <c r="L411">
        <v>1</v>
      </c>
      <c r="M411">
        <v>0</v>
      </c>
    </row>
    <row r="412" spans="1:13" ht="15.6" x14ac:dyDescent="0.35">
      <c r="A412" s="23" t="s">
        <v>39</v>
      </c>
      <c r="B412" s="31" t="s">
        <v>12</v>
      </c>
      <c r="C412" s="33">
        <f t="shared" si="52"/>
        <v>3</v>
      </c>
      <c r="D412" s="20">
        <f t="shared" si="48"/>
        <v>2016</v>
      </c>
      <c r="E412" s="26">
        <f t="shared" si="47"/>
        <v>42430</v>
      </c>
      <c r="F412" s="17" t="s">
        <v>29</v>
      </c>
      <c r="G412" s="17" t="s">
        <v>22</v>
      </c>
      <c r="H412" s="23">
        <v>24</v>
      </c>
      <c r="I412" s="17"/>
      <c r="J412">
        <v>34257</v>
      </c>
      <c r="K412" s="42">
        <f t="shared" si="50"/>
        <v>70.058674139591915</v>
      </c>
      <c r="L412">
        <v>1</v>
      </c>
      <c r="M412">
        <v>0</v>
      </c>
    </row>
    <row r="413" spans="1:13" ht="15.6" x14ac:dyDescent="0.35">
      <c r="A413" s="23" t="s">
        <v>39</v>
      </c>
      <c r="B413" s="31" t="s">
        <v>2</v>
      </c>
      <c r="C413" s="33">
        <f t="shared" si="52"/>
        <v>4</v>
      </c>
      <c r="D413" s="20">
        <f t="shared" si="48"/>
        <v>2016</v>
      </c>
      <c r="E413" s="26">
        <f t="shared" si="47"/>
        <v>42461</v>
      </c>
      <c r="F413" s="17" t="s">
        <v>29</v>
      </c>
      <c r="G413" s="17" t="s">
        <v>22</v>
      </c>
      <c r="H413" s="23">
        <v>12</v>
      </c>
      <c r="I413" s="17"/>
      <c r="J413">
        <v>34257</v>
      </c>
      <c r="K413" s="42">
        <f t="shared" si="50"/>
        <v>35.029337069795957</v>
      </c>
      <c r="L413">
        <v>1</v>
      </c>
      <c r="M413">
        <v>0</v>
      </c>
    </row>
    <row r="414" spans="1:13" ht="15.6" x14ac:dyDescent="0.35">
      <c r="A414" s="23" t="s">
        <v>39</v>
      </c>
      <c r="B414" s="31" t="s">
        <v>3</v>
      </c>
      <c r="C414" s="33">
        <f t="shared" si="52"/>
        <v>5</v>
      </c>
      <c r="D414" s="20">
        <f t="shared" si="48"/>
        <v>2016</v>
      </c>
      <c r="E414" s="26">
        <f t="shared" si="47"/>
        <v>42491</v>
      </c>
      <c r="F414" s="17" t="s">
        <v>29</v>
      </c>
      <c r="G414" s="17" t="s">
        <v>22</v>
      </c>
      <c r="H414" s="23">
        <v>45</v>
      </c>
      <c r="I414" s="17"/>
      <c r="J414">
        <v>34257</v>
      </c>
      <c r="K414" s="42">
        <f t="shared" si="50"/>
        <v>131.36001401173482</v>
      </c>
      <c r="L414">
        <v>1</v>
      </c>
      <c r="M414">
        <v>0</v>
      </c>
    </row>
    <row r="415" spans="1:13" ht="15.6" x14ac:dyDescent="0.35">
      <c r="A415" s="23" t="s">
        <v>39</v>
      </c>
      <c r="B415" s="31" t="s">
        <v>4</v>
      </c>
      <c r="C415" s="33">
        <f t="shared" si="52"/>
        <v>6</v>
      </c>
      <c r="D415" s="20">
        <f t="shared" si="48"/>
        <v>2016</v>
      </c>
      <c r="E415" s="26">
        <f t="shared" si="47"/>
        <v>42522</v>
      </c>
      <c r="F415" s="17" t="s">
        <v>29</v>
      </c>
      <c r="G415" s="17" t="s">
        <v>22</v>
      </c>
      <c r="H415" s="23">
        <v>28</v>
      </c>
      <c r="I415" s="17"/>
      <c r="J415">
        <v>34257</v>
      </c>
      <c r="K415" s="42">
        <f t="shared" si="50"/>
        <v>81.735119829523896</v>
      </c>
      <c r="L415">
        <v>1</v>
      </c>
      <c r="M415">
        <v>0</v>
      </c>
    </row>
    <row r="416" spans="1:13" ht="15.6" x14ac:dyDescent="0.35">
      <c r="A416" s="23" t="s">
        <v>39</v>
      </c>
      <c r="B416" s="31" t="s">
        <v>5</v>
      </c>
      <c r="C416" s="33">
        <f t="shared" si="52"/>
        <v>7</v>
      </c>
      <c r="D416" s="20">
        <f t="shared" si="48"/>
        <v>2016</v>
      </c>
      <c r="E416" s="26">
        <f t="shared" si="47"/>
        <v>42552</v>
      </c>
      <c r="F416" s="17" t="s">
        <v>29</v>
      </c>
      <c r="G416" s="17" t="s">
        <v>22</v>
      </c>
      <c r="H416" s="23">
        <v>23</v>
      </c>
      <c r="I416" s="17"/>
      <c r="J416">
        <v>34257</v>
      </c>
      <c r="K416" s="42">
        <f t="shared" si="50"/>
        <v>67.139562717108916</v>
      </c>
      <c r="L416">
        <v>1</v>
      </c>
      <c r="M416">
        <v>0</v>
      </c>
    </row>
    <row r="417" spans="1:13" ht="15.6" x14ac:dyDescent="0.35">
      <c r="A417" s="23" t="s">
        <v>39</v>
      </c>
      <c r="B417" s="31" t="s">
        <v>6</v>
      </c>
      <c r="C417" s="33">
        <f t="shared" si="52"/>
        <v>8</v>
      </c>
      <c r="D417" s="20">
        <f t="shared" si="48"/>
        <v>2016</v>
      </c>
      <c r="E417" s="26">
        <f t="shared" si="47"/>
        <v>42583</v>
      </c>
      <c r="F417" s="17" t="s">
        <v>29</v>
      </c>
      <c r="G417" s="17" t="s">
        <v>22</v>
      </c>
      <c r="H417" s="23">
        <v>17</v>
      </c>
      <c r="I417" s="17"/>
      <c r="J417">
        <v>34257</v>
      </c>
      <c r="K417" s="42">
        <f t="shared" si="50"/>
        <v>49.624894182210937</v>
      </c>
      <c r="L417">
        <v>1</v>
      </c>
      <c r="M417">
        <v>0</v>
      </c>
    </row>
    <row r="418" spans="1:13" ht="15.6" x14ac:dyDescent="0.35">
      <c r="A418" s="23" t="s">
        <v>39</v>
      </c>
      <c r="B418" s="31" t="s">
        <v>7</v>
      </c>
      <c r="C418" s="33">
        <f t="shared" si="52"/>
        <v>9</v>
      </c>
      <c r="D418" s="20">
        <f t="shared" si="48"/>
        <v>2016</v>
      </c>
      <c r="E418" s="26">
        <f t="shared" si="47"/>
        <v>42614</v>
      </c>
      <c r="F418" s="17" t="s">
        <v>29</v>
      </c>
      <c r="G418" s="17" t="s">
        <v>22</v>
      </c>
      <c r="H418" s="23">
        <v>23</v>
      </c>
      <c r="I418" s="17"/>
      <c r="J418">
        <v>34257</v>
      </c>
      <c r="K418" s="42">
        <f t="shared" si="50"/>
        <v>67.139562717108916</v>
      </c>
      <c r="L418">
        <v>1</v>
      </c>
      <c r="M418">
        <v>0</v>
      </c>
    </row>
    <row r="419" spans="1:13" ht="15.6" x14ac:dyDescent="0.35">
      <c r="A419" s="23" t="s">
        <v>39</v>
      </c>
      <c r="B419" s="31" t="s">
        <v>8</v>
      </c>
      <c r="C419" s="33">
        <f t="shared" si="52"/>
        <v>10</v>
      </c>
      <c r="D419" s="20">
        <f t="shared" si="48"/>
        <v>2016</v>
      </c>
      <c r="E419" s="26">
        <f t="shared" si="47"/>
        <v>42644</v>
      </c>
      <c r="F419" s="17" t="s">
        <v>29</v>
      </c>
      <c r="G419" s="17" t="s">
        <v>22</v>
      </c>
      <c r="H419" s="23">
        <v>22</v>
      </c>
      <c r="I419" s="17"/>
      <c r="J419">
        <v>34257</v>
      </c>
      <c r="K419" s="42">
        <f t="shared" si="50"/>
        <v>64.220451294625917</v>
      </c>
      <c r="L419">
        <v>1</v>
      </c>
      <c r="M419">
        <v>0</v>
      </c>
    </row>
    <row r="420" spans="1:13" ht="15.6" x14ac:dyDescent="0.35">
      <c r="A420" s="23" t="s">
        <v>39</v>
      </c>
      <c r="B420" s="31" t="s">
        <v>9</v>
      </c>
      <c r="C420" s="33">
        <f t="shared" si="52"/>
        <v>11</v>
      </c>
      <c r="D420" s="20">
        <f t="shared" si="48"/>
        <v>2016</v>
      </c>
      <c r="E420" s="26">
        <f t="shared" si="47"/>
        <v>42675</v>
      </c>
      <c r="F420" s="17" t="s">
        <v>29</v>
      </c>
      <c r="G420" s="17" t="s">
        <v>22</v>
      </c>
      <c r="H420" s="23">
        <v>23</v>
      </c>
      <c r="I420" s="17"/>
      <c r="J420">
        <v>34257</v>
      </c>
      <c r="K420" s="42">
        <f t="shared" si="50"/>
        <v>67.139562717108916</v>
      </c>
      <c r="L420">
        <v>1</v>
      </c>
      <c r="M420">
        <v>0</v>
      </c>
    </row>
    <row r="421" spans="1:13" ht="15.6" x14ac:dyDescent="0.35">
      <c r="A421" s="23" t="s">
        <v>39</v>
      </c>
      <c r="B421" s="31" t="s">
        <v>32</v>
      </c>
      <c r="C421" s="33">
        <f>MONTH(DATEVALUE(B421 &amp; "1"))</f>
        <v>12</v>
      </c>
      <c r="D421" s="20">
        <f t="shared" si="48"/>
        <v>2016</v>
      </c>
      <c r="E421" s="26">
        <f t="shared" si="47"/>
        <v>42705</v>
      </c>
      <c r="F421" s="17" t="s">
        <v>29</v>
      </c>
      <c r="G421" s="17" t="s">
        <v>22</v>
      </c>
      <c r="H421" s="23">
        <v>15</v>
      </c>
      <c r="I421" s="17"/>
      <c r="J421">
        <v>34257</v>
      </c>
      <c r="K421" s="42">
        <f t="shared" si="50"/>
        <v>43.78667133724494</v>
      </c>
      <c r="L421">
        <v>1</v>
      </c>
      <c r="M421">
        <v>0</v>
      </c>
    </row>
    <row r="422" spans="1:13" ht="15.6" x14ac:dyDescent="0.35">
      <c r="A422" s="23" t="s">
        <v>39</v>
      </c>
      <c r="B422" s="31" t="s">
        <v>10</v>
      </c>
      <c r="C422" s="34">
        <f>MONTH(DATEVALUE(B422 &amp; "1"))</f>
        <v>1</v>
      </c>
      <c r="D422" s="20">
        <f t="shared" si="48"/>
        <v>2017</v>
      </c>
      <c r="E422" s="26">
        <f t="shared" si="47"/>
        <v>42736</v>
      </c>
      <c r="F422" s="17" t="s">
        <v>29</v>
      </c>
      <c r="G422" s="17" t="s">
        <v>22</v>
      </c>
      <c r="H422" s="23">
        <v>64</v>
      </c>
      <c r="I422" s="17"/>
      <c r="J422">
        <v>34257</v>
      </c>
      <c r="K422" s="42">
        <f t="shared" si="50"/>
        <v>186.82313103891175</v>
      </c>
      <c r="L422">
        <v>1</v>
      </c>
      <c r="M422">
        <v>0</v>
      </c>
    </row>
    <row r="423" spans="1:13" ht="15.6" x14ac:dyDescent="0.35">
      <c r="A423" s="23" t="s">
        <v>39</v>
      </c>
      <c r="B423" s="31" t="s">
        <v>11</v>
      </c>
      <c r="C423" s="34">
        <f t="shared" ref="C423:C432" si="53">MONTH(DATEVALUE(B423 &amp; "1"))</f>
        <v>2</v>
      </c>
      <c r="D423" s="20">
        <f t="shared" si="48"/>
        <v>2017</v>
      </c>
      <c r="E423" s="26">
        <f t="shared" si="47"/>
        <v>42767</v>
      </c>
      <c r="F423" s="17" t="s">
        <v>29</v>
      </c>
      <c r="G423" s="17" t="s">
        <v>22</v>
      </c>
      <c r="H423" s="23">
        <v>33</v>
      </c>
      <c r="I423" s="17"/>
      <c r="J423">
        <v>34257</v>
      </c>
      <c r="K423" s="42">
        <f t="shared" si="50"/>
        <v>96.330676941938876</v>
      </c>
      <c r="L423">
        <v>1</v>
      </c>
      <c r="M423">
        <v>0</v>
      </c>
    </row>
    <row r="424" spans="1:13" ht="15.6" x14ac:dyDescent="0.35">
      <c r="A424" s="23" t="s">
        <v>39</v>
      </c>
      <c r="B424" s="31" t="s">
        <v>12</v>
      </c>
      <c r="C424" s="34">
        <f t="shared" si="53"/>
        <v>3</v>
      </c>
      <c r="D424" s="20">
        <f t="shared" si="48"/>
        <v>2017</v>
      </c>
      <c r="E424" s="26">
        <f t="shared" si="47"/>
        <v>42795</v>
      </c>
      <c r="F424" s="17" t="s">
        <v>29</v>
      </c>
      <c r="G424" s="17" t="s">
        <v>22</v>
      </c>
      <c r="H424" s="23">
        <v>12</v>
      </c>
      <c r="I424" s="17"/>
      <c r="J424">
        <v>34257</v>
      </c>
      <c r="K424" s="42">
        <f t="shared" si="50"/>
        <v>35.029337069795957</v>
      </c>
      <c r="L424">
        <v>1</v>
      </c>
      <c r="M424">
        <v>0</v>
      </c>
    </row>
    <row r="425" spans="1:13" ht="15.6" x14ac:dyDescent="0.35">
      <c r="A425" s="23" t="s">
        <v>39</v>
      </c>
      <c r="B425" s="31" t="s">
        <v>2</v>
      </c>
      <c r="C425" s="34">
        <f t="shared" si="53"/>
        <v>4</v>
      </c>
      <c r="D425" s="20">
        <f t="shared" si="48"/>
        <v>2017</v>
      </c>
      <c r="E425" s="26">
        <f t="shared" si="47"/>
        <v>42826</v>
      </c>
      <c r="F425" s="17" t="s">
        <v>29</v>
      </c>
      <c r="G425" s="17" t="s">
        <v>22</v>
      </c>
      <c r="H425" s="23">
        <v>28</v>
      </c>
      <c r="I425" s="17"/>
      <c r="J425">
        <v>34257</v>
      </c>
      <c r="K425" s="42">
        <f t="shared" si="50"/>
        <v>81.735119829523896</v>
      </c>
      <c r="L425">
        <v>1</v>
      </c>
      <c r="M425">
        <v>0</v>
      </c>
    </row>
    <row r="426" spans="1:13" ht="15.6" x14ac:dyDescent="0.35">
      <c r="A426" s="23" t="s">
        <v>39</v>
      </c>
      <c r="B426" s="31" t="s">
        <v>3</v>
      </c>
      <c r="C426" s="34">
        <f t="shared" si="53"/>
        <v>5</v>
      </c>
      <c r="D426" s="20">
        <f t="shared" si="48"/>
        <v>2017</v>
      </c>
      <c r="E426" s="26">
        <f t="shared" si="47"/>
        <v>42856</v>
      </c>
      <c r="F426" s="17" t="s">
        <v>29</v>
      </c>
      <c r="G426" s="17" t="s">
        <v>22</v>
      </c>
      <c r="H426" s="23">
        <v>32</v>
      </c>
      <c r="I426" s="17"/>
      <c r="J426">
        <v>34257</v>
      </c>
      <c r="K426" s="42">
        <f t="shared" si="50"/>
        <v>93.411565519455877</v>
      </c>
      <c r="L426">
        <v>1</v>
      </c>
      <c r="M426">
        <v>0</v>
      </c>
    </row>
    <row r="427" spans="1:13" ht="15.6" x14ac:dyDescent="0.35">
      <c r="A427" s="23" t="s">
        <v>39</v>
      </c>
      <c r="B427" s="31" t="s">
        <v>4</v>
      </c>
      <c r="C427" s="34">
        <f t="shared" si="53"/>
        <v>6</v>
      </c>
      <c r="D427" s="20">
        <f t="shared" si="48"/>
        <v>2017</v>
      </c>
      <c r="E427" s="26">
        <f t="shared" si="47"/>
        <v>42887</v>
      </c>
      <c r="F427" s="17" t="s">
        <v>29</v>
      </c>
      <c r="G427" s="17" t="s">
        <v>22</v>
      </c>
      <c r="H427" s="23">
        <v>64</v>
      </c>
      <c r="I427" s="17"/>
      <c r="J427">
        <v>34257</v>
      </c>
      <c r="K427" s="42">
        <f t="shared" si="50"/>
        <v>186.82313103891175</v>
      </c>
      <c r="L427">
        <v>1</v>
      </c>
      <c r="M427">
        <v>0</v>
      </c>
    </row>
    <row r="428" spans="1:13" ht="15.6" x14ac:dyDescent="0.35">
      <c r="A428" s="23" t="s">
        <v>39</v>
      </c>
      <c r="B428" s="31" t="s">
        <v>5</v>
      </c>
      <c r="C428" s="34">
        <f t="shared" si="53"/>
        <v>7</v>
      </c>
      <c r="D428" s="20">
        <f t="shared" si="48"/>
        <v>2017</v>
      </c>
      <c r="E428" s="26">
        <f t="shared" ref="E428:E433" si="54">EDATE(E427, 1)</f>
        <v>42917</v>
      </c>
      <c r="F428" s="17" t="s">
        <v>29</v>
      </c>
      <c r="G428" s="17" t="s">
        <v>22</v>
      </c>
      <c r="H428" s="23">
        <v>67</v>
      </c>
      <c r="I428" s="17"/>
      <c r="J428">
        <v>34257</v>
      </c>
      <c r="K428" s="42">
        <f t="shared" si="50"/>
        <v>195.58046530636074</v>
      </c>
      <c r="L428">
        <v>1</v>
      </c>
      <c r="M428">
        <v>0</v>
      </c>
    </row>
    <row r="429" spans="1:13" ht="15.6" x14ac:dyDescent="0.35">
      <c r="A429" s="23" t="s">
        <v>39</v>
      </c>
      <c r="B429" s="31" t="s">
        <v>6</v>
      </c>
      <c r="C429" s="34">
        <f t="shared" si="53"/>
        <v>8</v>
      </c>
      <c r="D429" s="20">
        <f t="shared" si="48"/>
        <v>2017</v>
      </c>
      <c r="E429" s="26">
        <f t="shared" si="54"/>
        <v>42948</v>
      </c>
      <c r="F429" s="17" t="s">
        <v>29</v>
      </c>
      <c r="G429" s="17" t="s">
        <v>22</v>
      </c>
      <c r="H429" s="23">
        <v>73</v>
      </c>
      <c r="I429" s="17"/>
      <c r="J429">
        <v>34257</v>
      </c>
      <c r="K429" s="42">
        <f t="shared" si="50"/>
        <v>213.09513384125873</v>
      </c>
      <c r="L429">
        <v>1</v>
      </c>
      <c r="M429">
        <v>0</v>
      </c>
    </row>
    <row r="430" spans="1:13" ht="15.6" x14ac:dyDescent="0.35">
      <c r="A430" s="23" t="s">
        <v>39</v>
      </c>
      <c r="B430" s="31" t="s">
        <v>7</v>
      </c>
      <c r="C430" s="34">
        <f t="shared" si="53"/>
        <v>9</v>
      </c>
      <c r="D430" s="20">
        <f t="shared" si="48"/>
        <v>2017</v>
      </c>
      <c r="E430" s="26">
        <f t="shared" si="54"/>
        <v>42979</v>
      </c>
      <c r="F430" s="17" t="s">
        <v>29</v>
      </c>
      <c r="G430" s="17" t="s">
        <v>22</v>
      </c>
      <c r="H430" s="23">
        <v>57</v>
      </c>
      <c r="I430" s="17"/>
      <c r="J430">
        <v>34257</v>
      </c>
      <c r="K430" s="42">
        <f t="shared" si="50"/>
        <v>166.38935108153078</v>
      </c>
      <c r="L430">
        <v>1</v>
      </c>
      <c r="M430">
        <v>0</v>
      </c>
    </row>
    <row r="431" spans="1:13" ht="15.6" x14ac:dyDescent="0.35">
      <c r="A431" s="23" t="s">
        <v>39</v>
      </c>
      <c r="B431" s="31" t="s">
        <v>8</v>
      </c>
      <c r="C431" s="34">
        <f t="shared" si="53"/>
        <v>10</v>
      </c>
      <c r="D431" s="20">
        <f t="shared" si="48"/>
        <v>2017</v>
      </c>
      <c r="E431" s="26">
        <f t="shared" si="54"/>
        <v>43009</v>
      </c>
      <c r="F431" s="17" t="s">
        <v>29</v>
      </c>
      <c r="G431" s="17" t="s">
        <v>22</v>
      </c>
      <c r="H431" s="23">
        <v>18</v>
      </c>
      <c r="I431" s="17"/>
      <c r="J431">
        <v>34257</v>
      </c>
      <c r="K431" s="42">
        <f t="shared" si="50"/>
        <v>52.544005604693929</v>
      </c>
      <c r="L431">
        <v>1</v>
      </c>
      <c r="M431">
        <v>0</v>
      </c>
    </row>
    <row r="432" spans="1:13" ht="15.6" x14ac:dyDescent="0.35">
      <c r="A432" s="23" t="s">
        <v>39</v>
      </c>
      <c r="B432" s="31" t="s">
        <v>9</v>
      </c>
      <c r="C432" s="34">
        <f t="shared" si="53"/>
        <v>11</v>
      </c>
      <c r="D432" s="20">
        <f t="shared" si="48"/>
        <v>2017</v>
      </c>
      <c r="E432" s="26">
        <f t="shared" si="54"/>
        <v>43040</v>
      </c>
      <c r="F432" s="17" t="s">
        <v>29</v>
      </c>
      <c r="G432" s="17" t="s">
        <v>22</v>
      </c>
      <c r="H432" s="23">
        <v>7</v>
      </c>
      <c r="I432" s="17"/>
      <c r="J432">
        <v>34257</v>
      </c>
      <c r="K432" s="42">
        <f t="shared" si="50"/>
        <v>20.433779957380974</v>
      </c>
      <c r="L432">
        <v>1</v>
      </c>
      <c r="M432">
        <v>0</v>
      </c>
    </row>
    <row r="433" spans="1:13" ht="16.2" thickBot="1" x14ac:dyDescent="0.4">
      <c r="A433" s="24" t="s">
        <v>39</v>
      </c>
      <c r="B433" s="32" t="s">
        <v>32</v>
      </c>
      <c r="C433" s="35">
        <f>MONTH(DATEVALUE(B433 &amp; "1"))</f>
        <v>12</v>
      </c>
      <c r="D433" s="21">
        <f t="shared" si="48"/>
        <v>2017</v>
      </c>
      <c r="E433" s="27">
        <f t="shared" si="54"/>
        <v>43070</v>
      </c>
      <c r="F433" s="21" t="s">
        <v>29</v>
      </c>
      <c r="G433" s="21" t="s">
        <v>22</v>
      </c>
      <c r="H433" s="24">
        <v>2</v>
      </c>
      <c r="I433" s="21"/>
      <c r="J433" s="1">
        <v>34257</v>
      </c>
      <c r="K433" s="44">
        <f t="shared" si="50"/>
        <v>5.8382228449659923</v>
      </c>
      <c r="L433" s="1">
        <v>1</v>
      </c>
      <c r="M433" s="1">
        <v>0</v>
      </c>
    </row>
    <row r="434" spans="1:13" ht="15.6" x14ac:dyDescent="0.35">
      <c r="A434" s="23" t="s">
        <v>39</v>
      </c>
      <c r="B434" s="30" t="s">
        <v>10</v>
      </c>
      <c r="C434" s="33">
        <f>MONTH(DATEVALUE(B434 &amp; "1"))</f>
        <v>1</v>
      </c>
      <c r="D434" s="20">
        <v>2012</v>
      </c>
      <c r="E434" s="26">
        <v>40909</v>
      </c>
      <c r="F434" s="17" t="s">
        <v>30</v>
      </c>
      <c r="G434" s="17" t="s">
        <v>22</v>
      </c>
      <c r="H434" s="23">
        <v>118</v>
      </c>
      <c r="I434" s="17"/>
      <c r="J434">
        <v>22715</v>
      </c>
      <c r="K434" s="42">
        <f t="shared" si="50"/>
        <v>519.48051948051943</v>
      </c>
      <c r="L434">
        <v>0</v>
      </c>
      <c r="M434">
        <v>0</v>
      </c>
    </row>
    <row r="435" spans="1:13" ht="15.6" x14ac:dyDescent="0.35">
      <c r="A435" s="23" t="s">
        <v>39</v>
      </c>
      <c r="B435" s="31" t="s">
        <v>11</v>
      </c>
      <c r="C435" s="33">
        <f t="shared" ref="C435:C456" si="55">MONTH(DATEVALUE(B435 &amp; "1"))</f>
        <v>2</v>
      </c>
      <c r="D435" s="20">
        <v>2012</v>
      </c>
      <c r="E435" s="26">
        <f>EDATE(E434, 1)</f>
        <v>40940</v>
      </c>
      <c r="F435" s="17" t="s">
        <v>30</v>
      </c>
      <c r="G435" s="17" t="s">
        <v>22</v>
      </c>
      <c r="H435" s="23">
        <v>86</v>
      </c>
      <c r="I435" s="17"/>
      <c r="J435">
        <v>22715</v>
      </c>
      <c r="K435" s="42">
        <f t="shared" si="50"/>
        <v>378.60444640105658</v>
      </c>
      <c r="L435">
        <v>0</v>
      </c>
      <c r="M435">
        <v>0</v>
      </c>
    </row>
    <row r="436" spans="1:13" ht="15.6" x14ac:dyDescent="0.35">
      <c r="A436" s="23" t="s">
        <v>39</v>
      </c>
      <c r="B436" s="31" t="s">
        <v>12</v>
      </c>
      <c r="C436" s="33">
        <f t="shared" si="55"/>
        <v>3</v>
      </c>
      <c r="D436" s="20">
        <v>2012</v>
      </c>
      <c r="E436" s="26">
        <f t="shared" ref="E436:E499" si="56">EDATE(E435, 1)</f>
        <v>40969</v>
      </c>
      <c r="F436" s="17" t="s">
        <v>30</v>
      </c>
      <c r="G436" s="17" t="s">
        <v>22</v>
      </c>
      <c r="H436" s="23">
        <v>84</v>
      </c>
      <c r="I436" s="17"/>
      <c r="J436">
        <v>22715</v>
      </c>
      <c r="K436" s="42">
        <f t="shared" si="50"/>
        <v>369.79969183359015</v>
      </c>
      <c r="L436">
        <v>0</v>
      </c>
      <c r="M436">
        <v>0</v>
      </c>
    </row>
    <row r="437" spans="1:13" ht="15.6" x14ac:dyDescent="0.35">
      <c r="A437" s="23" t="s">
        <v>39</v>
      </c>
      <c r="B437" s="31" t="s">
        <v>2</v>
      </c>
      <c r="C437" s="33">
        <f t="shared" si="55"/>
        <v>4</v>
      </c>
      <c r="D437" s="20">
        <v>2012</v>
      </c>
      <c r="E437" s="26">
        <f t="shared" si="56"/>
        <v>41000</v>
      </c>
      <c r="F437" s="17" t="s">
        <v>30</v>
      </c>
      <c r="G437" s="17" t="s">
        <v>22</v>
      </c>
      <c r="H437" s="23">
        <v>81</v>
      </c>
      <c r="I437" s="17"/>
      <c r="J437">
        <v>22715</v>
      </c>
      <c r="K437" s="42">
        <f t="shared" si="50"/>
        <v>356.59255998239053</v>
      </c>
      <c r="L437">
        <v>0</v>
      </c>
      <c r="M437">
        <v>0</v>
      </c>
    </row>
    <row r="438" spans="1:13" ht="15.6" x14ac:dyDescent="0.35">
      <c r="A438" s="23" t="s">
        <v>39</v>
      </c>
      <c r="B438" s="31" t="s">
        <v>3</v>
      </c>
      <c r="C438" s="33">
        <f t="shared" si="55"/>
        <v>5</v>
      </c>
      <c r="D438" s="20">
        <v>2012</v>
      </c>
      <c r="E438" s="26">
        <f t="shared" si="56"/>
        <v>41030</v>
      </c>
      <c r="F438" s="17" t="s">
        <v>30</v>
      </c>
      <c r="G438" s="17" t="s">
        <v>22</v>
      </c>
      <c r="H438" s="23">
        <v>66</v>
      </c>
      <c r="I438" s="17"/>
      <c r="J438">
        <v>22715</v>
      </c>
      <c r="K438" s="42">
        <f t="shared" si="50"/>
        <v>290.55690072639226</v>
      </c>
      <c r="L438">
        <v>0</v>
      </c>
      <c r="M438">
        <v>0</v>
      </c>
    </row>
    <row r="439" spans="1:13" ht="15.6" x14ac:dyDescent="0.35">
      <c r="A439" s="23" t="s">
        <v>39</v>
      </c>
      <c r="B439" s="31" t="s">
        <v>4</v>
      </c>
      <c r="C439" s="33">
        <f t="shared" si="55"/>
        <v>6</v>
      </c>
      <c r="D439" s="20">
        <v>2012</v>
      </c>
      <c r="E439" s="26">
        <f t="shared" si="56"/>
        <v>41061</v>
      </c>
      <c r="F439" s="17" t="s">
        <v>30</v>
      </c>
      <c r="G439" s="17" t="s">
        <v>22</v>
      </c>
      <c r="H439" s="23">
        <v>54</v>
      </c>
      <c r="I439" s="17"/>
      <c r="J439">
        <v>22715</v>
      </c>
      <c r="K439" s="42">
        <f t="shared" si="50"/>
        <v>237.72837332159366</v>
      </c>
      <c r="L439">
        <v>0</v>
      </c>
      <c r="M439">
        <v>0</v>
      </c>
    </row>
    <row r="440" spans="1:13" ht="15.6" x14ac:dyDescent="0.35">
      <c r="A440" s="23" t="s">
        <v>39</v>
      </c>
      <c r="B440" s="31" t="s">
        <v>5</v>
      </c>
      <c r="C440" s="33">
        <f t="shared" si="55"/>
        <v>7</v>
      </c>
      <c r="D440" s="20">
        <v>2012</v>
      </c>
      <c r="E440" s="26">
        <f t="shared" si="56"/>
        <v>41091</v>
      </c>
      <c r="F440" s="17" t="s">
        <v>30</v>
      </c>
      <c r="G440" s="17" t="s">
        <v>22</v>
      </c>
      <c r="H440" s="23">
        <v>58</v>
      </c>
      <c r="I440" s="17"/>
      <c r="J440">
        <v>22715</v>
      </c>
      <c r="K440" s="42">
        <f t="shared" si="50"/>
        <v>255.33788245652653</v>
      </c>
      <c r="L440">
        <v>0</v>
      </c>
      <c r="M440">
        <v>0</v>
      </c>
    </row>
    <row r="441" spans="1:13" ht="15.6" x14ac:dyDescent="0.35">
      <c r="A441" s="23" t="s">
        <v>39</v>
      </c>
      <c r="B441" s="31" t="s">
        <v>6</v>
      </c>
      <c r="C441" s="33">
        <f t="shared" si="55"/>
        <v>8</v>
      </c>
      <c r="D441" s="20">
        <v>2012</v>
      </c>
      <c r="E441" s="26">
        <f t="shared" si="56"/>
        <v>41122</v>
      </c>
      <c r="F441" s="17" t="s">
        <v>30</v>
      </c>
      <c r="G441" s="17" t="s">
        <v>22</v>
      </c>
      <c r="H441" s="23">
        <v>28</v>
      </c>
      <c r="I441" s="17"/>
      <c r="J441">
        <v>22715</v>
      </c>
      <c r="K441" s="42">
        <f t="shared" si="50"/>
        <v>123.26656394453005</v>
      </c>
      <c r="L441">
        <v>0</v>
      </c>
      <c r="M441">
        <v>0</v>
      </c>
    </row>
    <row r="442" spans="1:13" ht="15.6" x14ac:dyDescent="0.35">
      <c r="A442" s="23" t="s">
        <v>39</v>
      </c>
      <c r="B442" s="31" t="s">
        <v>7</v>
      </c>
      <c r="C442" s="33">
        <f t="shared" si="55"/>
        <v>9</v>
      </c>
      <c r="D442" s="20">
        <v>2012</v>
      </c>
      <c r="E442" s="26">
        <f t="shared" si="56"/>
        <v>41153</v>
      </c>
      <c r="F442" s="17" t="s">
        <v>30</v>
      </c>
      <c r="G442" s="17" t="s">
        <v>22</v>
      </c>
      <c r="H442" s="23">
        <v>19</v>
      </c>
      <c r="I442" s="17"/>
      <c r="J442">
        <v>22715</v>
      </c>
      <c r="K442" s="42">
        <f t="shared" si="50"/>
        <v>83.645168390931104</v>
      </c>
      <c r="L442">
        <v>0</v>
      </c>
      <c r="M442">
        <v>0</v>
      </c>
    </row>
    <row r="443" spans="1:13" ht="15.6" x14ac:dyDescent="0.35">
      <c r="A443" s="23" t="s">
        <v>39</v>
      </c>
      <c r="B443" s="31" t="s">
        <v>8</v>
      </c>
      <c r="C443" s="33">
        <f t="shared" si="55"/>
        <v>10</v>
      </c>
      <c r="D443" s="20">
        <v>2012</v>
      </c>
      <c r="E443" s="26">
        <f t="shared" si="56"/>
        <v>41183</v>
      </c>
      <c r="F443" s="17" t="s">
        <v>30</v>
      </c>
      <c r="G443" s="17" t="s">
        <v>22</v>
      </c>
      <c r="H443" s="23">
        <v>32</v>
      </c>
      <c r="I443" s="17"/>
      <c r="J443">
        <v>22715</v>
      </c>
      <c r="K443" s="42">
        <f t="shared" si="50"/>
        <v>140.87607307946291</v>
      </c>
      <c r="L443">
        <v>0</v>
      </c>
      <c r="M443">
        <v>0</v>
      </c>
    </row>
    <row r="444" spans="1:13" ht="15.6" x14ac:dyDescent="0.35">
      <c r="A444" s="23" t="s">
        <v>39</v>
      </c>
      <c r="B444" s="31" t="s">
        <v>9</v>
      </c>
      <c r="C444" s="33">
        <f t="shared" si="55"/>
        <v>11</v>
      </c>
      <c r="D444" s="20">
        <v>2012</v>
      </c>
      <c r="E444" s="26">
        <f t="shared" si="56"/>
        <v>41214</v>
      </c>
      <c r="F444" s="17" t="s">
        <v>30</v>
      </c>
      <c r="G444" s="17" t="s">
        <v>22</v>
      </c>
      <c r="H444" s="23">
        <v>2</v>
      </c>
      <c r="I444" s="17"/>
      <c r="J444">
        <v>22715</v>
      </c>
      <c r="K444" s="42">
        <f t="shared" si="50"/>
        <v>8.804754567466432</v>
      </c>
      <c r="L444">
        <v>0</v>
      </c>
      <c r="M444">
        <v>0</v>
      </c>
    </row>
    <row r="445" spans="1:13" ht="15.6" x14ac:dyDescent="0.35">
      <c r="A445" s="23" t="s">
        <v>39</v>
      </c>
      <c r="B445" s="31" t="s">
        <v>32</v>
      </c>
      <c r="C445" s="33">
        <f>MONTH(DATEVALUE(B445 &amp; "1"))</f>
        <v>12</v>
      </c>
      <c r="D445" s="20">
        <v>2012</v>
      </c>
      <c r="E445" s="26">
        <f t="shared" si="56"/>
        <v>41244</v>
      </c>
      <c r="F445" s="17" t="s">
        <v>30</v>
      </c>
      <c r="G445" s="17" t="s">
        <v>22</v>
      </c>
      <c r="H445" s="23">
        <v>6</v>
      </c>
      <c r="I445" s="17"/>
      <c r="J445">
        <v>22715</v>
      </c>
      <c r="K445" s="42">
        <f t="shared" si="50"/>
        <v>26.414263702399296</v>
      </c>
      <c r="L445">
        <v>0</v>
      </c>
      <c r="M445">
        <v>0</v>
      </c>
    </row>
    <row r="446" spans="1:13" ht="15.6" x14ac:dyDescent="0.35">
      <c r="A446" s="23" t="s">
        <v>39</v>
      </c>
      <c r="B446" s="31" t="s">
        <v>10</v>
      </c>
      <c r="C446" s="33">
        <f>MONTH(DATEVALUE(B446 &amp; "1"))</f>
        <v>1</v>
      </c>
      <c r="D446" s="20">
        <f>D434+1</f>
        <v>2013</v>
      </c>
      <c r="E446" s="26">
        <f t="shared" si="56"/>
        <v>41275</v>
      </c>
      <c r="F446" s="17" t="s">
        <v>30</v>
      </c>
      <c r="G446" s="17" t="s">
        <v>22</v>
      </c>
      <c r="H446" s="23">
        <v>128</v>
      </c>
      <c r="I446" s="17"/>
      <c r="J446">
        <v>22715</v>
      </c>
      <c r="K446" s="42">
        <f t="shared" si="50"/>
        <v>563.50429231785165</v>
      </c>
      <c r="L446">
        <v>0</v>
      </c>
      <c r="M446">
        <v>0</v>
      </c>
    </row>
    <row r="447" spans="1:13" ht="15.6" x14ac:dyDescent="0.35">
      <c r="A447" s="23" t="s">
        <v>39</v>
      </c>
      <c r="B447" s="31" t="s">
        <v>11</v>
      </c>
      <c r="C447" s="33">
        <f t="shared" si="55"/>
        <v>2</v>
      </c>
      <c r="D447" s="20">
        <f t="shared" ref="D447:D505" si="57">D435+1</f>
        <v>2013</v>
      </c>
      <c r="E447" s="26">
        <f t="shared" si="56"/>
        <v>41306</v>
      </c>
      <c r="F447" s="17" t="s">
        <v>30</v>
      </c>
      <c r="G447" s="17" t="s">
        <v>22</v>
      </c>
      <c r="H447" s="23">
        <v>188</v>
      </c>
      <c r="I447" s="17"/>
      <c r="J447">
        <v>22715</v>
      </c>
      <c r="K447" s="42">
        <f t="shared" si="50"/>
        <v>827.64692934184461</v>
      </c>
      <c r="L447">
        <v>0</v>
      </c>
      <c r="M447">
        <v>0</v>
      </c>
    </row>
    <row r="448" spans="1:13" ht="15.6" x14ac:dyDescent="0.35">
      <c r="A448" s="23" t="s">
        <v>39</v>
      </c>
      <c r="B448" s="31" t="s">
        <v>12</v>
      </c>
      <c r="C448" s="33">
        <f t="shared" si="55"/>
        <v>3</v>
      </c>
      <c r="D448" s="20">
        <f t="shared" si="57"/>
        <v>2013</v>
      </c>
      <c r="E448" s="26">
        <f t="shared" si="56"/>
        <v>41334</v>
      </c>
      <c r="F448" s="17" t="s">
        <v>30</v>
      </c>
      <c r="G448" s="17" t="s">
        <v>22</v>
      </c>
      <c r="H448" s="23">
        <v>214</v>
      </c>
      <c r="I448" s="17"/>
      <c r="J448">
        <v>22715</v>
      </c>
      <c r="K448" s="42">
        <f t="shared" si="50"/>
        <v>942.10873871890817</v>
      </c>
      <c r="L448">
        <v>0</v>
      </c>
      <c r="M448">
        <v>0</v>
      </c>
    </row>
    <row r="449" spans="1:13" ht="15.6" x14ac:dyDescent="0.35">
      <c r="A449" s="23" t="s">
        <v>39</v>
      </c>
      <c r="B449" s="31" t="s">
        <v>2</v>
      </c>
      <c r="C449" s="33">
        <f t="shared" si="55"/>
        <v>4</v>
      </c>
      <c r="D449" s="20">
        <f t="shared" si="57"/>
        <v>2013</v>
      </c>
      <c r="E449" s="26">
        <f t="shared" si="56"/>
        <v>41365</v>
      </c>
      <c r="F449" s="17" t="s">
        <v>30</v>
      </c>
      <c r="G449" s="17" t="s">
        <v>22</v>
      </c>
      <c r="H449" s="23">
        <v>106</v>
      </c>
      <c r="I449" s="17"/>
      <c r="J449">
        <v>22715</v>
      </c>
      <c r="K449" s="42">
        <f t="shared" si="50"/>
        <v>466.6519920757209</v>
      </c>
      <c r="L449">
        <v>0</v>
      </c>
      <c r="M449">
        <v>0</v>
      </c>
    </row>
    <row r="450" spans="1:13" ht="15.6" x14ac:dyDescent="0.35">
      <c r="A450" s="23" t="s">
        <v>39</v>
      </c>
      <c r="B450" s="31" t="s">
        <v>3</v>
      </c>
      <c r="C450" s="33">
        <f t="shared" si="55"/>
        <v>5</v>
      </c>
      <c r="D450" s="20">
        <f t="shared" si="57"/>
        <v>2013</v>
      </c>
      <c r="E450" s="26">
        <f t="shared" si="56"/>
        <v>41395</v>
      </c>
      <c r="F450" s="17" t="s">
        <v>30</v>
      </c>
      <c r="G450" s="17" t="s">
        <v>22</v>
      </c>
      <c r="H450" s="23">
        <v>130</v>
      </c>
      <c r="I450" s="17"/>
      <c r="J450">
        <v>22715</v>
      </c>
      <c r="K450" s="42">
        <f t="shared" si="50"/>
        <v>572.30904688531814</v>
      </c>
      <c r="L450">
        <v>0</v>
      </c>
      <c r="M450">
        <v>0</v>
      </c>
    </row>
    <row r="451" spans="1:13" ht="15.6" x14ac:dyDescent="0.35">
      <c r="A451" s="23" t="s">
        <v>39</v>
      </c>
      <c r="B451" s="31" t="s">
        <v>4</v>
      </c>
      <c r="C451" s="33">
        <f t="shared" si="55"/>
        <v>6</v>
      </c>
      <c r="D451" s="20">
        <f t="shared" si="57"/>
        <v>2013</v>
      </c>
      <c r="E451" s="26">
        <f t="shared" si="56"/>
        <v>41426</v>
      </c>
      <c r="F451" s="17" t="s">
        <v>30</v>
      </c>
      <c r="G451" s="17" t="s">
        <v>22</v>
      </c>
      <c r="H451" s="23">
        <v>89</v>
      </c>
      <c r="I451" s="17"/>
      <c r="J451">
        <v>22715</v>
      </c>
      <c r="K451" s="42">
        <f t="shared" ref="K451:K505" si="58">H451*(100000/J451)</f>
        <v>391.81157825225625</v>
      </c>
      <c r="L451">
        <v>0</v>
      </c>
      <c r="M451">
        <v>0</v>
      </c>
    </row>
    <row r="452" spans="1:13" ht="15.6" x14ac:dyDescent="0.35">
      <c r="A452" s="23" t="s">
        <v>39</v>
      </c>
      <c r="B452" s="31" t="s">
        <v>5</v>
      </c>
      <c r="C452" s="33">
        <f t="shared" si="55"/>
        <v>7</v>
      </c>
      <c r="D452" s="20">
        <f t="shared" si="57"/>
        <v>2013</v>
      </c>
      <c r="E452" s="26">
        <f t="shared" si="56"/>
        <v>41456</v>
      </c>
      <c r="F452" s="17" t="s">
        <v>30</v>
      </c>
      <c r="G452" s="17" t="s">
        <v>22</v>
      </c>
      <c r="H452" s="23">
        <v>71</v>
      </c>
      <c r="I452" s="17"/>
      <c r="J452">
        <v>22715</v>
      </c>
      <c r="K452" s="42">
        <f t="shared" si="58"/>
        <v>312.56878714505831</v>
      </c>
      <c r="L452">
        <v>0</v>
      </c>
      <c r="M452">
        <v>0</v>
      </c>
    </row>
    <row r="453" spans="1:13" ht="15.6" x14ac:dyDescent="0.35">
      <c r="A453" s="23" t="s">
        <v>39</v>
      </c>
      <c r="B453" s="31" t="s">
        <v>6</v>
      </c>
      <c r="C453" s="33">
        <f t="shared" si="55"/>
        <v>8</v>
      </c>
      <c r="D453" s="20">
        <f t="shared" si="57"/>
        <v>2013</v>
      </c>
      <c r="E453" s="26">
        <f t="shared" si="56"/>
        <v>41487</v>
      </c>
      <c r="F453" s="17" t="s">
        <v>30</v>
      </c>
      <c r="G453" s="17" t="s">
        <v>22</v>
      </c>
      <c r="H453" s="23">
        <v>46</v>
      </c>
      <c r="I453" s="17"/>
      <c r="J453">
        <v>22715</v>
      </c>
      <c r="K453" s="42">
        <f t="shared" si="58"/>
        <v>202.50935505172794</v>
      </c>
      <c r="L453">
        <v>0</v>
      </c>
      <c r="M453">
        <v>0</v>
      </c>
    </row>
    <row r="454" spans="1:13" ht="15.6" x14ac:dyDescent="0.35">
      <c r="A454" s="23" t="s">
        <v>39</v>
      </c>
      <c r="B454" s="31" t="s">
        <v>7</v>
      </c>
      <c r="C454" s="33">
        <f t="shared" si="55"/>
        <v>9</v>
      </c>
      <c r="D454" s="20">
        <f t="shared" si="57"/>
        <v>2013</v>
      </c>
      <c r="E454" s="26">
        <f t="shared" si="56"/>
        <v>41518</v>
      </c>
      <c r="F454" s="17" t="s">
        <v>30</v>
      </c>
      <c r="G454" s="17" t="s">
        <v>22</v>
      </c>
      <c r="H454" s="23">
        <v>70</v>
      </c>
      <c r="I454" s="17"/>
      <c r="J454">
        <v>22715</v>
      </c>
      <c r="K454" s="42">
        <f t="shared" si="58"/>
        <v>308.16640986132512</v>
      </c>
      <c r="L454">
        <v>0</v>
      </c>
      <c r="M454">
        <v>0</v>
      </c>
    </row>
    <row r="455" spans="1:13" ht="15.6" x14ac:dyDescent="0.35">
      <c r="A455" s="23" t="s">
        <v>39</v>
      </c>
      <c r="B455" s="31" t="s">
        <v>8</v>
      </c>
      <c r="C455" s="33">
        <f t="shared" si="55"/>
        <v>10</v>
      </c>
      <c r="D455" s="20">
        <f t="shared" si="57"/>
        <v>2013</v>
      </c>
      <c r="E455" s="26">
        <f t="shared" si="56"/>
        <v>41548</v>
      </c>
      <c r="F455" s="17" t="s">
        <v>30</v>
      </c>
      <c r="G455" s="17" t="s">
        <v>22</v>
      </c>
      <c r="H455" s="23">
        <v>64</v>
      </c>
      <c r="I455" s="17"/>
      <c r="J455">
        <v>22715</v>
      </c>
      <c r="K455" s="42">
        <f t="shared" si="58"/>
        <v>281.75214615892583</v>
      </c>
      <c r="L455">
        <v>1</v>
      </c>
      <c r="M455">
        <v>0</v>
      </c>
    </row>
    <row r="456" spans="1:13" ht="15.6" x14ac:dyDescent="0.35">
      <c r="A456" s="23" t="s">
        <v>39</v>
      </c>
      <c r="B456" s="31" t="s">
        <v>9</v>
      </c>
      <c r="C456" s="33">
        <f t="shared" si="55"/>
        <v>11</v>
      </c>
      <c r="D456" s="20">
        <f t="shared" si="57"/>
        <v>2013</v>
      </c>
      <c r="E456" s="26">
        <f t="shared" si="56"/>
        <v>41579</v>
      </c>
      <c r="F456" s="17" t="s">
        <v>30</v>
      </c>
      <c r="G456" s="17" t="s">
        <v>22</v>
      </c>
      <c r="H456" s="23">
        <v>8</v>
      </c>
      <c r="I456" s="17"/>
      <c r="J456">
        <v>22715</v>
      </c>
      <c r="K456" s="42">
        <f t="shared" si="58"/>
        <v>35.219018269865728</v>
      </c>
      <c r="L456">
        <v>1</v>
      </c>
      <c r="M456">
        <v>0</v>
      </c>
    </row>
    <row r="457" spans="1:13" ht="15.6" x14ac:dyDescent="0.35">
      <c r="A457" s="23" t="s">
        <v>39</v>
      </c>
      <c r="B457" s="31" t="s">
        <v>32</v>
      </c>
      <c r="C457" s="33">
        <f>MONTH(DATEVALUE(B457 &amp; "1"))</f>
        <v>12</v>
      </c>
      <c r="D457" s="20">
        <f t="shared" si="57"/>
        <v>2013</v>
      </c>
      <c r="E457" s="26">
        <f t="shared" si="56"/>
        <v>41609</v>
      </c>
      <c r="F457" s="17" t="s">
        <v>30</v>
      </c>
      <c r="G457" s="17" t="s">
        <v>22</v>
      </c>
      <c r="H457" s="23">
        <v>12</v>
      </c>
      <c r="I457" s="17"/>
      <c r="J457">
        <v>22715</v>
      </c>
      <c r="K457" s="42">
        <f t="shared" si="58"/>
        <v>52.828527404798592</v>
      </c>
      <c r="L457">
        <v>1</v>
      </c>
      <c r="M457">
        <v>0</v>
      </c>
    </row>
    <row r="458" spans="1:13" ht="15.6" x14ac:dyDescent="0.35">
      <c r="A458" s="23" t="s">
        <v>39</v>
      </c>
      <c r="B458" s="31" t="s">
        <v>10</v>
      </c>
      <c r="C458" s="33">
        <f>MONTH(DATEVALUE(B458 &amp; "1"))</f>
        <v>1</v>
      </c>
      <c r="D458" s="20">
        <f t="shared" si="57"/>
        <v>2014</v>
      </c>
      <c r="E458" s="26">
        <f t="shared" si="56"/>
        <v>41640</v>
      </c>
      <c r="F458" s="17" t="s">
        <v>30</v>
      </c>
      <c r="G458" s="17" t="s">
        <v>22</v>
      </c>
      <c r="H458" s="23">
        <v>7</v>
      </c>
      <c r="I458" s="17"/>
      <c r="J458">
        <v>22715</v>
      </c>
      <c r="K458" s="42">
        <f t="shared" si="58"/>
        <v>30.816640986132512</v>
      </c>
      <c r="L458">
        <v>1</v>
      </c>
      <c r="M458">
        <v>0</v>
      </c>
    </row>
    <row r="459" spans="1:13" ht="15.6" x14ac:dyDescent="0.35">
      <c r="A459" s="23" t="s">
        <v>39</v>
      </c>
      <c r="B459" s="31" t="s">
        <v>11</v>
      </c>
      <c r="C459" s="33">
        <f t="shared" ref="C459:C468" si="59">MONTH(DATEVALUE(B459 &amp; "1"))</f>
        <v>2</v>
      </c>
      <c r="D459" s="20">
        <f t="shared" si="57"/>
        <v>2014</v>
      </c>
      <c r="E459" s="26">
        <f t="shared" si="56"/>
        <v>41671</v>
      </c>
      <c r="F459" s="17" t="s">
        <v>30</v>
      </c>
      <c r="G459" s="17" t="s">
        <v>22</v>
      </c>
      <c r="H459" s="23">
        <v>0</v>
      </c>
      <c r="I459" s="17"/>
      <c r="J459">
        <v>22715</v>
      </c>
      <c r="K459" s="42">
        <f t="shared" si="58"/>
        <v>0</v>
      </c>
      <c r="L459">
        <v>1</v>
      </c>
      <c r="M459">
        <v>0</v>
      </c>
    </row>
    <row r="460" spans="1:13" ht="15.6" x14ac:dyDescent="0.35">
      <c r="A460" s="23" t="s">
        <v>39</v>
      </c>
      <c r="B460" s="31" t="s">
        <v>12</v>
      </c>
      <c r="C460" s="33">
        <f t="shared" si="59"/>
        <v>3</v>
      </c>
      <c r="D460" s="20">
        <f t="shared" si="57"/>
        <v>2014</v>
      </c>
      <c r="E460" s="26">
        <f t="shared" si="56"/>
        <v>41699</v>
      </c>
      <c r="F460" s="17" t="s">
        <v>30</v>
      </c>
      <c r="G460" s="17" t="s">
        <v>22</v>
      </c>
      <c r="H460" s="23">
        <v>1</v>
      </c>
      <c r="I460" s="17"/>
      <c r="J460">
        <v>22715</v>
      </c>
      <c r="K460" s="42">
        <f t="shared" si="58"/>
        <v>4.402377283733216</v>
      </c>
      <c r="L460">
        <v>1</v>
      </c>
      <c r="M460">
        <v>0</v>
      </c>
    </row>
    <row r="461" spans="1:13" ht="15.6" x14ac:dyDescent="0.35">
      <c r="A461" s="23" t="s">
        <v>39</v>
      </c>
      <c r="B461" s="31" t="s">
        <v>2</v>
      </c>
      <c r="C461" s="33">
        <f t="shared" si="59"/>
        <v>4</v>
      </c>
      <c r="D461" s="20">
        <f t="shared" si="57"/>
        <v>2014</v>
      </c>
      <c r="E461" s="26">
        <f t="shared" si="56"/>
        <v>41730</v>
      </c>
      <c r="F461" s="17" t="s">
        <v>30</v>
      </c>
      <c r="G461" s="17" t="s">
        <v>22</v>
      </c>
      <c r="H461" s="23">
        <v>2</v>
      </c>
      <c r="I461" s="17"/>
      <c r="J461">
        <v>22715</v>
      </c>
      <c r="K461" s="42">
        <f t="shared" si="58"/>
        <v>8.804754567466432</v>
      </c>
      <c r="L461">
        <v>1</v>
      </c>
      <c r="M461">
        <v>0</v>
      </c>
    </row>
    <row r="462" spans="1:13" ht="15.6" x14ac:dyDescent="0.35">
      <c r="A462" s="23" t="s">
        <v>39</v>
      </c>
      <c r="B462" s="31" t="s">
        <v>3</v>
      </c>
      <c r="C462" s="33">
        <f t="shared" si="59"/>
        <v>5</v>
      </c>
      <c r="D462" s="20">
        <f t="shared" si="57"/>
        <v>2014</v>
      </c>
      <c r="E462" s="26">
        <f t="shared" si="56"/>
        <v>41760</v>
      </c>
      <c r="F462" s="17" t="s">
        <v>30</v>
      </c>
      <c r="G462" s="17" t="s">
        <v>22</v>
      </c>
      <c r="H462" s="23">
        <v>0</v>
      </c>
      <c r="I462" s="17"/>
      <c r="J462">
        <v>22715</v>
      </c>
      <c r="K462" s="42">
        <f t="shared" si="58"/>
        <v>0</v>
      </c>
      <c r="L462">
        <v>1</v>
      </c>
      <c r="M462">
        <v>0</v>
      </c>
    </row>
    <row r="463" spans="1:13" ht="15.6" x14ac:dyDescent="0.35">
      <c r="A463" s="23" t="s">
        <v>39</v>
      </c>
      <c r="B463" s="31" t="s">
        <v>4</v>
      </c>
      <c r="C463" s="33">
        <f t="shared" si="59"/>
        <v>6</v>
      </c>
      <c r="D463" s="20">
        <f t="shared" si="57"/>
        <v>2014</v>
      </c>
      <c r="E463" s="26">
        <f t="shared" si="56"/>
        <v>41791</v>
      </c>
      <c r="F463" s="17" t="s">
        <v>30</v>
      </c>
      <c r="G463" s="17" t="s">
        <v>22</v>
      </c>
      <c r="H463" s="23">
        <v>1</v>
      </c>
      <c r="I463" s="17"/>
      <c r="J463">
        <v>22715</v>
      </c>
      <c r="K463" s="42">
        <f t="shared" si="58"/>
        <v>4.402377283733216</v>
      </c>
      <c r="L463">
        <v>1</v>
      </c>
      <c r="M463">
        <v>0</v>
      </c>
    </row>
    <row r="464" spans="1:13" ht="15.6" x14ac:dyDescent="0.35">
      <c r="A464" s="23" t="s">
        <v>39</v>
      </c>
      <c r="B464" s="31" t="s">
        <v>5</v>
      </c>
      <c r="C464" s="33">
        <f t="shared" si="59"/>
        <v>7</v>
      </c>
      <c r="D464" s="20">
        <f t="shared" si="57"/>
        <v>2014</v>
      </c>
      <c r="E464" s="26">
        <f t="shared" si="56"/>
        <v>41821</v>
      </c>
      <c r="F464" s="17" t="s">
        <v>30</v>
      </c>
      <c r="G464" s="17" t="s">
        <v>22</v>
      </c>
      <c r="H464" s="23">
        <v>2</v>
      </c>
      <c r="I464" s="17"/>
      <c r="J464">
        <v>22715</v>
      </c>
      <c r="K464" s="42">
        <f t="shared" si="58"/>
        <v>8.804754567466432</v>
      </c>
      <c r="L464">
        <v>1</v>
      </c>
      <c r="M464">
        <v>0</v>
      </c>
    </row>
    <row r="465" spans="1:13" ht="15.6" x14ac:dyDescent="0.35">
      <c r="A465" s="23" t="s">
        <v>39</v>
      </c>
      <c r="B465" s="31" t="s">
        <v>6</v>
      </c>
      <c r="C465" s="33">
        <f t="shared" si="59"/>
        <v>8</v>
      </c>
      <c r="D465" s="20">
        <f t="shared" si="57"/>
        <v>2014</v>
      </c>
      <c r="E465" s="26">
        <f t="shared" si="56"/>
        <v>41852</v>
      </c>
      <c r="F465" s="17" t="s">
        <v>30</v>
      </c>
      <c r="G465" s="17" t="s">
        <v>22</v>
      </c>
      <c r="H465" s="23">
        <v>0</v>
      </c>
      <c r="I465" s="17"/>
      <c r="J465">
        <v>22715</v>
      </c>
      <c r="K465" s="42">
        <f t="shared" si="58"/>
        <v>0</v>
      </c>
      <c r="L465">
        <v>1</v>
      </c>
      <c r="M465">
        <v>0</v>
      </c>
    </row>
    <row r="466" spans="1:13" ht="15.6" x14ac:dyDescent="0.35">
      <c r="A466" s="23" t="s">
        <v>39</v>
      </c>
      <c r="B466" s="31" t="s">
        <v>7</v>
      </c>
      <c r="C466" s="33">
        <f t="shared" si="59"/>
        <v>9</v>
      </c>
      <c r="D466" s="20">
        <f t="shared" si="57"/>
        <v>2014</v>
      </c>
      <c r="E466" s="26">
        <f t="shared" si="56"/>
        <v>41883</v>
      </c>
      <c r="F466" s="17" t="s">
        <v>30</v>
      </c>
      <c r="G466" s="17" t="s">
        <v>22</v>
      </c>
      <c r="H466" s="23">
        <v>2</v>
      </c>
      <c r="I466" s="17"/>
      <c r="J466">
        <v>22715</v>
      </c>
      <c r="K466" s="42">
        <f t="shared" si="58"/>
        <v>8.804754567466432</v>
      </c>
      <c r="L466">
        <v>1</v>
      </c>
      <c r="M466">
        <v>0</v>
      </c>
    </row>
    <row r="467" spans="1:13" ht="15.6" x14ac:dyDescent="0.35">
      <c r="A467" s="23" t="s">
        <v>39</v>
      </c>
      <c r="B467" s="31" t="s">
        <v>8</v>
      </c>
      <c r="C467" s="33">
        <f t="shared" si="59"/>
        <v>10</v>
      </c>
      <c r="D467" s="20">
        <f t="shared" si="57"/>
        <v>2014</v>
      </c>
      <c r="E467" s="26">
        <f t="shared" si="56"/>
        <v>41913</v>
      </c>
      <c r="F467" s="17" t="s">
        <v>30</v>
      </c>
      <c r="G467" s="17" t="s">
        <v>22</v>
      </c>
      <c r="H467" s="23">
        <v>0</v>
      </c>
      <c r="I467" s="17"/>
      <c r="J467">
        <v>22715</v>
      </c>
      <c r="K467" s="42">
        <f t="shared" si="58"/>
        <v>0</v>
      </c>
      <c r="L467">
        <v>1</v>
      </c>
      <c r="M467">
        <v>0</v>
      </c>
    </row>
    <row r="468" spans="1:13" ht="15.6" x14ac:dyDescent="0.35">
      <c r="A468" s="23" t="s">
        <v>39</v>
      </c>
      <c r="B468" s="31" t="s">
        <v>9</v>
      </c>
      <c r="C468" s="33">
        <f t="shared" si="59"/>
        <v>11</v>
      </c>
      <c r="D468" s="20">
        <f t="shared" si="57"/>
        <v>2014</v>
      </c>
      <c r="E468" s="26">
        <f t="shared" si="56"/>
        <v>41944</v>
      </c>
      <c r="F468" s="17" t="s">
        <v>30</v>
      </c>
      <c r="G468" s="17" t="s">
        <v>22</v>
      </c>
      <c r="H468" s="23">
        <v>0</v>
      </c>
      <c r="I468" s="17"/>
      <c r="J468">
        <v>22715</v>
      </c>
      <c r="K468" s="42">
        <f t="shared" si="58"/>
        <v>0</v>
      </c>
      <c r="L468">
        <v>1</v>
      </c>
      <c r="M468">
        <v>0</v>
      </c>
    </row>
    <row r="469" spans="1:13" ht="15.6" x14ac:dyDescent="0.35">
      <c r="A469" s="23" t="s">
        <v>39</v>
      </c>
      <c r="B469" s="31" t="s">
        <v>32</v>
      </c>
      <c r="C469" s="33">
        <f>MONTH(DATEVALUE(B469 &amp; "1"))</f>
        <v>12</v>
      </c>
      <c r="D469" s="20">
        <f t="shared" si="57"/>
        <v>2014</v>
      </c>
      <c r="E469" s="26">
        <f t="shared" si="56"/>
        <v>41974</v>
      </c>
      <c r="F469" s="17" t="s">
        <v>30</v>
      </c>
      <c r="G469" s="17" t="s">
        <v>22</v>
      </c>
      <c r="H469" s="23">
        <v>0</v>
      </c>
      <c r="I469" s="17"/>
      <c r="J469">
        <v>22715</v>
      </c>
      <c r="K469" s="42">
        <f t="shared" si="58"/>
        <v>0</v>
      </c>
      <c r="L469">
        <v>1</v>
      </c>
      <c r="M469">
        <v>0</v>
      </c>
    </row>
    <row r="470" spans="1:13" ht="15.6" x14ac:dyDescent="0.35">
      <c r="A470" s="23" t="s">
        <v>39</v>
      </c>
      <c r="B470" s="31" t="s">
        <v>10</v>
      </c>
      <c r="C470" s="33">
        <f>MONTH(DATEVALUE(B470 &amp; "1"))</f>
        <v>1</v>
      </c>
      <c r="D470" s="20">
        <f t="shared" si="57"/>
        <v>2015</v>
      </c>
      <c r="E470" s="26">
        <f t="shared" si="56"/>
        <v>42005</v>
      </c>
      <c r="F470" s="17" t="s">
        <v>30</v>
      </c>
      <c r="G470" s="17" t="s">
        <v>22</v>
      </c>
      <c r="H470" s="23">
        <v>1</v>
      </c>
      <c r="I470" s="17"/>
      <c r="J470">
        <v>22715</v>
      </c>
      <c r="K470" s="42">
        <f t="shared" si="58"/>
        <v>4.402377283733216</v>
      </c>
      <c r="L470">
        <v>1</v>
      </c>
      <c r="M470">
        <v>0</v>
      </c>
    </row>
    <row r="471" spans="1:13" ht="15.6" x14ac:dyDescent="0.35">
      <c r="A471" s="23" t="s">
        <v>39</v>
      </c>
      <c r="B471" s="31" t="s">
        <v>11</v>
      </c>
      <c r="C471" s="33">
        <f t="shared" ref="C471:C480" si="60">MONTH(DATEVALUE(B471 &amp; "1"))</f>
        <v>2</v>
      </c>
      <c r="D471" s="20">
        <f t="shared" si="57"/>
        <v>2015</v>
      </c>
      <c r="E471" s="26">
        <f t="shared" si="56"/>
        <v>42036</v>
      </c>
      <c r="F471" s="17" t="s">
        <v>30</v>
      </c>
      <c r="G471" s="17" t="s">
        <v>22</v>
      </c>
      <c r="H471" s="23">
        <v>2</v>
      </c>
      <c r="I471" s="17"/>
      <c r="J471">
        <v>22715</v>
      </c>
      <c r="K471" s="42">
        <f t="shared" si="58"/>
        <v>8.804754567466432</v>
      </c>
      <c r="L471">
        <v>1</v>
      </c>
      <c r="M471">
        <v>0</v>
      </c>
    </row>
    <row r="472" spans="1:13" ht="15.6" x14ac:dyDescent="0.35">
      <c r="A472" s="23" t="s">
        <v>39</v>
      </c>
      <c r="B472" s="31" t="s">
        <v>12</v>
      </c>
      <c r="C472" s="33">
        <f t="shared" si="60"/>
        <v>3</v>
      </c>
      <c r="D472" s="20">
        <f t="shared" si="57"/>
        <v>2015</v>
      </c>
      <c r="E472" s="26">
        <f t="shared" si="56"/>
        <v>42064</v>
      </c>
      <c r="F472" s="17" t="s">
        <v>30</v>
      </c>
      <c r="G472" s="17" t="s">
        <v>22</v>
      </c>
      <c r="H472" s="23">
        <v>5</v>
      </c>
      <c r="I472" s="17"/>
      <c r="J472">
        <v>22715</v>
      </c>
      <c r="K472" s="42">
        <f t="shared" si="58"/>
        <v>22.01188641866608</v>
      </c>
      <c r="L472">
        <v>1</v>
      </c>
      <c r="M472">
        <v>0</v>
      </c>
    </row>
    <row r="473" spans="1:13" ht="15.6" x14ac:dyDescent="0.35">
      <c r="A473" s="23" t="s">
        <v>39</v>
      </c>
      <c r="B473" s="31" t="s">
        <v>2</v>
      </c>
      <c r="C473" s="33">
        <f t="shared" si="60"/>
        <v>4</v>
      </c>
      <c r="D473" s="20">
        <f t="shared" si="57"/>
        <v>2015</v>
      </c>
      <c r="E473" s="26">
        <f t="shared" si="56"/>
        <v>42095</v>
      </c>
      <c r="F473" s="17" t="s">
        <v>30</v>
      </c>
      <c r="G473" s="17" t="s">
        <v>22</v>
      </c>
      <c r="H473" s="23">
        <v>2</v>
      </c>
      <c r="I473" s="17"/>
      <c r="J473">
        <v>22715</v>
      </c>
      <c r="K473" s="42">
        <f t="shared" si="58"/>
        <v>8.804754567466432</v>
      </c>
      <c r="L473">
        <v>1</v>
      </c>
      <c r="M473">
        <v>0</v>
      </c>
    </row>
    <row r="474" spans="1:13" ht="15.6" x14ac:dyDescent="0.35">
      <c r="A474" s="23" t="s">
        <v>39</v>
      </c>
      <c r="B474" s="31" t="s">
        <v>3</v>
      </c>
      <c r="C474" s="33">
        <f t="shared" si="60"/>
        <v>5</v>
      </c>
      <c r="D474" s="20">
        <f t="shared" si="57"/>
        <v>2015</v>
      </c>
      <c r="E474" s="26">
        <f t="shared" si="56"/>
        <v>42125</v>
      </c>
      <c r="F474" s="17" t="s">
        <v>30</v>
      </c>
      <c r="G474" s="17" t="s">
        <v>22</v>
      </c>
      <c r="H474" s="23">
        <v>4</v>
      </c>
      <c r="I474" s="17"/>
      <c r="J474">
        <v>22715</v>
      </c>
      <c r="K474" s="42">
        <f t="shared" si="58"/>
        <v>17.609509134932864</v>
      </c>
      <c r="L474">
        <v>1</v>
      </c>
      <c r="M474">
        <v>0</v>
      </c>
    </row>
    <row r="475" spans="1:13" ht="15.6" x14ac:dyDescent="0.35">
      <c r="A475" s="23" t="s">
        <v>39</v>
      </c>
      <c r="B475" s="31" t="s">
        <v>4</v>
      </c>
      <c r="C475" s="33">
        <f t="shared" si="60"/>
        <v>6</v>
      </c>
      <c r="D475" s="20">
        <f t="shared" si="57"/>
        <v>2015</v>
      </c>
      <c r="E475" s="26">
        <f t="shared" si="56"/>
        <v>42156</v>
      </c>
      <c r="F475" s="17" t="s">
        <v>30</v>
      </c>
      <c r="G475" s="17" t="s">
        <v>22</v>
      </c>
      <c r="H475" s="23">
        <v>1</v>
      </c>
      <c r="I475" s="17"/>
      <c r="J475">
        <v>22715</v>
      </c>
      <c r="K475" s="42">
        <f t="shared" si="58"/>
        <v>4.402377283733216</v>
      </c>
      <c r="L475">
        <v>1</v>
      </c>
      <c r="M475">
        <v>0</v>
      </c>
    </row>
    <row r="476" spans="1:13" ht="15.6" x14ac:dyDescent="0.35">
      <c r="A476" s="23" t="s">
        <v>39</v>
      </c>
      <c r="B476" s="31" t="s">
        <v>5</v>
      </c>
      <c r="C476" s="33">
        <f t="shared" si="60"/>
        <v>7</v>
      </c>
      <c r="D476" s="20">
        <f t="shared" si="57"/>
        <v>2015</v>
      </c>
      <c r="E476" s="26">
        <f t="shared" si="56"/>
        <v>42186</v>
      </c>
      <c r="F476" s="17" t="s">
        <v>30</v>
      </c>
      <c r="G476" s="17" t="s">
        <v>22</v>
      </c>
      <c r="H476" s="23">
        <v>1</v>
      </c>
      <c r="I476" s="17"/>
      <c r="J476">
        <v>22715</v>
      </c>
      <c r="K476" s="42">
        <f t="shared" si="58"/>
        <v>4.402377283733216</v>
      </c>
      <c r="L476">
        <v>1</v>
      </c>
      <c r="M476">
        <v>0</v>
      </c>
    </row>
    <row r="477" spans="1:13" ht="15.6" x14ac:dyDescent="0.35">
      <c r="A477" s="23" t="s">
        <v>39</v>
      </c>
      <c r="B477" s="31" t="s">
        <v>6</v>
      </c>
      <c r="C477" s="33">
        <f t="shared" si="60"/>
        <v>8</v>
      </c>
      <c r="D477" s="20">
        <f t="shared" si="57"/>
        <v>2015</v>
      </c>
      <c r="E477" s="26">
        <f t="shared" si="56"/>
        <v>42217</v>
      </c>
      <c r="F477" s="17" t="s">
        <v>30</v>
      </c>
      <c r="G477" s="17" t="s">
        <v>22</v>
      </c>
      <c r="H477" s="23">
        <v>1</v>
      </c>
      <c r="I477" s="17"/>
      <c r="J477">
        <v>22715</v>
      </c>
      <c r="K477" s="42">
        <f t="shared" si="58"/>
        <v>4.402377283733216</v>
      </c>
      <c r="L477">
        <v>1</v>
      </c>
      <c r="M477">
        <v>0</v>
      </c>
    </row>
    <row r="478" spans="1:13" ht="15.6" x14ac:dyDescent="0.35">
      <c r="A478" s="23" t="s">
        <v>39</v>
      </c>
      <c r="B478" s="31" t="s">
        <v>7</v>
      </c>
      <c r="C478" s="33">
        <f t="shared" si="60"/>
        <v>9</v>
      </c>
      <c r="D478" s="20">
        <f t="shared" si="57"/>
        <v>2015</v>
      </c>
      <c r="E478" s="26">
        <f t="shared" si="56"/>
        <v>42248</v>
      </c>
      <c r="F478" s="17" t="s">
        <v>30</v>
      </c>
      <c r="G478" s="17" t="s">
        <v>22</v>
      </c>
      <c r="H478" s="23">
        <v>0</v>
      </c>
      <c r="I478" s="17"/>
      <c r="J478">
        <v>22715</v>
      </c>
      <c r="K478" s="42">
        <f t="shared" si="58"/>
        <v>0</v>
      </c>
      <c r="L478">
        <v>1</v>
      </c>
      <c r="M478">
        <v>0</v>
      </c>
    </row>
    <row r="479" spans="1:13" ht="15.6" x14ac:dyDescent="0.35">
      <c r="A479" s="23" t="s">
        <v>39</v>
      </c>
      <c r="B479" s="31" t="s">
        <v>8</v>
      </c>
      <c r="C479" s="33">
        <f t="shared" si="60"/>
        <v>10</v>
      </c>
      <c r="D479" s="20">
        <f t="shared" si="57"/>
        <v>2015</v>
      </c>
      <c r="E479" s="26">
        <f t="shared" si="56"/>
        <v>42278</v>
      </c>
      <c r="F479" s="17" t="s">
        <v>30</v>
      </c>
      <c r="G479" s="17" t="s">
        <v>22</v>
      </c>
      <c r="H479" s="23">
        <v>1</v>
      </c>
      <c r="I479" s="17"/>
      <c r="J479">
        <v>22715</v>
      </c>
      <c r="K479" s="42">
        <f t="shared" si="58"/>
        <v>4.402377283733216</v>
      </c>
      <c r="L479">
        <v>1</v>
      </c>
      <c r="M479">
        <v>0</v>
      </c>
    </row>
    <row r="480" spans="1:13" ht="15.6" x14ac:dyDescent="0.35">
      <c r="A480" s="23" t="s">
        <v>39</v>
      </c>
      <c r="B480" s="31" t="s">
        <v>9</v>
      </c>
      <c r="C480" s="33">
        <f t="shared" si="60"/>
        <v>11</v>
      </c>
      <c r="D480" s="20">
        <f t="shared" si="57"/>
        <v>2015</v>
      </c>
      <c r="E480" s="26">
        <f t="shared" si="56"/>
        <v>42309</v>
      </c>
      <c r="F480" s="17" t="s">
        <v>30</v>
      </c>
      <c r="G480" s="17" t="s">
        <v>22</v>
      </c>
      <c r="H480" s="23">
        <v>0</v>
      </c>
      <c r="I480" s="17"/>
      <c r="J480">
        <v>22715</v>
      </c>
      <c r="K480" s="42">
        <f t="shared" si="58"/>
        <v>0</v>
      </c>
      <c r="L480">
        <v>1</v>
      </c>
      <c r="M480">
        <v>0</v>
      </c>
    </row>
    <row r="481" spans="1:13" ht="15.6" x14ac:dyDescent="0.35">
      <c r="A481" s="23" t="s">
        <v>39</v>
      </c>
      <c r="B481" s="31" t="s">
        <v>32</v>
      </c>
      <c r="C481" s="33">
        <f>MONTH(DATEVALUE(B481 &amp; "1"))</f>
        <v>12</v>
      </c>
      <c r="D481" s="20">
        <f t="shared" si="57"/>
        <v>2015</v>
      </c>
      <c r="E481" s="26">
        <f t="shared" si="56"/>
        <v>42339</v>
      </c>
      <c r="F481" s="17" t="s">
        <v>30</v>
      </c>
      <c r="G481" s="17" t="s">
        <v>22</v>
      </c>
      <c r="H481" s="23">
        <v>1</v>
      </c>
      <c r="I481" s="17"/>
      <c r="J481">
        <v>22715</v>
      </c>
      <c r="K481" s="42">
        <f t="shared" si="58"/>
        <v>4.402377283733216</v>
      </c>
      <c r="L481">
        <v>1</v>
      </c>
      <c r="M481">
        <v>0</v>
      </c>
    </row>
    <row r="482" spans="1:13" ht="15.6" x14ac:dyDescent="0.35">
      <c r="A482" s="23" t="s">
        <v>39</v>
      </c>
      <c r="B482" s="31" t="s">
        <v>10</v>
      </c>
      <c r="C482" s="33">
        <f>MONTH(DATEVALUE(B482 &amp; "1"))</f>
        <v>1</v>
      </c>
      <c r="D482" s="20">
        <f t="shared" si="57"/>
        <v>2016</v>
      </c>
      <c r="E482" s="26">
        <f t="shared" si="56"/>
        <v>42370</v>
      </c>
      <c r="F482" s="17" t="s">
        <v>30</v>
      </c>
      <c r="G482" s="17" t="s">
        <v>22</v>
      </c>
      <c r="H482" s="23">
        <v>1</v>
      </c>
      <c r="I482" s="17"/>
      <c r="J482">
        <v>22715</v>
      </c>
      <c r="K482" s="42">
        <f t="shared" si="58"/>
        <v>4.402377283733216</v>
      </c>
      <c r="L482">
        <v>1</v>
      </c>
      <c r="M482">
        <v>0</v>
      </c>
    </row>
    <row r="483" spans="1:13" ht="15.6" x14ac:dyDescent="0.35">
      <c r="A483" s="23" t="s">
        <v>39</v>
      </c>
      <c r="B483" s="31" t="s">
        <v>11</v>
      </c>
      <c r="C483" s="33">
        <f t="shared" ref="C483:C492" si="61">MONTH(DATEVALUE(B483 &amp; "1"))</f>
        <v>2</v>
      </c>
      <c r="D483" s="20">
        <f t="shared" si="57"/>
        <v>2016</v>
      </c>
      <c r="E483" s="26">
        <f t="shared" si="56"/>
        <v>42401</v>
      </c>
      <c r="F483" s="17" t="s">
        <v>30</v>
      </c>
      <c r="G483" s="17" t="s">
        <v>22</v>
      </c>
      <c r="H483" s="23">
        <v>0</v>
      </c>
      <c r="I483" s="17"/>
      <c r="J483">
        <v>22715</v>
      </c>
      <c r="K483" s="42">
        <f t="shared" si="58"/>
        <v>0</v>
      </c>
      <c r="L483">
        <v>1</v>
      </c>
      <c r="M483">
        <v>0</v>
      </c>
    </row>
    <row r="484" spans="1:13" ht="15.6" x14ac:dyDescent="0.35">
      <c r="A484" s="23" t="s">
        <v>39</v>
      </c>
      <c r="B484" s="31" t="s">
        <v>12</v>
      </c>
      <c r="C484" s="33">
        <f t="shared" si="61"/>
        <v>3</v>
      </c>
      <c r="D484" s="20">
        <f t="shared" si="57"/>
        <v>2016</v>
      </c>
      <c r="E484" s="26">
        <f t="shared" si="56"/>
        <v>42430</v>
      </c>
      <c r="F484" s="17" t="s">
        <v>30</v>
      </c>
      <c r="G484" s="17" t="s">
        <v>22</v>
      </c>
      <c r="H484" s="23">
        <v>5</v>
      </c>
      <c r="I484" s="17"/>
      <c r="J484">
        <v>22715</v>
      </c>
      <c r="K484" s="42">
        <f t="shared" si="58"/>
        <v>22.01188641866608</v>
      </c>
      <c r="L484">
        <v>1</v>
      </c>
      <c r="M484">
        <v>0</v>
      </c>
    </row>
    <row r="485" spans="1:13" ht="15.6" x14ac:dyDescent="0.35">
      <c r="A485" s="23" t="s">
        <v>39</v>
      </c>
      <c r="B485" s="31" t="s">
        <v>2</v>
      </c>
      <c r="C485" s="33">
        <f t="shared" si="61"/>
        <v>4</v>
      </c>
      <c r="D485" s="20">
        <f t="shared" si="57"/>
        <v>2016</v>
      </c>
      <c r="E485" s="26">
        <f t="shared" si="56"/>
        <v>42461</v>
      </c>
      <c r="F485" s="17" t="s">
        <v>30</v>
      </c>
      <c r="G485" s="17" t="s">
        <v>22</v>
      </c>
      <c r="H485" s="23">
        <v>0</v>
      </c>
      <c r="I485" s="17"/>
      <c r="J485">
        <v>22715</v>
      </c>
      <c r="K485" s="42">
        <f t="shared" si="58"/>
        <v>0</v>
      </c>
      <c r="L485">
        <v>1</v>
      </c>
      <c r="M485">
        <v>0</v>
      </c>
    </row>
    <row r="486" spans="1:13" ht="15.6" x14ac:dyDescent="0.35">
      <c r="A486" s="23" t="s">
        <v>39</v>
      </c>
      <c r="B486" s="31" t="s">
        <v>3</v>
      </c>
      <c r="C486" s="33">
        <f t="shared" si="61"/>
        <v>5</v>
      </c>
      <c r="D486" s="20">
        <f t="shared" si="57"/>
        <v>2016</v>
      </c>
      <c r="E486" s="26">
        <f t="shared" si="56"/>
        <v>42491</v>
      </c>
      <c r="F486" s="17" t="s">
        <v>30</v>
      </c>
      <c r="G486" s="17" t="s">
        <v>22</v>
      </c>
      <c r="H486" s="23">
        <v>0</v>
      </c>
      <c r="I486" s="17"/>
      <c r="J486">
        <v>22715</v>
      </c>
      <c r="K486" s="42">
        <f t="shared" si="58"/>
        <v>0</v>
      </c>
      <c r="L486">
        <v>1</v>
      </c>
      <c r="M486">
        <v>0</v>
      </c>
    </row>
    <row r="487" spans="1:13" ht="15.6" x14ac:dyDescent="0.35">
      <c r="A487" s="23" t="s">
        <v>39</v>
      </c>
      <c r="B487" s="31" t="s">
        <v>4</v>
      </c>
      <c r="C487" s="33">
        <f t="shared" si="61"/>
        <v>6</v>
      </c>
      <c r="D487" s="20">
        <f t="shared" si="57"/>
        <v>2016</v>
      </c>
      <c r="E487" s="26">
        <f t="shared" si="56"/>
        <v>42522</v>
      </c>
      <c r="F487" s="17" t="s">
        <v>30</v>
      </c>
      <c r="G487" s="17" t="s">
        <v>22</v>
      </c>
      <c r="H487" s="23">
        <v>1</v>
      </c>
      <c r="I487" s="17"/>
      <c r="J487">
        <v>22715</v>
      </c>
      <c r="K487" s="42">
        <f t="shared" si="58"/>
        <v>4.402377283733216</v>
      </c>
      <c r="L487">
        <v>1</v>
      </c>
      <c r="M487">
        <v>0</v>
      </c>
    </row>
    <row r="488" spans="1:13" ht="15.6" x14ac:dyDescent="0.35">
      <c r="A488" s="23" t="s">
        <v>39</v>
      </c>
      <c r="B488" s="31" t="s">
        <v>5</v>
      </c>
      <c r="C488" s="33">
        <f t="shared" si="61"/>
        <v>7</v>
      </c>
      <c r="D488" s="20">
        <f t="shared" si="57"/>
        <v>2016</v>
      </c>
      <c r="E488" s="26">
        <f t="shared" si="56"/>
        <v>42552</v>
      </c>
      <c r="F488" s="17" t="s">
        <v>30</v>
      </c>
      <c r="G488" s="17" t="s">
        <v>22</v>
      </c>
      <c r="H488" s="23">
        <v>0</v>
      </c>
      <c r="I488" s="17"/>
      <c r="J488">
        <v>22715</v>
      </c>
      <c r="K488" s="42">
        <f t="shared" si="58"/>
        <v>0</v>
      </c>
      <c r="L488">
        <v>1</v>
      </c>
      <c r="M488">
        <v>0</v>
      </c>
    </row>
    <row r="489" spans="1:13" ht="15.6" x14ac:dyDescent="0.35">
      <c r="A489" s="23" t="s">
        <v>39</v>
      </c>
      <c r="B489" s="31" t="s">
        <v>6</v>
      </c>
      <c r="C489" s="33">
        <f t="shared" si="61"/>
        <v>8</v>
      </c>
      <c r="D489" s="20">
        <f t="shared" si="57"/>
        <v>2016</v>
      </c>
      <c r="E489" s="26">
        <f t="shared" si="56"/>
        <v>42583</v>
      </c>
      <c r="F489" s="17" t="s">
        <v>30</v>
      </c>
      <c r="G489" s="17" t="s">
        <v>22</v>
      </c>
      <c r="H489" s="23">
        <v>1</v>
      </c>
      <c r="I489" s="17"/>
      <c r="J489">
        <v>22715</v>
      </c>
      <c r="K489" s="42">
        <f t="shared" si="58"/>
        <v>4.402377283733216</v>
      </c>
      <c r="L489">
        <v>1</v>
      </c>
      <c r="M489">
        <v>0</v>
      </c>
    </row>
    <row r="490" spans="1:13" ht="15.6" x14ac:dyDescent="0.35">
      <c r="A490" s="23" t="s">
        <v>39</v>
      </c>
      <c r="B490" s="31" t="s">
        <v>7</v>
      </c>
      <c r="C490" s="33">
        <f t="shared" si="61"/>
        <v>9</v>
      </c>
      <c r="D490" s="20">
        <f t="shared" si="57"/>
        <v>2016</v>
      </c>
      <c r="E490" s="26">
        <f t="shared" si="56"/>
        <v>42614</v>
      </c>
      <c r="F490" s="17" t="s">
        <v>30</v>
      </c>
      <c r="G490" s="17" t="s">
        <v>22</v>
      </c>
      <c r="H490" s="23">
        <v>0</v>
      </c>
      <c r="I490" s="17"/>
      <c r="J490">
        <v>22715</v>
      </c>
      <c r="K490" s="42">
        <f t="shared" si="58"/>
        <v>0</v>
      </c>
      <c r="L490">
        <v>1</v>
      </c>
      <c r="M490">
        <v>0</v>
      </c>
    </row>
    <row r="491" spans="1:13" ht="15.6" x14ac:dyDescent="0.35">
      <c r="A491" s="23" t="s">
        <v>39</v>
      </c>
      <c r="B491" s="31" t="s">
        <v>8</v>
      </c>
      <c r="C491" s="33">
        <f t="shared" si="61"/>
        <v>10</v>
      </c>
      <c r="D491" s="20">
        <f t="shared" si="57"/>
        <v>2016</v>
      </c>
      <c r="E491" s="26">
        <f t="shared" si="56"/>
        <v>42644</v>
      </c>
      <c r="F491" s="17" t="s">
        <v>30</v>
      </c>
      <c r="G491" s="17" t="s">
        <v>22</v>
      </c>
      <c r="H491" s="23">
        <v>1</v>
      </c>
      <c r="I491" s="17"/>
      <c r="J491">
        <v>22715</v>
      </c>
      <c r="K491" s="42">
        <f t="shared" si="58"/>
        <v>4.402377283733216</v>
      </c>
      <c r="L491">
        <v>1</v>
      </c>
      <c r="M491">
        <v>0</v>
      </c>
    </row>
    <row r="492" spans="1:13" ht="15.6" x14ac:dyDescent="0.35">
      <c r="A492" s="23" t="s">
        <v>39</v>
      </c>
      <c r="B492" s="31" t="s">
        <v>9</v>
      </c>
      <c r="C492" s="33">
        <f t="shared" si="61"/>
        <v>11</v>
      </c>
      <c r="D492" s="20">
        <f t="shared" si="57"/>
        <v>2016</v>
      </c>
      <c r="E492" s="26">
        <f t="shared" si="56"/>
        <v>42675</v>
      </c>
      <c r="F492" s="17" t="s">
        <v>30</v>
      </c>
      <c r="G492" s="17" t="s">
        <v>22</v>
      </c>
      <c r="H492" s="23">
        <v>1</v>
      </c>
      <c r="I492" s="17"/>
      <c r="J492">
        <v>22715</v>
      </c>
      <c r="K492" s="42">
        <f t="shared" si="58"/>
        <v>4.402377283733216</v>
      </c>
      <c r="L492">
        <v>1</v>
      </c>
      <c r="M492">
        <v>0</v>
      </c>
    </row>
    <row r="493" spans="1:13" ht="15.6" x14ac:dyDescent="0.35">
      <c r="A493" s="23" t="s">
        <v>39</v>
      </c>
      <c r="B493" s="31" t="s">
        <v>32</v>
      </c>
      <c r="C493" s="33">
        <f>MONTH(DATEVALUE(B493 &amp; "1"))</f>
        <v>12</v>
      </c>
      <c r="D493" s="20">
        <f t="shared" si="57"/>
        <v>2016</v>
      </c>
      <c r="E493" s="26">
        <f t="shared" si="56"/>
        <v>42705</v>
      </c>
      <c r="F493" s="17" t="s">
        <v>30</v>
      </c>
      <c r="G493" s="17" t="s">
        <v>22</v>
      </c>
      <c r="H493" s="23">
        <v>1</v>
      </c>
      <c r="I493" s="17"/>
      <c r="J493">
        <v>22715</v>
      </c>
      <c r="K493" s="42">
        <f t="shared" si="58"/>
        <v>4.402377283733216</v>
      </c>
      <c r="L493">
        <v>1</v>
      </c>
      <c r="M493">
        <v>0</v>
      </c>
    </row>
    <row r="494" spans="1:13" ht="15.6" x14ac:dyDescent="0.35">
      <c r="A494" s="23" t="s">
        <v>39</v>
      </c>
      <c r="B494" s="31" t="s">
        <v>10</v>
      </c>
      <c r="C494" s="34">
        <f>MONTH(DATEVALUE(B494 &amp; "1"))</f>
        <v>1</v>
      </c>
      <c r="D494" s="20">
        <f t="shared" si="57"/>
        <v>2017</v>
      </c>
      <c r="E494" s="26">
        <f t="shared" si="56"/>
        <v>42736</v>
      </c>
      <c r="F494" s="17" t="s">
        <v>30</v>
      </c>
      <c r="G494" s="17" t="s">
        <v>22</v>
      </c>
      <c r="H494" s="23">
        <v>18</v>
      </c>
      <c r="I494" s="17"/>
      <c r="J494">
        <v>22715</v>
      </c>
      <c r="K494" s="42">
        <f t="shared" si="58"/>
        <v>79.242791107197888</v>
      </c>
      <c r="L494">
        <v>1</v>
      </c>
      <c r="M494">
        <v>0</v>
      </c>
    </row>
    <row r="495" spans="1:13" ht="15.6" x14ac:dyDescent="0.35">
      <c r="A495" s="23" t="s">
        <v>39</v>
      </c>
      <c r="B495" s="31" t="s">
        <v>11</v>
      </c>
      <c r="C495" s="34">
        <f t="shared" ref="C495:C504" si="62">MONTH(DATEVALUE(B495 &amp; "1"))</f>
        <v>2</v>
      </c>
      <c r="D495" s="20">
        <f t="shared" si="57"/>
        <v>2017</v>
      </c>
      <c r="E495" s="26">
        <f t="shared" si="56"/>
        <v>42767</v>
      </c>
      <c r="F495" s="17" t="s">
        <v>30</v>
      </c>
      <c r="G495" s="17" t="s">
        <v>22</v>
      </c>
      <c r="H495" s="23">
        <v>11</v>
      </c>
      <c r="I495" s="17"/>
      <c r="J495">
        <v>22715</v>
      </c>
      <c r="K495" s="42">
        <f t="shared" si="58"/>
        <v>48.426150121065376</v>
      </c>
      <c r="L495">
        <v>1</v>
      </c>
      <c r="M495">
        <v>0</v>
      </c>
    </row>
    <row r="496" spans="1:13" ht="15.6" x14ac:dyDescent="0.35">
      <c r="A496" s="23" t="s">
        <v>39</v>
      </c>
      <c r="B496" s="31" t="s">
        <v>12</v>
      </c>
      <c r="C496" s="34">
        <f t="shared" si="62"/>
        <v>3</v>
      </c>
      <c r="D496" s="20">
        <f t="shared" si="57"/>
        <v>2017</v>
      </c>
      <c r="E496" s="26">
        <f t="shared" si="56"/>
        <v>42795</v>
      </c>
      <c r="F496" s="17" t="s">
        <v>30</v>
      </c>
      <c r="G496" s="17" t="s">
        <v>22</v>
      </c>
      <c r="H496" s="23">
        <v>15</v>
      </c>
      <c r="I496" s="17"/>
      <c r="J496">
        <v>22715</v>
      </c>
      <c r="K496" s="42">
        <f t="shared" si="58"/>
        <v>66.03565925599824</v>
      </c>
      <c r="L496">
        <v>1</v>
      </c>
      <c r="M496">
        <v>0</v>
      </c>
    </row>
    <row r="497" spans="1:13" ht="15.6" x14ac:dyDescent="0.35">
      <c r="A497" s="23" t="s">
        <v>39</v>
      </c>
      <c r="B497" s="31" t="s">
        <v>2</v>
      </c>
      <c r="C497" s="34">
        <f t="shared" si="62"/>
        <v>4</v>
      </c>
      <c r="D497" s="20">
        <f t="shared" si="57"/>
        <v>2017</v>
      </c>
      <c r="E497" s="26">
        <f t="shared" si="56"/>
        <v>42826</v>
      </c>
      <c r="F497" s="17" t="s">
        <v>30</v>
      </c>
      <c r="G497" s="17" t="s">
        <v>22</v>
      </c>
      <c r="H497" s="23">
        <v>15</v>
      </c>
      <c r="I497" s="17"/>
      <c r="J497">
        <v>22715</v>
      </c>
      <c r="K497" s="42">
        <f t="shared" si="58"/>
        <v>66.03565925599824</v>
      </c>
      <c r="L497">
        <v>1</v>
      </c>
      <c r="M497">
        <v>0</v>
      </c>
    </row>
    <row r="498" spans="1:13" ht="15.6" x14ac:dyDescent="0.35">
      <c r="A498" s="23" t="s">
        <v>39</v>
      </c>
      <c r="B498" s="31" t="s">
        <v>3</v>
      </c>
      <c r="C498" s="34">
        <f t="shared" si="62"/>
        <v>5</v>
      </c>
      <c r="D498" s="20">
        <f t="shared" si="57"/>
        <v>2017</v>
      </c>
      <c r="E498" s="26">
        <f t="shared" si="56"/>
        <v>42856</v>
      </c>
      <c r="F498" s="17" t="s">
        <v>30</v>
      </c>
      <c r="G498" s="17" t="s">
        <v>22</v>
      </c>
      <c r="H498" s="23">
        <v>18</v>
      </c>
      <c r="I498" s="17"/>
      <c r="J498">
        <v>22715</v>
      </c>
      <c r="K498" s="42">
        <f t="shared" si="58"/>
        <v>79.242791107197888</v>
      </c>
      <c r="L498">
        <v>1</v>
      </c>
      <c r="M498">
        <v>0</v>
      </c>
    </row>
    <row r="499" spans="1:13" ht="15.6" x14ac:dyDescent="0.35">
      <c r="A499" s="23" t="s">
        <v>39</v>
      </c>
      <c r="B499" s="31" t="s">
        <v>4</v>
      </c>
      <c r="C499" s="34">
        <f t="shared" si="62"/>
        <v>6</v>
      </c>
      <c r="D499" s="20">
        <f t="shared" si="57"/>
        <v>2017</v>
      </c>
      <c r="E499" s="26">
        <f t="shared" si="56"/>
        <v>42887</v>
      </c>
      <c r="F499" s="17" t="s">
        <v>30</v>
      </c>
      <c r="G499" s="17" t="s">
        <v>22</v>
      </c>
      <c r="H499" s="23">
        <v>18</v>
      </c>
      <c r="I499" s="17"/>
      <c r="J499">
        <v>22715</v>
      </c>
      <c r="K499" s="42">
        <f t="shared" si="58"/>
        <v>79.242791107197888</v>
      </c>
      <c r="L499">
        <v>1</v>
      </c>
      <c r="M499">
        <v>0</v>
      </c>
    </row>
    <row r="500" spans="1:13" ht="15.6" x14ac:dyDescent="0.35">
      <c r="A500" s="23" t="s">
        <v>39</v>
      </c>
      <c r="B500" s="31" t="s">
        <v>5</v>
      </c>
      <c r="C500" s="34">
        <f t="shared" si="62"/>
        <v>7</v>
      </c>
      <c r="D500" s="20">
        <f t="shared" si="57"/>
        <v>2017</v>
      </c>
      <c r="E500" s="26">
        <f t="shared" ref="E500:E505" si="63">EDATE(E499, 1)</f>
        <v>42917</v>
      </c>
      <c r="F500" s="17" t="s">
        <v>30</v>
      </c>
      <c r="G500" s="17" t="s">
        <v>22</v>
      </c>
      <c r="H500" s="23">
        <v>10</v>
      </c>
      <c r="I500" s="17"/>
      <c r="J500">
        <v>22715</v>
      </c>
      <c r="K500" s="42">
        <f t="shared" si="58"/>
        <v>44.02377283733216</v>
      </c>
      <c r="L500">
        <v>1</v>
      </c>
      <c r="M500">
        <v>0</v>
      </c>
    </row>
    <row r="501" spans="1:13" ht="15.6" x14ac:dyDescent="0.35">
      <c r="A501" s="23" t="s">
        <v>39</v>
      </c>
      <c r="B501" s="31" t="s">
        <v>6</v>
      </c>
      <c r="C501" s="34">
        <f t="shared" si="62"/>
        <v>8</v>
      </c>
      <c r="D501" s="20">
        <f t="shared" si="57"/>
        <v>2017</v>
      </c>
      <c r="E501" s="26">
        <f t="shared" si="63"/>
        <v>42948</v>
      </c>
      <c r="F501" s="17" t="s">
        <v>30</v>
      </c>
      <c r="G501" s="17" t="s">
        <v>22</v>
      </c>
      <c r="H501" s="23">
        <v>6</v>
      </c>
      <c r="I501" s="17"/>
      <c r="J501">
        <v>22715</v>
      </c>
      <c r="K501" s="42">
        <f t="shared" si="58"/>
        <v>26.414263702399296</v>
      </c>
      <c r="L501">
        <v>1</v>
      </c>
      <c r="M501">
        <v>0</v>
      </c>
    </row>
    <row r="502" spans="1:13" ht="15.6" x14ac:dyDescent="0.35">
      <c r="A502" s="23" t="s">
        <v>39</v>
      </c>
      <c r="B502" s="31" t="s">
        <v>7</v>
      </c>
      <c r="C502" s="34">
        <f t="shared" si="62"/>
        <v>9</v>
      </c>
      <c r="D502" s="20">
        <f t="shared" si="57"/>
        <v>2017</v>
      </c>
      <c r="E502" s="26">
        <f t="shared" si="63"/>
        <v>42979</v>
      </c>
      <c r="F502" s="17" t="s">
        <v>30</v>
      </c>
      <c r="G502" s="17" t="s">
        <v>22</v>
      </c>
      <c r="H502" s="23">
        <v>9</v>
      </c>
      <c r="I502" s="17"/>
      <c r="J502">
        <v>22715</v>
      </c>
      <c r="K502" s="42">
        <f t="shared" si="58"/>
        <v>39.621395553598944</v>
      </c>
      <c r="L502">
        <v>1</v>
      </c>
      <c r="M502">
        <v>0</v>
      </c>
    </row>
    <row r="503" spans="1:13" ht="15.6" x14ac:dyDescent="0.35">
      <c r="A503" s="23" t="s">
        <v>39</v>
      </c>
      <c r="B503" s="31" t="s">
        <v>8</v>
      </c>
      <c r="C503" s="34">
        <f t="shared" si="62"/>
        <v>10</v>
      </c>
      <c r="D503" s="20">
        <f t="shared" si="57"/>
        <v>2017</v>
      </c>
      <c r="E503" s="26">
        <f t="shared" si="63"/>
        <v>43009</v>
      </c>
      <c r="F503" s="17" t="s">
        <v>30</v>
      </c>
      <c r="G503" s="17" t="s">
        <v>22</v>
      </c>
      <c r="H503" s="23">
        <v>3</v>
      </c>
      <c r="I503" s="17"/>
      <c r="J503">
        <v>22715</v>
      </c>
      <c r="K503" s="42">
        <f t="shared" si="58"/>
        <v>13.207131851199648</v>
      </c>
      <c r="L503">
        <v>1</v>
      </c>
      <c r="M503">
        <v>0</v>
      </c>
    </row>
    <row r="504" spans="1:13" ht="15.6" x14ac:dyDescent="0.35">
      <c r="A504" s="23" t="s">
        <v>39</v>
      </c>
      <c r="B504" s="31" t="s">
        <v>9</v>
      </c>
      <c r="C504" s="34">
        <f t="shared" si="62"/>
        <v>11</v>
      </c>
      <c r="D504" s="20">
        <f t="shared" si="57"/>
        <v>2017</v>
      </c>
      <c r="E504" s="26">
        <f t="shared" si="63"/>
        <v>43040</v>
      </c>
      <c r="F504" s="17" t="s">
        <v>30</v>
      </c>
      <c r="G504" s="17" t="s">
        <v>22</v>
      </c>
      <c r="H504" s="23">
        <v>4</v>
      </c>
      <c r="I504" s="17"/>
      <c r="J504">
        <v>22715</v>
      </c>
      <c r="K504" s="42">
        <f t="shared" si="58"/>
        <v>17.609509134932864</v>
      </c>
      <c r="L504">
        <v>1</v>
      </c>
      <c r="M504">
        <v>0</v>
      </c>
    </row>
    <row r="505" spans="1:13" ht="16.2" thickBot="1" x14ac:dyDescent="0.4">
      <c r="A505" s="24" t="s">
        <v>39</v>
      </c>
      <c r="B505" s="32" t="s">
        <v>32</v>
      </c>
      <c r="C505" s="35">
        <f>MONTH(DATEVALUE(B505 &amp; "1"))</f>
        <v>12</v>
      </c>
      <c r="D505" s="21">
        <f t="shared" si="57"/>
        <v>2017</v>
      </c>
      <c r="E505" s="27">
        <f t="shared" si="63"/>
        <v>43070</v>
      </c>
      <c r="F505" s="21" t="s">
        <v>30</v>
      </c>
      <c r="G505" s="21" t="s">
        <v>22</v>
      </c>
      <c r="H505" s="24">
        <v>5</v>
      </c>
      <c r="I505" s="21"/>
      <c r="J505" s="1">
        <v>22715</v>
      </c>
      <c r="K505" s="44">
        <f t="shared" si="58"/>
        <v>22.01188641866608</v>
      </c>
      <c r="L505" s="1">
        <v>1</v>
      </c>
      <c r="M505" s="1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AA7-3113-4950-8B8C-6773C24E94EB}">
  <dimension ref="A1:M97"/>
  <sheetViews>
    <sheetView workbookViewId="0">
      <selection activeCell="K1" sqref="K1:M1"/>
    </sheetView>
  </sheetViews>
  <sheetFormatPr defaultRowHeight="14.4" x14ac:dyDescent="0.3"/>
  <cols>
    <col min="1" max="1" width="15" bestFit="1" customWidth="1"/>
    <col min="2" max="2" width="10.88671875" style="9" bestFit="1" customWidth="1"/>
    <col min="3" max="3" width="9" style="9" bestFit="1" customWidth="1"/>
    <col min="4" max="4" width="5" bestFit="1" customWidth="1"/>
    <col min="5" max="5" width="15" style="12" bestFit="1" customWidth="1"/>
    <col min="6" max="6" width="10.109375" bestFit="1" customWidth="1"/>
    <col min="7" max="7" width="6" bestFit="1" customWidth="1"/>
    <col min="8" max="8" width="7.109375" bestFit="1" customWidth="1"/>
    <col min="9" max="9" width="10.6640625" bestFit="1" customWidth="1"/>
    <col min="10" max="10" width="16.44140625" bestFit="1" customWidth="1"/>
    <col min="11" max="11" width="12.33203125" customWidth="1"/>
    <col min="12" max="12" width="3.44140625" bestFit="1" customWidth="1"/>
    <col min="13" max="13" width="8.88671875" bestFit="1" customWidth="1"/>
  </cols>
  <sheetData>
    <row r="1" spans="1:13" ht="15" thickBot="1" x14ac:dyDescent="0.35">
      <c r="A1" s="47" t="s">
        <v>37</v>
      </c>
      <c r="B1" s="48" t="s">
        <v>34</v>
      </c>
      <c r="C1" s="48" t="s">
        <v>33</v>
      </c>
      <c r="D1" s="48" t="s">
        <v>13</v>
      </c>
      <c r="E1" s="48" t="s">
        <v>14</v>
      </c>
      <c r="F1" s="48" t="s">
        <v>41</v>
      </c>
      <c r="G1" s="48" t="s">
        <v>0</v>
      </c>
      <c r="H1" s="48" t="s">
        <v>1</v>
      </c>
      <c r="I1" s="48" t="s">
        <v>35</v>
      </c>
      <c r="J1" s="47" t="s">
        <v>36</v>
      </c>
      <c r="K1" s="3" t="s">
        <v>42</v>
      </c>
      <c r="L1" s="49" t="s">
        <v>23</v>
      </c>
      <c r="M1" s="23" t="s">
        <v>40</v>
      </c>
    </row>
    <row r="2" spans="1:13" ht="15.6" x14ac:dyDescent="0.3">
      <c r="A2" s="23" t="s">
        <v>38</v>
      </c>
      <c r="B2" s="36" t="s">
        <v>2</v>
      </c>
      <c r="C2" s="38">
        <f t="shared" ref="C2:C33" si="0">MONTH(DATEVALUE(B2 &amp; "1"))</f>
        <v>4</v>
      </c>
      <c r="D2" s="3">
        <v>2012</v>
      </c>
      <c r="E2" s="11" t="s">
        <v>15</v>
      </c>
      <c r="F2" s="3" t="s">
        <v>22</v>
      </c>
      <c r="G2" s="15">
        <v>120</v>
      </c>
      <c r="H2" s="3">
        <v>0</v>
      </c>
      <c r="I2" s="23">
        <v>37629</v>
      </c>
      <c r="J2" s="42">
        <f t="shared" ref="J2:J33" si="1">G2*(100000/I2)</f>
        <v>318.9029737702304</v>
      </c>
      <c r="K2" s="50">
        <v>0</v>
      </c>
      <c r="L2" s="50">
        <v>0</v>
      </c>
      <c r="M2" s="23">
        <v>0</v>
      </c>
    </row>
    <row r="3" spans="1:13" ht="15.6" x14ac:dyDescent="0.3">
      <c r="A3" s="23" t="s">
        <v>38</v>
      </c>
      <c r="B3" s="36" t="s">
        <v>3</v>
      </c>
      <c r="C3" s="38">
        <f t="shared" si="0"/>
        <v>5</v>
      </c>
      <c r="D3" s="3">
        <v>2012</v>
      </c>
      <c r="E3" s="11" t="s">
        <v>15</v>
      </c>
      <c r="F3" s="3" t="s">
        <v>22</v>
      </c>
      <c r="G3" s="15">
        <v>139</v>
      </c>
      <c r="H3" s="3">
        <v>0</v>
      </c>
      <c r="I3" s="23">
        <v>37629</v>
      </c>
      <c r="J3" s="42">
        <f t="shared" si="1"/>
        <v>369.39594461718355</v>
      </c>
      <c r="K3" s="50">
        <v>0</v>
      </c>
      <c r="L3" s="50">
        <v>0</v>
      </c>
      <c r="M3" s="23">
        <v>0</v>
      </c>
    </row>
    <row r="4" spans="1:13" ht="15.6" x14ac:dyDescent="0.3">
      <c r="A4" s="23" t="s">
        <v>38</v>
      </c>
      <c r="B4" s="36" t="s">
        <v>4</v>
      </c>
      <c r="C4" s="38">
        <f t="shared" si="0"/>
        <v>6</v>
      </c>
      <c r="D4" s="3">
        <v>2012</v>
      </c>
      <c r="E4" s="11" t="s">
        <v>15</v>
      </c>
      <c r="F4" s="3" t="s">
        <v>22</v>
      </c>
      <c r="G4" s="15">
        <v>157</v>
      </c>
      <c r="H4" s="3">
        <v>1</v>
      </c>
      <c r="I4" s="23">
        <v>37629</v>
      </c>
      <c r="J4" s="42">
        <f t="shared" si="1"/>
        <v>417.23139068271814</v>
      </c>
      <c r="K4" s="50">
        <v>0</v>
      </c>
      <c r="L4" s="50">
        <v>0</v>
      </c>
      <c r="M4" s="23">
        <v>0</v>
      </c>
    </row>
    <row r="5" spans="1:13" ht="15.6" x14ac:dyDescent="0.3">
      <c r="A5" s="23" t="s">
        <v>38</v>
      </c>
      <c r="B5" s="36" t="s">
        <v>5</v>
      </c>
      <c r="C5" s="38">
        <f t="shared" si="0"/>
        <v>7</v>
      </c>
      <c r="D5" s="3">
        <v>2012</v>
      </c>
      <c r="E5" s="11" t="s">
        <v>15</v>
      </c>
      <c r="F5" s="3" t="s">
        <v>22</v>
      </c>
      <c r="G5" s="15">
        <v>153</v>
      </c>
      <c r="H5" s="3">
        <v>0</v>
      </c>
      <c r="I5" s="23">
        <v>37629</v>
      </c>
      <c r="J5" s="42">
        <f t="shared" si="1"/>
        <v>406.60129155704379</v>
      </c>
      <c r="K5" s="50">
        <v>0</v>
      </c>
      <c r="L5" s="50">
        <v>0</v>
      </c>
      <c r="M5" s="23">
        <v>0</v>
      </c>
    </row>
    <row r="6" spans="1:13" ht="15.6" x14ac:dyDescent="0.3">
      <c r="A6" s="23" t="s">
        <v>38</v>
      </c>
      <c r="B6" s="36" t="s">
        <v>6</v>
      </c>
      <c r="C6" s="38">
        <f t="shared" si="0"/>
        <v>8</v>
      </c>
      <c r="D6" s="3">
        <v>2012</v>
      </c>
      <c r="E6" s="11" t="s">
        <v>15</v>
      </c>
      <c r="F6" s="3" t="s">
        <v>22</v>
      </c>
      <c r="G6" s="15">
        <v>184</v>
      </c>
      <c r="H6" s="3">
        <v>0</v>
      </c>
      <c r="I6" s="23">
        <v>37629</v>
      </c>
      <c r="J6" s="42">
        <f t="shared" si="1"/>
        <v>488.98455978101998</v>
      </c>
      <c r="K6" s="50">
        <v>0</v>
      </c>
      <c r="L6" s="50">
        <v>0</v>
      </c>
      <c r="M6" s="23">
        <v>0</v>
      </c>
    </row>
    <row r="7" spans="1:13" ht="15.6" x14ac:dyDescent="0.3">
      <c r="A7" s="23" t="s">
        <v>38</v>
      </c>
      <c r="B7" s="36" t="s">
        <v>7</v>
      </c>
      <c r="C7" s="38">
        <f t="shared" si="0"/>
        <v>9</v>
      </c>
      <c r="D7" s="3">
        <v>2012</v>
      </c>
      <c r="E7" s="11" t="s">
        <v>15</v>
      </c>
      <c r="F7" s="3" t="s">
        <v>22</v>
      </c>
      <c r="G7" s="15">
        <v>264</v>
      </c>
      <c r="H7" s="3">
        <v>0</v>
      </c>
      <c r="I7" s="23">
        <v>37629</v>
      </c>
      <c r="J7" s="42">
        <f t="shared" si="1"/>
        <v>701.5865422945069</v>
      </c>
      <c r="K7" s="50">
        <v>0</v>
      </c>
      <c r="L7" s="50">
        <v>0</v>
      </c>
      <c r="M7" s="23">
        <v>0</v>
      </c>
    </row>
    <row r="8" spans="1:13" ht="15.6" x14ac:dyDescent="0.3">
      <c r="A8" s="23" t="s">
        <v>38</v>
      </c>
      <c r="B8" s="36" t="s">
        <v>2</v>
      </c>
      <c r="C8" s="38">
        <f t="shared" si="0"/>
        <v>4</v>
      </c>
      <c r="D8" s="3">
        <v>2013</v>
      </c>
      <c r="E8" s="11" t="s">
        <v>15</v>
      </c>
      <c r="F8" s="3" t="s">
        <v>22</v>
      </c>
      <c r="G8" s="5">
        <v>2</v>
      </c>
      <c r="H8" s="5">
        <v>0</v>
      </c>
      <c r="I8" s="23">
        <v>37629</v>
      </c>
      <c r="J8" s="42">
        <f t="shared" si="1"/>
        <v>5.3150495628371734</v>
      </c>
      <c r="K8" s="23">
        <v>1</v>
      </c>
      <c r="L8" s="50">
        <v>0</v>
      </c>
      <c r="M8" s="23">
        <v>0</v>
      </c>
    </row>
    <row r="9" spans="1:13" ht="15.6" x14ac:dyDescent="0.3">
      <c r="A9" s="23" t="s">
        <v>38</v>
      </c>
      <c r="B9" s="36" t="s">
        <v>3</v>
      </c>
      <c r="C9" s="38">
        <f t="shared" si="0"/>
        <v>5</v>
      </c>
      <c r="D9" s="3">
        <v>2013</v>
      </c>
      <c r="E9" s="11" t="s">
        <v>15</v>
      </c>
      <c r="F9" s="3" t="s">
        <v>22</v>
      </c>
      <c r="G9" s="5">
        <v>0</v>
      </c>
      <c r="H9" s="5">
        <v>0</v>
      </c>
      <c r="I9" s="23">
        <v>37629</v>
      </c>
      <c r="J9" s="42">
        <f t="shared" si="1"/>
        <v>0</v>
      </c>
      <c r="K9" s="23">
        <v>1</v>
      </c>
      <c r="L9" s="50">
        <v>0</v>
      </c>
      <c r="M9" s="23">
        <v>0</v>
      </c>
    </row>
    <row r="10" spans="1:13" ht="15.6" x14ac:dyDescent="0.3">
      <c r="A10" s="23" t="s">
        <v>38</v>
      </c>
      <c r="B10" s="36" t="s">
        <v>4</v>
      </c>
      <c r="C10" s="38">
        <f t="shared" si="0"/>
        <v>6</v>
      </c>
      <c r="D10" s="3">
        <v>2013</v>
      </c>
      <c r="E10" s="11" t="s">
        <v>15</v>
      </c>
      <c r="F10" s="3" t="s">
        <v>22</v>
      </c>
      <c r="G10" s="5">
        <v>1</v>
      </c>
      <c r="H10" s="5">
        <v>0</v>
      </c>
      <c r="I10" s="23">
        <v>37629</v>
      </c>
      <c r="J10" s="42">
        <f t="shared" si="1"/>
        <v>2.6575247814185867</v>
      </c>
      <c r="K10" s="23">
        <v>1</v>
      </c>
      <c r="L10" s="50">
        <v>0</v>
      </c>
      <c r="M10" s="23">
        <v>0</v>
      </c>
    </row>
    <row r="11" spans="1:13" ht="15.6" x14ac:dyDescent="0.3">
      <c r="A11" s="23" t="s">
        <v>38</v>
      </c>
      <c r="B11" s="36" t="s">
        <v>5</v>
      </c>
      <c r="C11" s="38">
        <f t="shared" si="0"/>
        <v>7</v>
      </c>
      <c r="D11" s="3">
        <v>2013</v>
      </c>
      <c r="E11" s="11" t="s">
        <v>15</v>
      </c>
      <c r="F11" s="3" t="s">
        <v>22</v>
      </c>
      <c r="G11" s="5">
        <v>0</v>
      </c>
      <c r="H11" s="5">
        <v>0</v>
      </c>
      <c r="I11" s="23">
        <v>37629</v>
      </c>
      <c r="J11" s="42">
        <f t="shared" si="1"/>
        <v>0</v>
      </c>
      <c r="K11" s="23">
        <v>1</v>
      </c>
      <c r="L11" s="50">
        <v>0</v>
      </c>
      <c r="M11" s="23">
        <v>0</v>
      </c>
    </row>
    <row r="12" spans="1:13" ht="15.6" x14ac:dyDescent="0.3">
      <c r="A12" s="23" t="s">
        <v>38</v>
      </c>
      <c r="B12" s="36" t="s">
        <v>6</v>
      </c>
      <c r="C12" s="38">
        <f t="shared" si="0"/>
        <v>8</v>
      </c>
      <c r="D12" s="3">
        <v>2013</v>
      </c>
      <c r="E12" s="11" t="s">
        <v>15</v>
      </c>
      <c r="F12" s="3" t="s">
        <v>22</v>
      </c>
      <c r="G12" s="5">
        <v>2</v>
      </c>
      <c r="H12" s="5">
        <v>0</v>
      </c>
      <c r="I12" s="23">
        <v>37629</v>
      </c>
      <c r="J12" s="42">
        <f t="shared" si="1"/>
        <v>5.3150495628371734</v>
      </c>
      <c r="K12" s="23">
        <v>1</v>
      </c>
      <c r="L12" s="50">
        <v>0</v>
      </c>
      <c r="M12" s="23">
        <v>0</v>
      </c>
    </row>
    <row r="13" spans="1:13" ht="15.6" x14ac:dyDescent="0.3">
      <c r="A13" s="23" t="s">
        <v>38</v>
      </c>
      <c r="B13" s="36" t="s">
        <v>7</v>
      </c>
      <c r="C13" s="38">
        <f t="shared" si="0"/>
        <v>9</v>
      </c>
      <c r="D13" s="3">
        <v>2013</v>
      </c>
      <c r="E13" s="11" t="s">
        <v>15</v>
      </c>
      <c r="F13" s="3" t="s">
        <v>22</v>
      </c>
      <c r="G13" s="5">
        <v>1</v>
      </c>
      <c r="H13" s="5">
        <v>0</v>
      </c>
      <c r="I13" s="23">
        <v>37629</v>
      </c>
      <c r="J13" s="42">
        <f t="shared" si="1"/>
        <v>2.6575247814185867</v>
      </c>
      <c r="K13" s="23">
        <v>1</v>
      </c>
      <c r="L13" s="50">
        <v>0</v>
      </c>
      <c r="M13" s="23">
        <v>0</v>
      </c>
    </row>
    <row r="14" spans="1:13" ht="15.6" x14ac:dyDescent="0.3">
      <c r="A14" s="23" t="s">
        <v>38</v>
      </c>
      <c r="B14" s="36" t="s">
        <v>2</v>
      </c>
      <c r="C14" s="38">
        <f t="shared" si="0"/>
        <v>4</v>
      </c>
      <c r="D14" s="3">
        <v>2012</v>
      </c>
      <c r="E14" s="12" t="s">
        <v>16</v>
      </c>
      <c r="F14" s="3" t="s">
        <v>22</v>
      </c>
      <c r="G14" s="15">
        <v>236</v>
      </c>
      <c r="H14" s="3">
        <v>0</v>
      </c>
      <c r="I14" s="23">
        <v>59535</v>
      </c>
      <c r="J14" s="42">
        <f t="shared" si="1"/>
        <v>396.40547577055514</v>
      </c>
      <c r="K14" s="50">
        <v>0</v>
      </c>
      <c r="L14" s="50">
        <v>0</v>
      </c>
      <c r="M14" s="23">
        <v>0</v>
      </c>
    </row>
    <row r="15" spans="1:13" ht="15.6" x14ac:dyDescent="0.3">
      <c r="A15" s="23" t="s">
        <v>38</v>
      </c>
      <c r="B15" s="36" t="s">
        <v>3</v>
      </c>
      <c r="C15" s="38">
        <f t="shared" si="0"/>
        <v>5</v>
      </c>
      <c r="D15" s="3">
        <v>2012</v>
      </c>
      <c r="E15" s="12" t="s">
        <v>16</v>
      </c>
      <c r="F15" s="3" t="s">
        <v>22</v>
      </c>
      <c r="G15" s="15">
        <v>122</v>
      </c>
      <c r="H15" s="3">
        <v>0</v>
      </c>
      <c r="I15" s="23">
        <v>59535</v>
      </c>
      <c r="J15" s="42">
        <f t="shared" si="1"/>
        <v>204.92147476274462</v>
      </c>
      <c r="K15" s="50">
        <v>0</v>
      </c>
      <c r="L15" s="50">
        <v>0</v>
      </c>
      <c r="M15" s="23">
        <v>0</v>
      </c>
    </row>
    <row r="16" spans="1:13" ht="15.6" x14ac:dyDescent="0.3">
      <c r="A16" s="23" t="s">
        <v>38</v>
      </c>
      <c r="B16" s="36" t="s">
        <v>4</v>
      </c>
      <c r="C16" s="38">
        <f t="shared" si="0"/>
        <v>6</v>
      </c>
      <c r="D16" s="3">
        <v>2012</v>
      </c>
      <c r="E16" s="12" t="s">
        <v>16</v>
      </c>
      <c r="F16" s="3" t="s">
        <v>22</v>
      </c>
      <c r="G16" s="15">
        <v>158</v>
      </c>
      <c r="H16" s="3">
        <v>0</v>
      </c>
      <c r="I16" s="23">
        <v>59535</v>
      </c>
      <c r="J16" s="42">
        <f t="shared" si="1"/>
        <v>265.39010665994795</v>
      </c>
      <c r="K16" s="50">
        <v>0</v>
      </c>
      <c r="L16" s="50">
        <v>0</v>
      </c>
      <c r="M16" s="23">
        <v>0</v>
      </c>
    </row>
    <row r="17" spans="1:13" ht="15.6" x14ac:dyDescent="0.3">
      <c r="A17" s="23" t="s">
        <v>38</v>
      </c>
      <c r="B17" s="36" t="s">
        <v>5</v>
      </c>
      <c r="C17" s="38">
        <f t="shared" si="0"/>
        <v>7</v>
      </c>
      <c r="D17" s="3">
        <v>2012</v>
      </c>
      <c r="E17" s="12" t="s">
        <v>16</v>
      </c>
      <c r="F17" s="3" t="s">
        <v>22</v>
      </c>
      <c r="G17" s="15">
        <v>123</v>
      </c>
      <c r="H17" s="3">
        <v>1</v>
      </c>
      <c r="I17" s="23">
        <v>59535</v>
      </c>
      <c r="J17" s="42">
        <f t="shared" si="1"/>
        <v>206.60115898211137</v>
      </c>
      <c r="K17" s="50">
        <v>0</v>
      </c>
      <c r="L17" s="50">
        <v>0</v>
      </c>
      <c r="M17" s="23">
        <v>0</v>
      </c>
    </row>
    <row r="18" spans="1:13" ht="15.6" x14ac:dyDescent="0.3">
      <c r="A18" s="23" t="s">
        <v>38</v>
      </c>
      <c r="B18" s="36" t="s">
        <v>6</v>
      </c>
      <c r="C18" s="38">
        <f t="shared" si="0"/>
        <v>8</v>
      </c>
      <c r="D18" s="3">
        <v>2012</v>
      </c>
      <c r="E18" s="12" t="s">
        <v>16</v>
      </c>
      <c r="F18" s="3" t="s">
        <v>22</v>
      </c>
      <c r="G18" s="15">
        <v>119</v>
      </c>
      <c r="H18" s="3">
        <v>0</v>
      </c>
      <c r="I18" s="23">
        <v>59535</v>
      </c>
      <c r="J18" s="42">
        <f t="shared" si="1"/>
        <v>199.88242210464435</v>
      </c>
      <c r="K18" s="50">
        <v>0</v>
      </c>
      <c r="L18" s="50">
        <v>0</v>
      </c>
      <c r="M18" s="23">
        <v>0</v>
      </c>
    </row>
    <row r="19" spans="1:13" ht="15.6" x14ac:dyDescent="0.3">
      <c r="A19" s="23" t="s">
        <v>38</v>
      </c>
      <c r="B19" s="36" t="s">
        <v>7</v>
      </c>
      <c r="C19" s="38">
        <f t="shared" si="0"/>
        <v>9</v>
      </c>
      <c r="D19" s="3">
        <v>2012</v>
      </c>
      <c r="E19" s="12" t="s">
        <v>16</v>
      </c>
      <c r="F19" s="3" t="s">
        <v>22</v>
      </c>
      <c r="G19" s="15">
        <v>37</v>
      </c>
      <c r="H19" s="3">
        <v>0</v>
      </c>
      <c r="I19" s="23">
        <v>59535</v>
      </c>
      <c r="J19" s="42">
        <f t="shared" si="1"/>
        <v>62.148316116570086</v>
      </c>
      <c r="K19" s="50">
        <v>0</v>
      </c>
      <c r="L19" s="50">
        <v>0</v>
      </c>
      <c r="M19" s="23">
        <v>0</v>
      </c>
    </row>
    <row r="20" spans="1:13" ht="15.6" x14ac:dyDescent="0.3">
      <c r="A20" s="23" t="s">
        <v>38</v>
      </c>
      <c r="B20" s="36" t="s">
        <v>2</v>
      </c>
      <c r="C20" s="38">
        <f t="shared" si="0"/>
        <v>4</v>
      </c>
      <c r="D20" s="3">
        <v>2013</v>
      </c>
      <c r="E20" s="12" t="s">
        <v>16</v>
      </c>
      <c r="F20" s="3" t="s">
        <v>22</v>
      </c>
      <c r="G20" s="15">
        <v>1</v>
      </c>
      <c r="H20" s="3">
        <v>0</v>
      </c>
      <c r="I20" s="23">
        <v>59535</v>
      </c>
      <c r="J20" s="42">
        <f t="shared" si="1"/>
        <v>1.6796842193667592</v>
      </c>
      <c r="K20" s="23">
        <v>1</v>
      </c>
      <c r="L20" s="50">
        <v>0</v>
      </c>
      <c r="M20" s="23">
        <v>0</v>
      </c>
    </row>
    <row r="21" spans="1:13" ht="15.6" x14ac:dyDescent="0.3">
      <c r="A21" s="23" t="s">
        <v>38</v>
      </c>
      <c r="B21" s="36" t="s">
        <v>3</v>
      </c>
      <c r="C21" s="38">
        <f t="shared" si="0"/>
        <v>5</v>
      </c>
      <c r="D21" s="3">
        <v>2013</v>
      </c>
      <c r="E21" s="12" t="s">
        <v>16</v>
      </c>
      <c r="F21" s="3" t="s">
        <v>22</v>
      </c>
      <c r="G21" s="15">
        <v>2</v>
      </c>
      <c r="H21" s="3">
        <v>0</v>
      </c>
      <c r="I21" s="23">
        <v>59535</v>
      </c>
      <c r="J21" s="42">
        <f t="shared" si="1"/>
        <v>3.3593684387335183</v>
      </c>
      <c r="K21" s="23">
        <v>1</v>
      </c>
      <c r="L21" s="50">
        <v>0</v>
      </c>
      <c r="M21" s="23">
        <v>0</v>
      </c>
    </row>
    <row r="22" spans="1:13" ht="15.6" x14ac:dyDescent="0.3">
      <c r="A22" s="23" t="s">
        <v>38</v>
      </c>
      <c r="B22" s="36" t="s">
        <v>4</v>
      </c>
      <c r="C22" s="38">
        <f t="shared" si="0"/>
        <v>6</v>
      </c>
      <c r="D22" s="3">
        <v>2013</v>
      </c>
      <c r="E22" s="12" t="s">
        <v>16</v>
      </c>
      <c r="F22" s="3" t="s">
        <v>22</v>
      </c>
      <c r="G22" s="15">
        <v>2</v>
      </c>
      <c r="H22" s="3">
        <v>0</v>
      </c>
      <c r="I22" s="23">
        <v>59535</v>
      </c>
      <c r="J22" s="42">
        <f t="shared" si="1"/>
        <v>3.3593684387335183</v>
      </c>
      <c r="K22" s="23">
        <v>1</v>
      </c>
      <c r="L22" s="50">
        <v>0</v>
      </c>
      <c r="M22" s="23">
        <v>0</v>
      </c>
    </row>
    <row r="23" spans="1:13" ht="15.6" x14ac:dyDescent="0.3">
      <c r="A23" s="23" t="s">
        <v>38</v>
      </c>
      <c r="B23" s="36" t="s">
        <v>5</v>
      </c>
      <c r="C23" s="38">
        <f t="shared" si="0"/>
        <v>7</v>
      </c>
      <c r="D23" s="3">
        <v>2013</v>
      </c>
      <c r="E23" s="12" t="s">
        <v>16</v>
      </c>
      <c r="F23" s="3" t="s">
        <v>22</v>
      </c>
      <c r="G23" s="15">
        <v>1</v>
      </c>
      <c r="H23" s="3">
        <v>0</v>
      </c>
      <c r="I23" s="23">
        <v>59535</v>
      </c>
      <c r="J23" s="42">
        <f t="shared" si="1"/>
        <v>1.6796842193667592</v>
      </c>
      <c r="K23" s="23">
        <v>1</v>
      </c>
      <c r="L23" s="50">
        <v>0</v>
      </c>
      <c r="M23" s="23">
        <v>0</v>
      </c>
    </row>
    <row r="24" spans="1:13" ht="15.6" x14ac:dyDescent="0.3">
      <c r="A24" s="23" t="s">
        <v>38</v>
      </c>
      <c r="B24" s="36" t="s">
        <v>6</v>
      </c>
      <c r="C24" s="38">
        <f t="shared" si="0"/>
        <v>8</v>
      </c>
      <c r="D24" s="3">
        <v>2013</v>
      </c>
      <c r="E24" s="12" t="s">
        <v>16</v>
      </c>
      <c r="F24" s="3" t="s">
        <v>22</v>
      </c>
      <c r="G24" s="15">
        <v>0</v>
      </c>
      <c r="H24" s="3">
        <v>0</v>
      </c>
      <c r="I24" s="23">
        <v>59535</v>
      </c>
      <c r="J24" s="42">
        <f t="shared" si="1"/>
        <v>0</v>
      </c>
      <c r="K24" s="23">
        <v>1</v>
      </c>
      <c r="L24" s="50">
        <v>0</v>
      </c>
      <c r="M24" s="23">
        <v>0</v>
      </c>
    </row>
    <row r="25" spans="1:13" ht="15.6" x14ac:dyDescent="0.3">
      <c r="A25" s="23" t="s">
        <v>38</v>
      </c>
      <c r="B25" s="36" t="s">
        <v>7</v>
      </c>
      <c r="C25" s="38">
        <f t="shared" si="0"/>
        <v>9</v>
      </c>
      <c r="D25" s="3">
        <v>2013</v>
      </c>
      <c r="E25" s="12" t="s">
        <v>16</v>
      </c>
      <c r="F25" s="3" t="s">
        <v>22</v>
      </c>
      <c r="G25" s="15">
        <v>0</v>
      </c>
      <c r="H25" s="3">
        <v>0</v>
      </c>
      <c r="I25" s="23">
        <v>59535</v>
      </c>
      <c r="J25" s="42">
        <f t="shared" si="1"/>
        <v>0</v>
      </c>
      <c r="K25" s="23">
        <v>1</v>
      </c>
      <c r="L25" s="50">
        <v>0</v>
      </c>
      <c r="M25" s="23">
        <v>0</v>
      </c>
    </row>
    <row r="26" spans="1:13" x14ac:dyDescent="0.3">
      <c r="A26" s="23" t="s">
        <v>38</v>
      </c>
      <c r="B26" s="36" t="s">
        <v>2</v>
      </c>
      <c r="C26" s="38">
        <f t="shared" si="0"/>
        <v>4</v>
      </c>
      <c r="D26" s="3">
        <v>2012</v>
      </c>
      <c r="E26" s="8" t="s">
        <v>17</v>
      </c>
      <c r="F26" s="7" t="s">
        <v>23</v>
      </c>
      <c r="G26" s="15">
        <v>581</v>
      </c>
      <c r="H26" s="15">
        <v>1</v>
      </c>
      <c r="I26" s="23">
        <v>27795</v>
      </c>
      <c r="J26" s="42">
        <f t="shared" si="1"/>
        <v>2090.304011512862</v>
      </c>
      <c r="K26" s="23">
        <v>0</v>
      </c>
      <c r="L26" s="50">
        <v>0</v>
      </c>
      <c r="M26" s="23">
        <v>0</v>
      </c>
    </row>
    <row r="27" spans="1:13" x14ac:dyDescent="0.3">
      <c r="A27" s="23" t="s">
        <v>38</v>
      </c>
      <c r="B27" s="36" t="s">
        <v>3</v>
      </c>
      <c r="C27" s="38">
        <f t="shared" si="0"/>
        <v>5</v>
      </c>
      <c r="D27" s="3">
        <v>2012</v>
      </c>
      <c r="E27" s="8" t="s">
        <v>17</v>
      </c>
      <c r="F27" s="7" t="s">
        <v>23</v>
      </c>
      <c r="G27" s="15">
        <v>439</v>
      </c>
      <c r="H27" s="15">
        <v>2</v>
      </c>
      <c r="I27" s="23">
        <v>27795</v>
      </c>
      <c r="J27" s="42">
        <f t="shared" si="1"/>
        <v>1579.4207591293398</v>
      </c>
      <c r="K27" s="23">
        <v>0</v>
      </c>
      <c r="L27" s="50">
        <v>0</v>
      </c>
      <c r="M27" s="23">
        <v>0</v>
      </c>
    </row>
    <row r="28" spans="1:13" x14ac:dyDescent="0.3">
      <c r="A28" s="23" t="s">
        <v>38</v>
      </c>
      <c r="B28" s="36" t="s">
        <v>4</v>
      </c>
      <c r="C28" s="38">
        <f t="shared" si="0"/>
        <v>6</v>
      </c>
      <c r="D28" s="3">
        <v>2012</v>
      </c>
      <c r="E28" s="8" t="s">
        <v>17</v>
      </c>
      <c r="F28" s="7" t="s">
        <v>23</v>
      </c>
      <c r="G28" s="15">
        <v>554</v>
      </c>
      <c r="H28" s="15">
        <v>0</v>
      </c>
      <c r="I28" s="23">
        <v>27795</v>
      </c>
      <c r="J28" s="42">
        <f t="shared" si="1"/>
        <v>1993.1642381723332</v>
      </c>
      <c r="K28" s="23">
        <v>0</v>
      </c>
      <c r="L28" s="50">
        <v>0</v>
      </c>
      <c r="M28" s="23">
        <v>0</v>
      </c>
    </row>
    <row r="29" spans="1:13" x14ac:dyDescent="0.3">
      <c r="A29" s="23" t="s">
        <v>38</v>
      </c>
      <c r="B29" s="36" t="s">
        <v>5</v>
      </c>
      <c r="C29" s="38">
        <f t="shared" si="0"/>
        <v>7</v>
      </c>
      <c r="D29" s="3">
        <v>2012</v>
      </c>
      <c r="E29" s="8" t="s">
        <v>17</v>
      </c>
      <c r="F29" s="7" t="s">
        <v>23</v>
      </c>
      <c r="G29" s="15">
        <v>571</v>
      </c>
      <c r="H29" s="15">
        <v>0</v>
      </c>
      <c r="I29" s="23">
        <v>27795</v>
      </c>
      <c r="J29" s="42">
        <f t="shared" si="1"/>
        <v>2054.3263176830365</v>
      </c>
      <c r="K29" s="23">
        <v>0</v>
      </c>
      <c r="L29" s="50">
        <v>0</v>
      </c>
      <c r="M29" s="23">
        <v>0</v>
      </c>
    </row>
    <row r="30" spans="1:13" x14ac:dyDescent="0.3">
      <c r="A30" s="23" t="s">
        <v>38</v>
      </c>
      <c r="B30" s="36" t="s">
        <v>6</v>
      </c>
      <c r="C30" s="38">
        <f t="shared" si="0"/>
        <v>8</v>
      </c>
      <c r="D30" s="3">
        <v>2012</v>
      </c>
      <c r="E30" s="8" t="s">
        <v>17</v>
      </c>
      <c r="F30" s="7" t="s">
        <v>23</v>
      </c>
      <c r="G30" s="15">
        <v>527</v>
      </c>
      <c r="H30" s="15">
        <v>0</v>
      </c>
      <c r="I30" s="23">
        <v>27795</v>
      </c>
      <c r="J30" s="42">
        <f t="shared" si="1"/>
        <v>1896.0244648318044</v>
      </c>
      <c r="K30" s="23">
        <v>0</v>
      </c>
      <c r="L30" s="50">
        <v>0</v>
      </c>
      <c r="M30" s="23">
        <v>0</v>
      </c>
    </row>
    <row r="31" spans="1:13" x14ac:dyDescent="0.3">
      <c r="A31" s="23" t="s">
        <v>38</v>
      </c>
      <c r="B31" s="36" t="s">
        <v>7</v>
      </c>
      <c r="C31" s="38">
        <f t="shared" si="0"/>
        <v>9</v>
      </c>
      <c r="D31" s="3">
        <v>2012</v>
      </c>
      <c r="E31" s="8" t="s">
        <v>17</v>
      </c>
      <c r="F31" s="7" t="s">
        <v>23</v>
      </c>
      <c r="G31" s="15">
        <v>468</v>
      </c>
      <c r="H31" s="15">
        <v>0</v>
      </c>
      <c r="I31" s="23">
        <v>27795</v>
      </c>
      <c r="J31" s="42">
        <f t="shared" si="1"/>
        <v>1683.7560712358338</v>
      </c>
      <c r="K31" s="23">
        <v>0</v>
      </c>
      <c r="L31" s="50">
        <v>0</v>
      </c>
      <c r="M31" s="23">
        <v>0</v>
      </c>
    </row>
    <row r="32" spans="1:13" x14ac:dyDescent="0.3">
      <c r="A32" s="23" t="s">
        <v>38</v>
      </c>
      <c r="B32" s="36" t="s">
        <v>2</v>
      </c>
      <c r="C32" s="38">
        <f t="shared" si="0"/>
        <v>4</v>
      </c>
      <c r="D32" s="3">
        <v>2013</v>
      </c>
      <c r="E32" s="8" t="s">
        <v>17</v>
      </c>
      <c r="F32" s="7" t="s">
        <v>23</v>
      </c>
      <c r="G32" s="15">
        <v>4</v>
      </c>
      <c r="H32" s="15">
        <v>0</v>
      </c>
      <c r="I32" s="23">
        <v>27795</v>
      </c>
      <c r="J32" s="42">
        <f t="shared" si="1"/>
        <v>14.391077531930204</v>
      </c>
      <c r="K32" s="23">
        <v>0</v>
      </c>
      <c r="L32" s="50">
        <v>1</v>
      </c>
      <c r="M32" s="23">
        <v>0</v>
      </c>
    </row>
    <row r="33" spans="1:13" x14ac:dyDescent="0.3">
      <c r="A33" s="23" t="s">
        <v>38</v>
      </c>
      <c r="B33" s="36" t="s">
        <v>3</v>
      </c>
      <c r="C33" s="38">
        <f t="shared" si="0"/>
        <v>5</v>
      </c>
      <c r="D33" s="3">
        <v>2013</v>
      </c>
      <c r="E33" s="8" t="s">
        <v>17</v>
      </c>
      <c r="F33" s="7" t="s">
        <v>23</v>
      </c>
      <c r="G33" s="15">
        <v>2</v>
      </c>
      <c r="H33" s="15">
        <v>0</v>
      </c>
      <c r="I33" s="23">
        <v>27795</v>
      </c>
      <c r="J33" s="42">
        <f t="shared" si="1"/>
        <v>7.195538765965102</v>
      </c>
      <c r="K33" s="23">
        <v>0</v>
      </c>
      <c r="L33" s="50">
        <v>1</v>
      </c>
      <c r="M33" s="23">
        <v>0</v>
      </c>
    </row>
    <row r="34" spans="1:13" x14ac:dyDescent="0.3">
      <c r="A34" s="23" t="s">
        <v>38</v>
      </c>
      <c r="B34" s="36" t="s">
        <v>4</v>
      </c>
      <c r="C34" s="38">
        <f t="shared" ref="C34:C65" si="2">MONTH(DATEVALUE(B34 &amp; "1"))</f>
        <v>6</v>
      </c>
      <c r="D34" s="3">
        <v>2013</v>
      </c>
      <c r="E34" s="8" t="s">
        <v>17</v>
      </c>
      <c r="F34" s="7" t="s">
        <v>23</v>
      </c>
      <c r="G34" s="15">
        <v>1</v>
      </c>
      <c r="H34" s="15">
        <v>0</v>
      </c>
      <c r="I34" s="23">
        <v>27795</v>
      </c>
      <c r="J34" s="42">
        <f t="shared" ref="J34:J65" si="3">G34*(100000/I34)</f>
        <v>3.597769382982551</v>
      </c>
      <c r="K34" s="23">
        <v>0</v>
      </c>
      <c r="L34" s="50">
        <v>1</v>
      </c>
      <c r="M34" s="23">
        <v>0</v>
      </c>
    </row>
    <row r="35" spans="1:13" x14ac:dyDescent="0.3">
      <c r="A35" s="23" t="s">
        <v>38</v>
      </c>
      <c r="B35" s="36" t="s">
        <v>5</v>
      </c>
      <c r="C35" s="38">
        <f t="shared" si="2"/>
        <v>7</v>
      </c>
      <c r="D35" s="3">
        <v>2013</v>
      </c>
      <c r="E35" s="8" t="s">
        <v>17</v>
      </c>
      <c r="F35" s="7" t="s">
        <v>23</v>
      </c>
      <c r="G35" s="15">
        <v>3</v>
      </c>
      <c r="H35" s="15">
        <v>0</v>
      </c>
      <c r="I35" s="23">
        <v>27795</v>
      </c>
      <c r="J35" s="42">
        <f t="shared" si="3"/>
        <v>10.793308148947652</v>
      </c>
      <c r="K35" s="23">
        <v>0</v>
      </c>
      <c r="L35" s="50">
        <v>1</v>
      </c>
      <c r="M35" s="23">
        <v>0</v>
      </c>
    </row>
    <row r="36" spans="1:13" x14ac:dyDescent="0.3">
      <c r="A36" s="23" t="s">
        <v>38</v>
      </c>
      <c r="B36" s="36" t="s">
        <v>6</v>
      </c>
      <c r="C36" s="38">
        <f t="shared" si="2"/>
        <v>8</v>
      </c>
      <c r="D36" s="3">
        <v>2013</v>
      </c>
      <c r="E36" s="8" t="s">
        <v>17</v>
      </c>
      <c r="F36" s="7" t="s">
        <v>23</v>
      </c>
      <c r="G36" s="15">
        <v>6</v>
      </c>
      <c r="H36" s="15">
        <v>0</v>
      </c>
      <c r="I36" s="23">
        <v>27795</v>
      </c>
      <c r="J36" s="42">
        <f t="shared" si="3"/>
        <v>21.586616297895304</v>
      </c>
      <c r="K36" s="23">
        <v>0</v>
      </c>
      <c r="L36" s="50">
        <v>1</v>
      </c>
      <c r="M36" s="23">
        <v>0</v>
      </c>
    </row>
    <row r="37" spans="1:13" x14ac:dyDescent="0.3">
      <c r="A37" s="23" t="s">
        <v>38</v>
      </c>
      <c r="B37" s="36" t="s">
        <v>7</v>
      </c>
      <c r="C37" s="38">
        <f t="shared" si="2"/>
        <v>9</v>
      </c>
      <c r="D37" s="3">
        <v>2013</v>
      </c>
      <c r="E37" s="8" t="s">
        <v>17</v>
      </c>
      <c r="F37" s="7" t="s">
        <v>23</v>
      </c>
      <c r="G37" s="15">
        <v>0</v>
      </c>
      <c r="H37" s="15">
        <v>0</v>
      </c>
      <c r="I37" s="23">
        <v>27795</v>
      </c>
      <c r="J37" s="42">
        <f t="shared" si="3"/>
        <v>0</v>
      </c>
      <c r="K37" s="23">
        <v>0</v>
      </c>
      <c r="L37" s="50">
        <v>1</v>
      </c>
      <c r="M37" s="23">
        <v>0</v>
      </c>
    </row>
    <row r="38" spans="1:13" x14ac:dyDescent="0.3">
      <c r="A38" s="23" t="s">
        <v>38</v>
      </c>
      <c r="B38" s="36" t="s">
        <v>2</v>
      </c>
      <c r="C38" s="38">
        <f t="shared" si="2"/>
        <v>4</v>
      </c>
      <c r="D38" s="3">
        <v>2012</v>
      </c>
      <c r="E38" s="8" t="s">
        <v>18</v>
      </c>
      <c r="F38" s="7" t="s">
        <v>23</v>
      </c>
      <c r="G38" s="15">
        <v>154</v>
      </c>
      <c r="H38" s="15">
        <v>0</v>
      </c>
      <c r="I38" s="23">
        <v>59388</v>
      </c>
      <c r="J38" s="42">
        <f t="shared" si="3"/>
        <v>259.31164545025928</v>
      </c>
      <c r="K38" s="23">
        <v>0</v>
      </c>
      <c r="L38" s="50">
        <v>0</v>
      </c>
      <c r="M38" s="23">
        <v>0</v>
      </c>
    </row>
    <row r="39" spans="1:13" x14ac:dyDescent="0.3">
      <c r="A39" s="23" t="s">
        <v>38</v>
      </c>
      <c r="B39" s="36" t="s">
        <v>3</v>
      </c>
      <c r="C39" s="38">
        <f t="shared" si="2"/>
        <v>5</v>
      </c>
      <c r="D39" s="3">
        <v>2012</v>
      </c>
      <c r="E39" s="8" t="s">
        <v>18</v>
      </c>
      <c r="F39" s="7" t="s">
        <v>23</v>
      </c>
      <c r="G39" s="15">
        <v>102</v>
      </c>
      <c r="H39" s="15">
        <v>0</v>
      </c>
      <c r="I39" s="23">
        <v>59388</v>
      </c>
      <c r="J39" s="42">
        <f t="shared" si="3"/>
        <v>171.75186906445745</v>
      </c>
      <c r="K39" s="23">
        <v>0</v>
      </c>
      <c r="L39" s="50">
        <v>0</v>
      </c>
      <c r="M39" s="23">
        <v>0</v>
      </c>
    </row>
    <row r="40" spans="1:13" x14ac:dyDescent="0.3">
      <c r="A40" s="23" t="s">
        <v>38</v>
      </c>
      <c r="B40" s="36" t="s">
        <v>4</v>
      </c>
      <c r="C40" s="38">
        <f t="shared" si="2"/>
        <v>6</v>
      </c>
      <c r="D40" s="3">
        <v>2012</v>
      </c>
      <c r="E40" s="8" t="s">
        <v>18</v>
      </c>
      <c r="F40" s="7" t="s">
        <v>23</v>
      </c>
      <c r="G40" s="15">
        <v>96</v>
      </c>
      <c r="H40" s="15">
        <v>0</v>
      </c>
      <c r="I40" s="23">
        <v>59388</v>
      </c>
      <c r="J40" s="42">
        <f t="shared" si="3"/>
        <v>161.6488179430188</v>
      </c>
      <c r="K40" s="23">
        <v>0</v>
      </c>
      <c r="L40" s="50">
        <v>0</v>
      </c>
      <c r="M40" s="23">
        <v>0</v>
      </c>
    </row>
    <row r="41" spans="1:13" x14ac:dyDescent="0.3">
      <c r="A41" s="23" t="s">
        <v>38</v>
      </c>
      <c r="B41" s="36" t="s">
        <v>5</v>
      </c>
      <c r="C41" s="38">
        <f t="shared" si="2"/>
        <v>7</v>
      </c>
      <c r="D41" s="3">
        <v>2012</v>
      </c>
      <c r="E41" s="8" t="s">
        <v>18</v>
      </c>
      <c r="F41" s="7" t="s">
        <v>23</v>
      </c>
      <c r="G41" s="15">
        <v>80</v>
      </c>
      <c r="H41" s="15">
        <v>0</v>
      </c>
      <c r="I41" s="23">
        <v>59388</v>
      </c>
      <c r="J41" s="42">
        <f t="shared" si="3"/>
        <v>134.70734828584898</v>
      </c>
      <c r="K41" s="23">
        <v>0</v>
      </c>
      <c r="L41" s="50">
        <v>0</v>
      </c>
      <c r="M41" s="23">
        <v>0</v>
      </c>
    </row>
    <row r="42" spans="1:13" x14ac:dyDescent="0.3">
      <c r="A42" s="23" t="s">
        <v>38</v>
      </c>
      <c r="B42" s="36" t="s">
        <v>6</v>
      </c>
      <c r="C42" s="38">
        <f t="shared" si="2"/>
        <v>8</v>
      </c>
      <c r="D42" s="3">
        <v>2012</v>
      </c>
      <c r="E42" s="8" t="s">
        <v>18</v>
      </c>
      <c r="F42" s="7" t="s">
        <v>23</v>
      </c>
      <c r="G42" s="15">
        <v>143</v>
      </c>
      <c r="H42" s="15">
        <v>1</v>
      </c>
      <c r="I42" s="23">
        <v>59388</v>
      </c>
      <c r="J42" s="42">
        <f t="shared" si="3"/>
        <v>240.78938506095506</v>
      </c>
      <c r="K42" s="23">
        <v>0</v>
      </c>
      <c r="L42" s="50">
        <v>0</v>
      </c>
      <c r="M42" s="23">
        <v>0</v>
      </c>
    </row>
    <row r="43" spans="1:13" x14ac:dyDescent="0.3">
      <c r="A43" s="23" t="s">
        <v>38</v>
      </c>
      <c r="B43" s="36" t="s">
        <v>7</v>
      </c>
      <c r="C43" s="38">
        <f t="shared" si="2"/>
        <v>9</v>
      </c>
      <c r="D43" s="3">
        <v>2012</v>
      </c>
      <c r="E43" s="8" t="s">
        <v>18</v>
      </c>
      <c r="F43" s="7" t="s">
        <v>23</v>
      </c>
      <c r="G43" s="15">
        <v>157</v>
      </c>
      <c r="H43" s="15">
        <v>0</v>
      </c>
      <c r="I43" s="23">
        <v>59388</v>
      </c>
      <c r="J43" s="42">
        <f t="shared" si="3"/>
        <v>264.36317101097865</v>
      </c>
      <c r="K43" s="23">
        <v>0</v>
      </c>
      <c r="L43" s="50">
        <v>0</v>
      </c>
      <c r="M43" s="23">
        <v>0</v>
      </c>
    </row>
    <row r="44" spans="1:13" x14ac:dyDescent="0.3">
      <c r="A44" s="23" t="s">
        <v>38</v>
      </c>
      <c r="B44" s="36" t="s">
        <v>2</v>
      </c>
      <c r="C44" s="38">
        <f t="shared" si="2"/>
        <v>4</v>
      </c>
      <c r="D44" s="3">
        <v>2013</v>
      </c>
      <c r="E44" s="8" t="s">
        <v>18</v>
      </c>
      <c r="F44" s="7" t="s">
        <v>23</v>
      </c>
      <c r="G44" s="15">
        <v>1</v>
      </c>
      <c r="H44" s="15">
        <v>0</v>
      </c>
      <c r="I44" s="23">
        <v>59388</v>
      </c>
      <c r="J44" s="42">
        <f t="shared" si="3"/>
        <v>1.6838418535731123</v>
      </c>
      <c r="K44" s="23">
        <v>0</v>
      </c>
      <c r="L44" s="50">
        <v>1</v>
      </c>
      <c r="M44" s="23">
        <v>0</v>
      </c>
    </row>
    <row r="45" spans="1:13" x14ac:dyDescent="0.3">
      <c r="A45" s="23" t="s">
        <v>38</v>
      </c>
      <c r="B45" s="36" t="s">
        <v>3</v>
      </c>
      <c r="C45" s="38">
        <f t="shared" si="2"/>
        <v>5</v>
      </c>
      <c r="D45" s="3">
        <v>2013</v>
      </c>
      <c r="E45" s="8" t="s">
        <v>18</v>
      </c>
      <c r="F45" s="7" t="s">
        <v>23</v>
      </c>
      <c r="G45" s="15">
        <v>2</v>
      </c>
      <c r="H45" s="15">
        <v>0</v>
      </c>
      <c r="I45" s="23">
        <v>59388</v>
      </c>
      <c r="J45" s="42">
        <f t="shared" si="3"/>
        <v>3.3676837071462247</v>
      </c>
      <c r="K45" s="23">
        <v>0</v>
      </c>
      <c r="L45" s="50">
        <v>1</v>
      </c>
      <c r="M45" s="23">
        <v>0</v>
      </c>
    </row>
    <row r="46" spans="1:13" x14ac:dyDescent="0.3">
      <c r="A46" s="23" t="s">
        <v>38</v>
      </c>
      <c r="B46" s="36" t="s">
        <v>4</v>
      </c>
      <c r="C46" s="38">
        <f t="shared" si="2"/>
        <v>6</v>
      </c>
      <c r="D46" s="3">
        <v>2013</v>
      </c>
      <c r="E46" s="8" t="s">
        <v>18</v>
      </c>
      <c r="F46" s="7" t="s">
        <v>23</v>
      </c>
      <c r="G46" s="15">
        <v>3</v>
      </c>
      <c r="H46" s="15">
        <v>0</v>
      </c>
      <c r="I46" s="23">
        <v>59388</v>
      </c>
      <c r="J46" s="42">
        <f t="shared" si="3"/>
        <v>5.0515255607193374</v>
      </c>
      <c r="K46" s="23">
        <v>0</v>
      </c>
      <c r="L46" s="50">
        <v>1</v>
      </c>
      <c r="M46" s="23">
        <v>0</v>
      </c>
    </row>
    <row r="47" spans="1:13" x14ac:dyDescent="0.3">
      <c r="A47" s="23" t="s">
        <v>38</v>
      </c>
      <c r="B47" s="36" t="s">
        <v>5</v>
      </c>
      <c r="C47" s="38">
        <f t="shared" si="2"/>
        <v>7</v>
      </c>
      <c r="D47" s="3">
        <v>2013</v>
      </c>
      <c r="E47" s="8" t="s">
        <v>18</v>
      </c>
      <c r="F47" s="7" t="s">
        <v>23</v>
      </c>
      <c r="G47" s="15">
        <v>2</v>
      </c>
      <c r="H47" s="15">
        <v>0</v>
      </c>
      <c r="I47" s="23">
        <v>59388</v>
      </c>
      <c r="J47" s="42">
        <f t="shared" si="3"/>
        <v>3.3676837071462247</v>
      </c>
      <c r="K47" s="23">
        <v>0</v>
      </c>
      <c r="L47" s="50">
        <v>1</v>
      </c>
      <c r="M47" s="23">
        <v>0</v>
      </c>
    </row>
    <row r="48" spans="1:13" x14ac:dyDescent="0.3">
      <c r="A48" s="23" t="s">
        <v>38</v>
      </c>
      <c r="B48" s="36" t="s">
        <v>6</v>
      </c>
      <c r="C48" s="38">
        <f t="shared" si="2"/>
        <v>8</v>
      </c>
      <c r="D48" s="3">
        <v>2013</v>
      </c>
      <c r="E48" s="8" t="s">
        <v>18</v>
      </c>
      <c r="F48" s="7" t="s">
        <v>23</v>
      </c>
      <c r="G48" s="15">
        <v>0</v>
      </c>
      <c r="H48" s="15">
        <v>0</v>
      </c>
      <c r="I48" s="23">
        <v>59388</v>
      </c>
      <c r="J48" s="42">
        <f t="shared" si="3"/>
        <v>0</v>
      </c>
      <c r="K48" s="23">
        <v>0</v>
      </c>
      <c r="L48" s="50">
        <v>1</v>
      </c>
      <c r="M48" s="23">
        <v>0</v>
      </c>
    </row>
    <row r="49" spans="1:13" x14ac:dyDescent="0.3">
      <c r="A49" s="23" t="s">
        <v>38</v>
      </c>
      <c r="B49" s="36" t="s">
        <v>7</v>
      </c>
      <c r="C49" s="38">
        <f t="shared" si="2"/>
        <v>9</v>
      </c>
      <c r="D49" s="3">
        <v>2013</v>
      </c>
      <c r="E49" s="8" t="s">
        <v>18</v>
      </c>
      <c r="F49" s="7" t="s">
        <v>23</v>
      </c>
      <c r="G49" s="15">
        <v>0</v>
      </c>
      <c r="H49" s="15">
        <v>0</v>
      </c>
      <c r="I49" s="23">
        <v>59388</v>
      </c>
      <c r="J49" s="42">
        <f t="shared" si="3"/>
        <v>0</v>
      </c>
      <c r="K49" s="23">
        <v>0</v>
      </c>
      <c r="L49" s="50">
        <v>1</v>
      </c>
      <c r="M49" s="23">
        <v>0</v>
      </c>
    </row>
    <row r="50" spans="1:13" x14ac:dyDescent="0.3">
      <c r="A50" s="23" t="s">
        <v>38</v>
      </c>
      <c r="B50" s="36" t="s">
        <v>2</v>
      </c>
      <c r="C50" s="38">
        <f t="shared" si="2"/>
        <v>4</v>
      </c>
      <c r="D50" s="3">
        <v>2012</v>
      </c>
      <c r="E50" s="8" t="s">
        <v>19</v>
      </c>
      <c r="F50" s="7" t="s">
        <v>23</v>
      </c>
      <c r="G50" s="15">
        <v>134</v>
      </c>
      <c r="H50" s="15">
        <v>0</v>
      </c>
      <c r="I50" s="23">
        <v>44788</v>
      </c>
      <c r="J50" s="42">
        <f t="shared" si="3"/>
        <v>299.187282307761</v>
      </c>
      <c r="K50" s="23">
        <v>0</v>
      </c>
      <c r="L50" s="50">
        <v>0</v>
      </c>
      <c r="M50" s="23">
        <v>0</v>
      </c>
    </row>
    <row r="51" spans="1:13" x14ac:dyDescent="0.3">
      <c r="A51" s="23" t="s">
        <v>38</v>
      </c>
      <c r="B51" s="36" t="s">
        <v>3</v>
      </c>
      <c r="C51" s="38">
        <f t="shared" si="2"/>
        <v>5</v>
      </c>
      <c r="D51" s="3">
        <v>2012</v>
      </c>
      <c r="E51" s="8" t="s">
        <v>19</v>
      </c>
      <c r="F51" s="7" t="s">
        <v>23</v>
      </c>
      <c r="G51" s="15">
        <v>69</v>
      </c>
      <c r="H51" s="15">
        <v>0</v>
      </c>
      <c r="I51" s="23">
        <v>44788</v>
      </c>
      <c r="J51" s="42">
        <f t="shared" si="3"/>
        <v>154.05912297936948</v>
      </c>
      <c r="K51" s="23">
        <v>0</v>
      </c>
      <c r="L51" s="50">
        <v>0</v>
      </c>
      <c r="M51" s="23">
        <v>0</v>
      </c>
    </row>
    <row r="52" spans="1:13" x14ac:dyDescent="0.3">
      <c r="A52" s="23" t="s">
        <v>38</v>
      </c>
      <c r="B52" s="36" t="s">
        <v>4</v>
      </c>
      <c r="C52" s="38">
        <f t="shared" si="2"/>
        <v>6</v>
      </c>
      <c r="D52" s="3">
        <v>2012</v>
      </c>
      <c r="E52" s="8" t="s">
        <v>19</v>
      </c>
      <c r="F52" s="7" t="s">
        <v>23</v>
      </c>
      <c r="G52" s="15">
        <v>84</v>
      </c>
      <c r="H52" s="15">
        <v>0</v>
      </c>
      <c r="I52" s="23">
        <v>44788</v>
      </c>
      <c r="J52" s="42">
        <f t="shared" si="3"/>
        <v>187.55023667053675</v>
      </c>
      <c r="K52" s="23">
        <v>0</v>
      </c>
      <c r="L52" s="50">
        <v>0</v>
      </c>
      <c r="M52" s="23">
        <v>0</v>
      </c>
    </row>
    <row r="53" spans="1:13" x14ac:dyDescent="0.3">
      <c r="A53" s="23" t="s">
        <v>38</v>
      </c>
      <c r="B53" s="36" t="s">
        <v>5</v>
      </c>
      <c r="C53" s="38">
        <f t="shared" si="2"/>
        <v>7</v>
      </c>
      <c r="D53" s="3">
        <v>2012</v>
      </c>
      <c r="E53" s="8" t="s">
        <v>19</v>
      </c>
      <c r="F53" s="7" t="s">
        <v>23</v>
      </c>
      <c r="G53" s="15">
        <v>76</v>
      </c>
      <c r="H53" s="15">
        <v>0</v>
      </c>
      <c r="I53" s="23">
        <v>44788</v>
      </c>
      <c r="J53" s="42">
        <f t="shared" si="3"/>
        <v>169.68830936858086</v>
      </c>
      <c r="K53" s="23">
        <v>0</v>
      </c>
      <c r="L53" s="50">
        <v>0</v>
      </c>
      <c r="M53" s="23">
        <v>0</v>
      </c>
    </row>
    <row r="54" spans="1:13" x14ac:dyDescent="0.3">
      <c r="A54" s="23" t="s">
        <v>38</v>
      </c>
      <c r="B54" s="36" t="s">
        <v>6</v>
      </c>
      <c r="C54" s="38">
        <f t="shared" si="2"/>
        <v>8</v>
      </c>
      <c r="D54" s="3">
        <v>2012</v>
      </c>
      <c r="E54" s="8" t="s">
        <v>19</v>
      </c>
      <c r="F54" s="7" t="s">
        <v>23</v>
      </c>
      <c r="G54" s="15">
        <v>91</v>
      </c>
      <c r="H54" s="15">
        <v>0</v>
      </c>
      <c r="I54" s="23">
        <v>44788</v>
      </c>
      <c r="J54" s="42">
        <f t="shared" si="3"/>
        <v>203.17942305974813</v>
      </c>
      <c r="K54" s="23">
        <v>0</v>
      </c>
      <c r="L54" s="50">
        <v>0</v>
      </c>
      <c r="M54" s="23">
        <v>0</v>
      </c>
    </row>
    <row r="55" spans="1:13" x14ac:dyDescent="0.3">
      <c r="A55" s="23" t="s">
        <v>38</v>
      </c>
      <c r="B55" s="36" t="s">
        <v>7</v>
      </c>
      <c r="C55" s="38">
        <f t="shared" si="2"/>
        <v>9</v>
      </c>
      <c r="D55" s="3">
        <v>2012</v>
      </c>
      <c r="E55" s="8" t="s">
        <v>19</v>
      </c>
      <c r="F55" s="7" t="s">
        <v>23</v>
      </c>
      <c r="G55" s="15">
        <v>128</v>
      </c>
      <c r="H55" s="15">
        <v>0</v>
      </c>
      <c r="I55" s="23">
        <v>44788</v>
      </c>
      <c r="J55" s="42">
        <f t="shared" si="3"/>
        <v>285.79083683129409</v>
      </c>
      <c r="K55" s="23">
        <v>0</v>
      </c>
      <c r="L55" s="50">
        <v>0</v>
      </c>
      <c r="M55" s="23">
        <v>0</v>
      </c>
    </row>
    <row r="56" spans="1:13" x14ac:dyDescent="0.3">
      <c r="A56" s="23" t="s">
        <v>38</v>
      </c>
      <c r="B56" s="36" t="s">
        <v>2</v>
      </c>
      <c r="C56" s="38">
        <f t="shared" si="2"/>
        <v>4</v>
      </c>
      <c r="D56" s="3">
        <v>2013</v>
      </c>
      <c r="E56" s="8" t="s">
        <v>19</v>
      </c>
      <c r="F56" s="7" t="s">
        <v>23</v>
      </c>
      <c r="G56" s="15">
        <v>0</v>
      </c>
      <c r="H56" s="15">
        <v>0</v>
      </c>
      <c r="I56" s="23">
        <v>44788</v>
      </c>
      <c r="J56" s="42">
        <f t="shared" si="3"/>
        <v>0</v>
      </c>
      <c r="K56" s="23">
        <v>0</v>
      </c>
      <c r="L56" s="50">
        <v>1</v>
      </c>
      <c r="M56" s="23">
        <v>0</v>
      </c>
    </row>
    <row r="57" spans="1:13" x14ac:dyDescent="0.3">
      <c r="A57" s="23" t="s">
        <v>38</v>
      </c>
      <c r="B57" s="36" t="s">
        <v>3</v>
      </c>
      <c r="C57" s="38">
        <f t="shared" si="2"/>
        <v>5</v>
      </c>
      <c r="D57" s="3">
        <v>2013</v>
      </c>
      <c r="E57" s="8" t="s">
        <v>19</v>
      </c>
      <c r="F57" s="7" t="s">
        <v>23</v>
      </c>
      <c r="G57" s="15">
        <v>0</v>
      </c>
      <c r="H57" s="15">
        <v>0</v>
      </c>
      <c r="I57" s="23">
        <v>44788</v>
      </c>
      <c r="J57" s="42">
        <f t="shared" si="3"/>
        <v>0</v>
      </c>
      <c r="K57" s="23">
        <v>0</v>
      </c>
      <c r="L57" s="50">
        <v>1</v>
      </c>
      <c r="M57" s="23">
        <v>0</v>
      </c>
    </row>
    <row r="58" spans="1:13" x14ac:dyDescent="0.3">
      <c r="A58" s="23" t="s">
        <v>38</v>
      </c>
      <c r="B58" s="36" t="s">
        <v>4</v>
      </c>
      <c r="C58" s="38">
        <f t="shared" si="2"/>
        <v>6</v>
      </c>
      <c r="D58" s="3">
        <v>2013</v>
      </c>
      <c r="E58" s="8" t="s">
        <v>19</v>
      </c>
      <c r="F58" s="7" t="s">
        <v>23</v>
      </c>
      <c r="G58" s="15">
        <v>1</v>
      </c>
      <c r="H58" s="15">
        <v>0</v>
      </c>
      <c r="I58" s="23">
        <v>44788</v>
      </c>
      <c r="J58" s="42">
        <f t="shared" si="3"/>
        <v>2.2327409127444851</v>
      </c>
      <c r="K58" s="23">
        <v>0</v>
      </c>
      <c r="L58" s="50">
        <v>1</v>
      </c>
      <c r="M58" s="23">
        <v>0</v>
      </c>
    </row>
    <row r="59" spans="1:13" x14ac:dyDescent="0.3">
      <c r="A59" s="23" t="s">
        <v>38</v>
      </c>
      <c r="B59" s="36" t="s">
        <v>5</v>
      </c>
      <c r="C59" s="38">
        <f t="shared" si="2"/>
        <v>7</v>
      </c>
      <c r="D59" s="3">
        <v>2013</v>
      </c>
      <c r="E59" s="8" t="s">
        <v>19</v>
      </c>
      <c r="F59" s="7" t="s">
        <v>23</v>
      </c>
      <c r="G59" s="15">
        <v>0</v>
      </c>
      <c r="H59" s="15">
        <v>0</v>
      </c>
      <c r="I59" s="23">
        <v>44788</v>
      </c>
      <c r="J59" s="42">
        <f t="shared" si="3"/>
        <v>0</v>
      </c>
      <c r="K59" s="23">
        <v>0</v>
      </c>
      <c r="L59" s="50">
        <v>1</v>
      </c>
      <c r="M59" s="23">
        <v>0</v>
      </c>
    </row>
    <row r="60" spans="1:13" x14ac:dyDescent="0.3">
      <c r="A60" s="23" t="s">
        <v>38</v>
      </c>
      <c r="B60" s="36" t="s">
        <v>6</v>
      </c>
      <c r="C60" s="38">
        <f t="shared" si="2"/>
        <v>8</v>
      </c>
      <c r="D60" s="3">
        <v>2013</v>
      </c>
      <c r="E60" s="8" t="s">
        <v>19</v>
      </c>
      <c r="F60" s="7" t="s">
        <v>23</v>
      </c>
      <c r="G60" s="15">
        <v>0</v>
      </c>
      <c r="H60" s="15">
        <v>0</v>
      </c>
      <c r="I60" s="23">
        <v>44788</v>
      </c>
      <c r="J60" s="42">
        <f t="shared" si="3"/>
        <v>0</v>
      </c>
      <c r="K60" s="23">
        <v>0</v>
      </c>
      <c r="L60" s="50">
        <v>1</v>
      </c>
      <c r="M60" s="23">
        <v>0</v>
      </c>
    </row>
    <row r="61" spans="1:13" x14ac:dyDescent="0.3">
      <c r="A61" s="23" t="s">
        <v>38</v>
      </c>
      <c r="B61" s="36" t="s">
        <v>7</v>
      </c>
      <c r="C61" s="38">
        <f t="shared" si="2"/>
        <v>9</v>
      </c>
      <c r="D61" s="3">
        <v>2013</v>
      </c>
      <c r="E61" s="8" t="s">
        <v>19</v>
      </c>
      <c r="F61" s="7" t="s">
        <v>23</v>
      </c>
      <c r="G61" s="15">
        <v>1</v>
      </c>
      <c r="H61" s="15">
        <v>0</v>
      </c>
      <c r="I61" s="23">
        <v>44788</v>
      </c>
      <c r="J61" s="42">
        <f t="shared" si="3"/>
        <v>2.2327409127444851</v>
      </c>
      <c r="K61" s="23">
        <v>0</v>
      </c>
      <c r="L61" s="50">
        <v>1</v>
      </c>
      <c r="M61" s="23">
        <v>0</v>
      </c>
    </row>
    <row r="62" spans="1:13" x14ac:dyDescent="0.3">
      <c r="A62" s="23" t="s">
        <v>38</v>
      </c>
      <c r="B62" s="36" t="s">
        <v>2</v>
      </c>
      <c r="C62" s="38">
        <f t="shared" si="2"/>
        <v>4</v>
      </c>
      <c r="D62" s="3">
        <v>2012</v>
      </c>
      <c r="E62" s="8" t="s">
        <v>20</v>
      </c>
      <c r="F62" s="7" t="s">
        <v>23</v>
      </c>
      <c r="G62" s="15">
        <v>150</v>
      </c>
      <c r="H62" s="15">
        <v>0</v>
      </c>
      <c r="I62" s="23">
        <v>25338</v>
      </c>
      <c r="J62" s="42">
        <f t="shared" si="3"/>
        <v>591.9962112242481</v>
      </c>
      <c r="K62" s="23">
        <v>0</v>
      </c>
      <c r="L62" s="50">
        <v>0</v>
      </c>
      <c r="M62" s="23">
        <v>0</v>
      </c>
    </row>
    <row r="63" spans="1:13" x14ac:dyDescent="0.3">
      <c r="A63" s="23" t="s">
        <v>38</v>
      </c>
      <c r="B63" s="36" t="s">
        <v>3</v>
      </c>
      <c r="C63" s="38">
        <f t="shared" si="2"/>
        <v>5</v>
      </c>
      <c r="D63" s="3">
        <v>2012</v>
      </c>
      <c r="E63" s="8" t="s">
        <v>20</v>
      </c>
      <c r="F63" s="7" t="s">
        <v>23</v>
      </c>
      <c r="G63" s="15">
        <v>112</v>
      </c>
      <c r="H63" s="15">
        <v>0</v>
      </c>
      <c r="I63" s="23">
        <v>25338</v>
      </c>
      <c r="J63" s="42">
        <f t="shared" si="3"/>
        <v>442.0238377141053</v>
      </c>
      <c r="K63" s="23">
        <v>0</v>
      </c>
      <c r="L63" s="50">
        <v>0</v>
      </c>
      <c r="M63" s="23">
        <v>0</v>
      </c>
    </row>
    <row r="64" spans="1:13" x14ac:dyDescent="0.3">
      <c r="A64" s="23" t="s">
        <v>38</v>
      </c>
      <c r="B64" s="36" t="s">
        <v>4</v>
      </c>
      <c r="C64" s="38">
        <f t="shared" si="2"/>
        <v>6</v>
      </c>
      <c r="D64" s="3">
        <v>2012</v>
      </c>
      <c r="E64" s="8" t="s">
        <v>20</v>
      </c>
      <c r="F64" s="7" t="s">
        <v>23</v>
      </c>
      <c r="G64" s="15">
        <v>146</v>
      </c>
      <c r="H64" s="15">
        <v>0</v>
      </c>
      <c r="I64" s="23">
        <v>25338</v>
      </c>
      <c r="J64" s="42">
        <f t="shared" si="3"/>
        <v>576.20964559160154</v>
      </c>
      <c r="K64" s="23">
        <v>0</v>
      </c>
      <c r="L64" s="50">
        <v>0</v>
      </c>
      <c r="M64" s="23">
        <v>0</v>
      </c>
    </row>
    <row r="65" spans="1:13" x14ac:dyDescent="0.3">
      <c r="A65" s="23" t="s">
        <v>38</v>
      </c>
      <c r="B65" s="36" t="s">
        <v>5</v>
      </c>
      <c r="C65" s="38">
        <f t="shared" si="2"/>
        <v>7</v>
      </c>
      <c r="D65" s="3">
        <v>2012</v>
      </c>
      <c r="E65" s="8" t="s">
        <v>20</v>
      </c>
      <c r="F65" s="7" t="s">
        <v>23</v>
      </c>
      <c r="G65" s="15">
        <v>106</v>
      </c>
      <c r="H65" s="15">
        <v>0</v>
      </c>
      <c r="I65" s="23">
        <v>25338</v>
      </c>
      <c r="J65" s="42">
        <f t="shared" si="3"/>
        <v>418.34398926513535</v>
      </c>
      <c r="K65" s="23">
        <v>0</v>
      </c>
      <c r="L65" s="50">
        <v>0</v>
      </c>
      <c r="M65" s="23">
        <v>0</v>
      </c>
    </row>
    <row r="66" spans="1:13" x14ac:dyDescent="0.3">
      <c r="A66" s="23" t="s">
        <v>38</v>
      </c>
      <c r="B66" s="36" t="s">
        <v>6</v>
      </c>
      <c r="C66" s="38">
        <f t="shared" ref="C66:C97" si="4">MONTH(DATEVALUE(B66 &amp; "1"))</f>
        <v>8</v>
      </c>
      <c r="D66" s="3">
        <v>2012</v>
      </c>
      <c r="E66" s="8" t="s">
        <v>20</v>
      </c>
      <c r="F66" s="7" t="s">
        <v>23</v>
      </c>
      <c r="G66" s="15">
        <v>87</v>
      </c>
      <c r="H66" s="15">
        <v>0</v>
      </c>
      <c r="I66" s="23">
        <v>25338</v>
      </c>
      <c r="J66" s="42">
        <f t="shared" ref="J66:J97" si="5">G66*(100000/I66)</f>
        <v>343.35780251006395</v>
      </c>
      <c r="K66" s="23">
        <v>0</v>
      </c>
      <c r="L66" s="50">
        <v>0</v>
      </c>
      <c r="M66" s="23">
        <v>0</v>
      </c>
    </row>
    <row r="67" spans="1:13" x14ac:dyDescent="0.3">
      <c r="A67" s="23" t="s">
        <v>38</v>
      </c>
      <c r="B67" s="36" t="s">
        <v>7</v>
      </c>
      <c r="C67" s="38">
        <f t="shared" si="4"/>
        <v>9</v>
      </c>
      <c r="D67" s="3">
        <v>2012</v>
      </c>
      <c r="E67" s="8" t="s">
        <v>20</v>
      </c>
      <c r="F67" s="7" t="s">
        <v>23</v>
      </c>
      <c r="G67" s="15">
        <v>94</v>
      </c>
      <c r="H67" s="15">
        <v>0</v>
      </c>
      <c r="I67" s="23">
        <v>25338</v>
      </c>
      <c r="J67" s="42">
        <f t="shared" si="5"/>
        <v>370.98429236719551</v>
      </c>
      <c r="K67" s="23">
        <v>0</v>
      </c>
      <c r="L67" s="50">
        <v>0</v>
      </c>
      <c r="M67" s="23">
        <v>0</v>
      </c>
    </row>
    <row r="68" spans="1:13" x14ac:dyDescent="0.3">
      <c r="A68" s="23" t="s">
        <v>38</v>
      </c>
      <c r="B68" s="36" t="s">
        <v>2</v>
      </c>
      <c r="C68" s="38">
        <f t="shared" si="4"/>
        <v>4</v>
      </c>
      <c r="D68" s="3">
        <v>2013</v>
      </c>
      <c r="E68" s="8" t="s">
        <v>20</v>
      </c>
      <c r="F68" s="7" t="s">
        <v>23</v>
      </c>
      <c r="G68" s="15">
        <v>4</v>
      </c>
      <c r="H68" s="15">
        <v>0</v>
      </c>
      <c r="I68" s="23">
        <v>25338</v>
      </c>
      <c r="J68" s="42">
        <f t="shared" si="5"/>
        <v>15.786565632646617</v>
      </c>
      <c r="K68" s="23">
        <v>0</v>
      </c>
      <c r="L68" s="50">
        <v>1</v>
      </c>
      <c r="M68" s="23">
        <v>0</v>
      </c>
    </row>
    <row r="69" spans="1:13" x14ac:dyDescent="0.3">
      <c r="A69" s="23" t="s">
        <v>38</v>
      </c>
      <c r="B69" s="36" t="s">
        <v>3</v>
      </c>
      <c r="C69" s="38">
        <f t="shared" si="4"/>
        <v>5</v>
      </c>
      <c r="D69" s="3">
        <v>2013</v>
      </c>
      <c r="E69" s="8" t="s">
        <v>20</v>
      </c>
      <c r="F69" s="7" t="s">
        <v>23</v>
      </c>
      <c r="G69" s="15">
        <v>0</v>
      </c>
      <c r="H69" s="15">
        <v>0</v>
      </c>
      <c r="I69" s="23">
        <v>25338</v>
      </c>
      <c r="J69" s="42">
        <f t="shared" si="5"/>
        <v>0</v>
      </c>
      <c r="K69" s="23">
        <v>0</v>
      </c>
      <c r="L69" s="50">
        <v>1</v>
      </c>
      <c r="M69" s="23">
        <v>0</v>
      </c>
    </row>
    <row r="70" spans="1:13" x14ac:dyDescent="0.3">
      <c r="A70" s="23" t="s">
        <v>38</v>
      </c>
      <c r="B70" s="36" t="s">
        <v>4</v>
      </c>
      <c r="C70" s="38">
        <f t="shared" si="4"/>
        <v>6</v>
      </c>
      <c r="D70" s="3">
        <v>2013</v>
      </c>
      <c r="E70" s="8" t="s">
        <v>20</v>
      </c>
      <c r="F70" s="7" t="s">
        <v>23</v>
      </c>
      <c r="G70" s="15">
        <v>0</v>
      </c>
      <c r="H70" s="15">
        <v>0</v>
      </c>
      <c r="I70" s="23">
        <v>25338</v>
      </c>
      <c r="J70" s="42">
        <f t="shared" si="5"/>
        <v>0</v>
      </c>
      <c r="K70" s="23">
        <v>0</v>
      </c>
      <c r="L70" s="50">
        <v>1</v>
      </c>
      <c r="M70" s="23">
        <v>0</v>
      </c>
    </row>
    <row r="71" spans="1:13" x14ac:dyDescent="0.3">
      <c r="A71" s="23" t="s">
        <v>38</v>
      </c>
      <c r="B71" s="36" t="s">
        <v>5</v>
      </c>
      <c r="C71" s="38">
        <f t="shared" si="4"/>
        <v>7</v>
      </c>
      <c r="D71" s="3">
        <v>2013</v>
      </c>
      <c r="E71" s="8" t="s">
        <v>20</v>
      </c>
      <c r="F71" s="7" t="s">
        <v>23</v>
      </c>
      <c r="G71" s="15">
        <v>0</v>
      </c>
      <c r="H71" s="15">
        <v>0</v>
      </c>
      <c r="I71" s="23">
        <v>25338</v>
      </c>
      <c r="J71" s="42">
        <f t="shared" si="5"/>
        <v>0</v>
      </c>
      <c r="K71" s="23">
        <v>0</v>
      </c>
      <c r="L71" s="50">
        <v>1</v>
      </c>
      <c r="M71" s="23">
        <v>0</v>
      </c>
    </row>
    <row r="72" spans="1:13" x14ac:dyDescent="0.3">
      <c r="A72" s="23" t="s">
        <v>38</v>
      </c>
      <c r="B72" s="36" t="s">
        <v>6</v>
      </c>
      <c r="C72" s="38">
        <f t="shared" si="4"/>
        <v>8</v>
      </c>
      <c r="D72" s="3">
        <v>2013</v>
      </c>
      <c r="E72" s="8" t="s">
        <v>20</v>
      </c>
      <c r="F72" s="7" t="s">
        <v>23</v>
      </c>
      <c r="G72" s="15">
        <v>0</v>
      </c>
      <c r="H72" s="15">
        <v>0</v>
      </c>
      <c r="I72" s="23">
        <v>25338</v>
      </c>
      <c r="J72" s="42">
        <f t="shared" si="5"/>
        <v>0</v>
      </c>
      <c r="K72" s="23">
        <v>0</v>
      </c>
      <c r="L72" s="50">
        <v>1</v>
      </c>
      <c r="M72" s="23">
        <v>0</v>
      </c>
    </row>
    <row r="73" spans="1:13" x14ac:dyDescent="0.3">
      <c r="A73" s="23" t="s">
        <v>38</v>
      </c>
      <c r="B73" s="36" t="s">
        <v>7</v>
      </c>
      <c r="C73" s="38">
        <f t="shared" si="4"/>
        <v>9</v>
      </c>
      <c r="D73" s="3">
        <v>2013</v>
      </c>
      <c r="E73" s="8" t="s">
        <v>20</v>
      </c>
      <c r="F73" s="7" t="s">
        <v>23</v>
      </c>
      <c r="G73" s="15">
        <v>0</v>
      </c>
      <c r="H73" s="15">
        <v>0</v>
      </c>
      <c r="I73" s="23">
        <v>25338</v>
      </c>
      <c r="J73" s="42">
        <f t="shared" si="5"/>
        <v>0</v>
      </c>
      <c r="K73" s="23">
        <v>0</v>
      </c>
      <c r="L73" s="50">
        <v>1</v>
      </c>
      <c r="M73" s="23">
        <v>0</v>
      </c>
    </row>
    <row r="74" spans="1:13" x14ac:dyDescent="0.3">
      <c r="A74" s="23" t="s">
        <v>38</v>
      </c>
      <c r="B74" s="36" t="s">
        <v>2</v>
      </c>
      <c r="C74" s="38">
        <f t="shared" si="4"/>
        <v>4</v>
      </c>
      <c r="D74" s="3">
        <v>2012</v>
      </c>
      <c r="E74" s="8" t="s">
        <v>21</v>
      </c>
      <c r="F74" s="7" t="s">
        <v>23</v>
      </c>
      <c r="G74" s="15">
        <v>50</v>
      </c>
      <c r="H74" s="15">
        <v>0</v>
      </c>
      <c r="I74" s="23">
        <v>67162</v>
      </c>
      <c r="J74" s="42">
        <f t="shared" si="5"/>
        <v>74.446859831452301</v>
      </c>
      <c r="K74" s="23">
        <v>0</v>
      </c>
      <c r="L74" s="50">
        <v>0</v>
      </c>
      <c r="M74" s="23">
        <v>0</v>
      </c>
    </row>
    <row r="75" spans="1:13" x14ac:dyDescent="0.3">
      <c r="A75" s="23" t="s">
        <v>38</v>
      </c>
      <c r="B75" s="36" t="s">
        <v>3</v>
      </c>
      <c r="C75" s="38">
        <f t="shared" si="4"/>
        <v>5</v>
      </c>
      <c r="D75" s="3">
        <v>2012</v>
      </c>
      <c r="E75" s="8" t="s">
        <v>21</v>
      </c>
      <c r="F75" s="7" t="s">
        <v>23</v>
      </c>
      <c r="G75" s="15">
        <v>60</v>
      </c>
      <c r="H75" s="15">
        <v>0</v>
      </c>
      <c r="I75" s="23">
        <v>67162</v>
      </c>
      <c r="J75" s="42">
        <f t="shared" si="5"/>
        <v>89.336231797742769</v>
      </c>
      <c r="K75" s="23">
        <v>0</v>
      </c>
      <c r="L75" s="50">
        <v>0</v>
      </c>
      <c r="M75" s="23">
        <v>0</v>
      </c>
    </row>
    <row r="76" spans="1:13" x14ac:dyDescent="0.3">
      <c r="A76" s="23" t="s">
        <v>38</v>
      </c>
      <c r="B76" s="36" t="s">
        <v>4</v>
      </c>
      <c r="C76" s="38">
        <f t="shared" si="4"/>
        <v>6</v>
      </c>
      <c r="D76" s="3">
        <v>2012</v>
      </c>
      <c r="E76" s="8" t="s">
        <v>21</v>
      </c>
      <c r="F76" s="7" t="s">
        <v>23</v>
      </c>
      <c r="G76" s="15">
        <v>72</v>
      </c>
      <c r="H76" s="15">
        <v>0</v>
      </c>
      <c r="I76" s="23">
        <v>67162</v>
      </c>
      <c r="J76" s="42">
        <f t="shared" si="5"/>
        <v>107.20347815729131</v>
      </c>
      <c r="K76" s="23">
        <v>0</v>
      </c>
      <c r="L76" s="50">
        <v>0</v>
      </c>
      <c r="M76" s="23">
        <v>0</v>
      </c>
    </row>
    <row r="77" spans="1:13" x14ac:dyDescent="0.3">
      <c r="A77" s="23" t="s">
        <v>38</v>
      </c>
      <c r="B77" s="36" t="s">
        <v>5</v>
      </c>
      <c r="C77" s="38">
        <f t="shared" si="4"/>
        <v>7</v>
      </c>
      <c r="D77" s="3">
        <v>2012</v>
      </c>
      <c r="E77" s="8" t="s">
        <v>21</v>
      </c>
      <c r="F77" s="7" t="s">
        <v>23</v>
      </c>
      <c r="G77" s="15">
        <v>81</v>
      </c>
      <c r="H77" s="15">
        <v>0</v>
      </c>
      <c r="I77" s="23">
        <v>67162</v>
      </c>
      <c r="J77" s="42">
        <f t="shared" si="5"/>
        <v>120.60391292695273</v>
      </c>
      <c r="K77" s="23">
        <v>0</v>
      </c>
      <c r="L77" s="50">
        <v>0</v>
      </c>
      <c r="M77" s="23">
        <v>0</v>
      </c>
    </row>
    <row r="78" spans="1:13" x14ac:dyDescent="0.3">
      <c r="A78" s="23" t="s">
        <v>38</v>
      </c>
      <c r="B78" s="36" t="s">
        <v>6</v>
      </c>
      <c r="C78" s="38">
        <f t="shared" si="4"/>
        <v>8</v>
      </c>
      <c r="D78" s="3">
        <v>2012</v>
      </c>
      <c r="E78" s="8" t="s">
        <v>21</v>
      </c>
      <c r="F78" s="7" t="s">
        <v>23</v>
      </c>
      <c r="G78" s="15">
        <v>80</v>
      </c>
      <c r="H78" s="15">
        <v>0</v>
      </c>
      <c r="I78" s="23">
        <v>67162</v>
      </c>
      <c r="J78" s="42">
        <f t="shared" si="5"/>
        <v>119.11497573032369</v>
      </c>
      <c r="K78" s="23">
        <v>0</v>
      </c>
      <c r="L78" s="50">
        <v>0</v>
      </c>
      <c r="M78" s="23">
        <v>0</v>
      </c>
    </row>
    <row r="79" spans="1:13" x14ac:dyDescent="0.3">
      <c r="A79" s="23" t="s">
        <v>38</v>
      </c>
      <c r="B79" s="36" t="s">
        <v>7</v>
      </c>
      <c r="C79" s="38">
        <f t="shared" si="4"/>
        <v>9</v>
      </c>
      <c r="D79" s="3">
        <v>2012</v>
      </c>
      <c r="E79" s="8" t="s">
        <v>21</v>
      </c>
      <c r="F79" s="7" t="s">
        <v>23</v>
      </c>
      <c r="G79" s="15">
        <v>58</v>
      </c>
      <c r="H79" s="15">
        <v>0</v>
      </c>
      <c r="I79" s="23">
        <v>67162</v>
      </c>
      <c r="J79" s="42">
        <f t="shared" si="5"/>
        <v>86.358357404484678</v>
      </c>
      <c r="K79" s="23">
        <v>0</v>
      </c>
      <c r="L79" s="50">
        <v>0</v>
      </c>
      <c r="M79" s="23">
        <v>0</v>
      </c>
    </row>
    <row r="80" spans="1:13" x14ac:dyDescent="0.3">
      <c r="A80" s="23" t="s">
        <v>38</v>
      </c>
      <c r="B80" s="36" t="s">
        <v>2</v>
      </c>
      <c r="C80" s="38">
        <f t="shared" si="4"/>
        <v>4</v>
      </c>
      <c r="D80" s="3">
        <v>2013</v>
      </c>
      <c r="E80" s="8" t="s">
        <v>21</v>
      </c>
      <c r="F80" s="7" t="s">
        <v>23</v>
      </c>
      <c r="G80" s="15">
        <v>0</v>
      </c>
      <c r="H80" s="15">
        <v>0</v>
      </c>
      <c r="I80" s="23">
        <v>67162</v>
      </c>
      <c r="J80" s="42">
        <f t="shared" si="5"/>
        <v>0</v>
      </c>
      <c r="K80" s="23">
        <v>0</v>
      </c>
      <c r="L80" s="50">
        <v>1</v>
      </c>
      <c r="M80" s="23">
        <v>0</v>
      </c>
    </row>
    <row r="81" spans="1:13" x14ac:dyDescent="0.3">
      <c r="A81" s="23" t="s">
        <v>38</v>
      </c>
      <c r="B81" s="36" t="s">
        <v>3</v>
      </c>
      <c r="C81" s="38">
        <f t="shared" si="4"/>
        <v>5</v>
      </c>
      <c r="D81" s="3">
        <v>2013</v>
      </c>
      <c r="E81" s="8" t="s">
        <v>21</v>
      </c>
      <c r="F81" s="7" t="s">
        <v>23</v>
      </c>
      <c r="G81" s="15">
        <v>1</v>
      </c>
      <c r="H81" s="15">
        <v>0</v>
      </c>
      <c r="I81" s="23">
        <v>67162</v>
      </c>
      <c r="J81" s="42">
        <f t="shared" si="5"/>
        <v>1.4889371966290461</v>
      </c>
      <c r="K81" s="23">
        <v>0</v>
      </c>
      <c r="L81" s="50">
        <v>1</v>
      </c>
      <c r="M81" s="23">
        <v>0</v>
      </c>
    </row>
    <row r="82" spans="1:13" x14ac:dyDescent="0.3">
      <c r="A82" s="23" t="s">
        <v>38</v>
      </c>
      <c r="B82" s="36" t="s">
        <v>4</v>
      </c>
      <c r="C82" s="38">
        <f t="shared" si="4"/>
        <v>6</v>
      </c>
      <c r="D82" s="3">
        <v>2013</v>
      </c>
      <c r="E82" s="8" t="s">
        <v>21</v>
      </c>
      <c r="F82" s="7" t="s">
        <v>23</v>
      </c>
      <c r="G82" s="15">
        <v>4</v>
      </c>
      <c r="H82" s="15">
        <v>0</v>
      </c>
      <c r="I82" s="23">
        <v>67162</v>
      </c>
      <c r="J82" s="42">
        <f t="shared" si="5"/>
        <v>5.9557487865161844</v>
      </c>
      <c r="K82" s="23">
        <v>0</v>
      </c>
      <c r="L82" s="50">
        <v>1</v>
      </c>
      <c r="M82" s="23">
        <v>0</v>
      </c>
    </row>
    <row r="83" spans="1:13" x14ac:dyDescent="0.3">
      <c r="A83" s="23" t="s">
        <v>38</v>
      </c>
      <c r="B83" s="36" t="s">
        <v>5</v>
      </c>
      <c r="C83" s="38">
        <f t="shared" si="4"/>
        <v>7</v>
      </c>
      <c r="D83" s="3">
        <v>2013</v>
      </c>
      <c r="E83" s="8" t="s">
        <v>21</v>
      </c>
      <c r="F83" s="7" t="s">
        <v>23</v>
      </c>
      <c r="G83" s="15">
        <v>0</v>
      </c>
      <c r="H83" s="15">
        <v>0</v>
      </c>
      <c r="I83" s="23">
        <v>67162</v>
      </c>
      <c r="J83" s="42">
        <f t="shared" si="5"/>
        <v>0</v>
      </c>
      <c r="K83" s="23">
        <v>0</v>
      </c>
      <c r="L83" s="50">
        <v>1</v>
      </c>
      <c r="M83" s="23">
        <v>0</v>
      </c>
    </row>
    <row r="84" spans="1:13" x14ac:dyDescent="0.3">
      <c r="A84" s="23" t="s">
        <v>38</v>
      </c>
      <c r="B84" s="36" t="s">
        <v>6</v>
      </c>
      <c r="C84" s="38">
        <f t="shared" si="4"/>
        <v>8</v>
      </c>
      <c r="D84" s="3">
        <v>2013</v>
      </c>
      <c r="E84" s="8" t="s">
        <v>21</v>
      </c>
      <c r="F84" s="7" t="s">
        <v>23</v>
      </c>
      <c r="G84" s="15">
        <v>0</v>
      </c>
      <c r="H84" s="15">
        <v>0</v>
      </c>
      <c r="I84" s="23">
        <v>67162</v>
      </c>
      <c r="J84" s="42">
        <f t="shared" si="5"/>
        <v>0</v>
      </c>
      <c r="K84" s="23">
        <v>0</v>
      </c>
      <c r="L84" s="50">
        <v>1</v>
      </c>
      <c r="M84" s="23">
        <v>0</v>
      </c>
    </row>
    <row r="85" spans="1:13" x14ac:dyDescent="0.3">
      <c r="A85" s="23" t="s">
        <v>38</v>
      </c>
      <c r="B85" s="36" t="s">
        <v>7</v>
      </c>
      <c r="C85" s="38">
        <f t="shared" si="4"/>
        <v>9</v>
      </c>
      <c r="D85" s="3">
        <v>2013</v>
      </c>
      <c r="E85" s="8" t="s">
        <v>21</v>
      </c>
      <c r="F85" s="7" t="s">
        <v>23</v>
      </c>
      <c r="G85" s="15">
        <v>0</v>
      </c>
      <c r="H85" s="15">
        <v>0</v>
      </c>
      <c r="I85" s="23">
        <v>67162</v>
      </c>
      <c r="J85" s="42">
        <f t="shared" si="5"/>
        <v>0</v>
      </c>
      <c r="K85" s="23">
        <v>0</v>
      </c>
      <c r="L85" s="50">
        <v>1</v>
      </c>
      <c r="M85" s="23">
        <v>0</v>
      </c>
    </row>
    <row r="86" spans="1:13" x14ac:dyDescent="0.3">
      <c r="A86" s="12" t="s">
        <v>39</v>
      </c>
      <c r="B86" s="36" t="s">
        <v>2</v>
      </c>
      <c r="C86" s="38">
        <f t="shared" si="4"/>
        <v>4</v>
      </c>
      <c r="D86" s="3">
        <v>2012</v>
      </c>
      <c r="E86" s="12" t="s">
        <v>39</v>
      </c>
      <c r="F86" s="46" t="s">
        <v>40</v>
      </c>
      <c r="G86" s="23">
        <v>6001</v>
      </c>
      <c r="H86" s="23">
        <v>2</v>
      </c>
      <c r="I86" s="23">
        <v>420000</v>
      </c>
      <c r="J86" s="42">
        <f t="shared" si="5"/>
        <v>1428.8095238095236</v>
      </c>
      <c r="K86" s="23">
        <v>0</v>
      </c>
      <c r="L86" s="50">
        <v>0</v>
      </c>
      <c r="M86" s="50">
        <v>0</v>
      </c>
    </row>
    <row r="87" spans="1:13" x14ac:dyDescent="0.3">
      <c r="A87" s="12" t="s">
        <v>39</v>
      </c>
      <c r="B87" s="36" t="s">
        <v>3</v>
      </c>
      <c r="C87" s="38">
        <f t="shared" si="4"/>
        <v>5</v>
      </c>
      <c r="D87" s="3">
        <v>2012</v>
      </c>
      <c r="E87" s="12" t="s">
        <v>39</v>
      </c>
      <c r="F87" s="46" t="s">
        <v>40</v>
      </c>
      <c r="G87" s="23">
        <v>6220</v>
      </c>
      <c r="H87" s="23">
        <v>1</v>
      </c>
      <c r="I87" s="23">
        <v>420000</v>
      </c>
      <c r="J87" s="42">
        <f t="shared" si="5"/>
        <v>1480.952380952381</v>
      </c>
      <c r="K87" s="23">
        <v>0</v>
      </c>
      <c r="L87" s="50">
        <v>0</v>
      </c>
      <c r="M87" s="50">
        <v>0</v>
      </c>
    </row>
    <row r="88" spans="1:13" x14ac:dyDescent="0.3">
      <c r="A88" s="12" t="s">
        <v>39</v>
      </c>
      <c r="B88" s="36" t="s">
        <v>4</v>
      </c>
      <c r="C88" s="38">
        <f t="shared" si="4"/>
        <v>6</v>
      </c>
      <c r="D88" s="3">
        <v>2012</v>
      </c>
      <c r="E88" s="12" t="s">
        <v>39</v>
      </c>
      <c r="F88" s="46" t="s">
        <v>40</v>
      </c>
      <c r="G88" s="23">
        <v>5978</v>
      </c>
      <c r="H88" s="23">
        <v>2</v>
      </c>
      <c r="I88" s="23">
        <v>420000</v>
      </c>
      <c r="J88" s="42">
        <f t="shared" si="5"/>
        <v>1423.3333333333333</v>
      </c>
      <c r="K88" s="23">
        <v>0</v>
      </c>
      <c r="L88" s="50">
        <v>0</v>
      </c>
      <c r="M88" s="50">
        <v>0</v>
      </c>
    </row>
    <row r="89" spans="1:13" x14ac:dyDescent="0.3">
      <c r="A89" s="12" t="s">
        <v>39</v>
      </c>
      <c r="B89" s="36" t="s">
        <v>5</v>
      </c>
      <c r="C89" s="38">
        <f t="shared" si="4"/>
        <v>7</v>
      </c>
      <c r="D89" s="3">
        <v>2012</v>
      </c>
      <c r="E89" s="12" t="s">
        <v>39</v>
      </c>
      <c r="F89" s="46" t="s">
        <v>40</v>
      </c>
      <c r="G89" s="23">
        <v>6160</v>
      </c>
      <c r="H89" s="23">
        <v>3</v>
      </c>
      <c r="I89" s="23">
        <v>420000</v>
      </c>
      <c r="J89" s="42">
        <f t="shared" si="5"/>
        <v>1466.6666666666665</v>
      </c>
      <c r="K89" s="23">
        <v>0</v>
      </c>
      <c r="L89" s="50">
        <v>0</v>
      </c>
      <c r="M89" s="50">
        <v>0</v>
      </c>
    </row>
    <row r="90" spans="1:13" x14ac:dyDescent="0.3">
      <c r="A90" s="12" t="s">
        <v>39</v>
      </c>
      <c r="B90" s="36" t="s">
        <v>6</v>
      </c>
      <c r="C90" s="38">
        <f t="shared" si="4"/>
        <v>8</v>
      </c>
      <c r="D90" s="3">
        <v>2012</v>
      </c>
      <c r="E90" s="12" t="s">
        <v>39</v>
      </c>
      <c r="F90" s="46" t="s">
        <v>40</v>
      </c>
      <c r="G90" s="23">
        <v>5799</v>
      </c>
      <c r="H90" s="23">
        <v>1</v>
      </c>
      <c r="I90" s="23">
        <v>420000</v>
      </c>
      <c r="J90" s="42">
        <f t="shared" si="5"/>
        <v>1380.7142857142856</v>
      </c>
      <c r="K90" s="23">
        <v>0</v>
      </c>
      <c r="L90" s="50">
        <v>0</v>
      </c>
      <c r="M90" s="50">
        <v>0</v>
      </c>
    </row>
    <row r="91" spans="1:13" x14ac:dyDescent="0.3">
      <c r="A91" s="12" t="s">
        <v>39</v>
      </c>
      <c r="B91" s="36" t="s">
        <v>7</v>
      </c>
      <c r="C91" s="38">
        <f t="shared" si="4"/>
        <v>9</v>
      </c>
      <c r="D91" s="3">
        <v>2012</v>
      </c>
      <c r="E91" s="12" t="s">
        <v>39</v>
      </c>
      <c r="F91" s="46" t="s">
        <v>40</v>
      </c>
      <c r="G91" s="23">
        <v>6291</v>
      </c>
      <c r="H91" s="23">
        <v>1</v>
      </c>
      <c r="I91" s="23">
        <v>420000</v>
      </c>
      <c r="J91" s="42">
        <f t="shared" si="5"/>
        <v>1497.8571428571427</v>
      </c>
      <c r="K91" s="23">
        <v>0</v>
      </c>
      <c r="L91" s="50">
        <v>0</v>
      </c>
      <c r="M91" s="50">
        <v>0</v>
      </c>
    </row>
    <row r="92" spans="1:13" x14ac:dyDescent="0.3">
      <c r="A92" s="12" t="s">
        <v>39</v>
      </c>
      <c r="B92" s="36" t="s">
        <v>2</v>
      </c>
      <c r="C92" s="38">
        <f t="shared" si="4"/>
        <v>4</v>
      </c>
      <c r="D92" s="3">
        <v>2013</v>
      </c>
      <c r="E92" s="12" t="s">
        <v>39</v>
      </c>
      <c r="F92" s="46" t="s">
        <v>40</v>
      </c>
      <c r="G92" s="23">
        <v>5744</v>
      </c>
      <c r="H92" s="23">
        <v>1</v>
      </c>
      <c r="I92" s="23">
        <v>420000</v>
      </c>
      <c r="J92" s="42">
        <f t="shared" si="5"/>
        <v>1367.6190476190475</v>
      </c>
      <c r="K92" s="23">
        <v>0</v>
      </c>
      <c r="L92" s="50">
        <v>0</v>
      </c>
      <c r="M92" s="23">
        <v>1</v>
      </c>
    </row>
    <row r="93" spans="1:13" x14ac:dyDescent="0.3">
      <c r="A93" s="12" t="s">
        <v>39</v>
      </c>
      <c r="B93" s="36" t="s">
        <v>3</v>
      </c>
      <c r="C93" s="38">
        <f t="shared" si="4"/>
        <v>5</v>
      </c>
      <c r="D93" s="3">
        <v>2013</v>
      </c>
      <c r="E93" s="12" t="s">
        <v>39</v>
      </c>
      <c r="F93" s="46" t="s">
        <v>40</v>
      </c>
      <c r="G93" s="23">
        <v>5598</v>
      </c>
      <c r="H93" s="23">
        <v>3</v>
      </c>
      <c r="I93" s="23">
        <v>420000</v>
      </c>
      <c r="J93" s="42">
        <f t="shared" si="5"/>
        <v>1332.8571428571429</v>
      </c>
      <c r="K93" s="23">
        <v>0</v>
      </c>
      <c r="L93" s="50">
        <v>0</v>
      </c>
      <c r="M93" s="23">
        <v>1</v>
      </c>
    </row>
    <row r="94" spans="1:13" x14ac:dyDescent="0.3">
      <c r="A94" s="12" t="s">
        <v>39</v>
      </c>
      <c r="B94" s="36" t="s">
        <v>4</v>
      </c>
      <c r="C94" s="38">
        <f t="shared" si="4"/>
        <v>6</v>
      </c>
      <c r="D94" s="3">
        <v>2013</v>
      </c>
      <c r="E94" s="12" t="s">
        <v>39</v>
      </c>
      <c r="F94" s="46" t="s">
        <v>40</v>
      </c>
      <c r="G94" s="23">
        <v>4548</v>
      </c>
      <c r="H94" s="23">
        <v>2</v>
      </c>
      <c r="I94" s="23">
        <v>420000</v>
      </c>
      <c r="J94" s="42">
        <f t="shared" si="5"/>
        <v>1082.8571428571429</v>
      </c>
      <c r="K94" s="23">
        <v>0</v>
      </c>
      <c r="L94" s="50">
        <v>0</v>
      </c>
      <c r="M94" s="23">
        <v>1</v>
      </c>
    </row>
    <row r="95" spans="1:13" x14ac:dyDescent="0.3">
      <c r="A95" s="12" t="s">
        <v>39</v>
      </c>
      <c r="B95" s="36" t="s">
        <v>5</v>
      </c>
      <c r="C95" s="38">
        <f t="shared" si="4"/>
        <v>7</v>
      </c>
      <c r="D95" s="3">
        <v>2013</v>
      </c>
      <c r="E95" s="12" t="s">
        <v>39</v>
      </c>
      <c r="F95" s="46" t="s">
        <v>40</v>
      </c>
      <c r="G95" s="23">
        <v>3050</v>
      </c>
      <c r="H95" s="23">
        <v>1</v>
      </c>
      <c r="I95" s="23">
        <v>420000</v>
      </c>
      <c r="J95" s="42">
        <f t="shared" si="5"/>
        <v>726.19047619047615</v>
      </c>
      <c r="K95" s="23">
        <v>0</v>
      </c>
      <c r="L95" s="50">
        <v>0</v>
      </c>
      <c r="M95" s="23">
        <v>1</v>
      </c>
    </row>
    <row r="96" spans="1:13" x14ac:dyDescent="0.3">
      <c r="A96" s="12" t="s">
        <v>39</v>
      </c>
      <c r="B96" s="36" t="s">
        <v>6</v>
      </c>
      <c r="C96" s="38">
        <f t="shared" si="4"/>
        <v>8</v>
      </c>
      <c r="D96" s="3">
        <v>2013</v>
      </c>
      <c r="E96" s="12" t="s">
        <v>39</v>
      </c>
      <c r="F96" s="46" t="s">
        <v>40</v>
      </c>
      <c r="G96" s="23">
        <v>3244</v>
      </c>
      <c r="H96" s="23">
        <v>1</v>
      </c>
      <c r="I96" s="23">
        <v>420000</v>
      </c>
      <c r="J96" s="42">
        <f t="shared" si="5"/>
        <v>772.38095238095229</v>
      </c>
      <c r="K96" s="23">
        <v>0</v>
      </c>
      <c r="L96" s="50">
        <v>0</v>
      </c>
      <c r="M96" s="23">
        <v>1</v>
      </c>
    </row>
    <row r="97" spans="1:13" x14ac:dyDescent="0.3">
      <c r="A97" s="12" t="s">
        <v>39</v>
      </c>
      <c r="B97" s="36" t="s">
        <v>7</v>
      </c>
      <c r="C97" s="38">
        <f t="shared" si="4"/>
        <v>9</v>
      </c>
      <c r="D97" s="3">
        <v>2013</v>
      </c>
      <c r="E97" s="12" t="s">
        <v>39</v>
      </c>
      <c r="F97" s="46" t="s">
        <v>40</v>
      </c>
      <c r="G97" s="23">
        <v>4140</v>
      </c>
      <c r="H97" s="23">
        <v>1</v>
      </c>
      <c r="I97" s="23">
        <v>420000</v>
      </c>
      <c r="J97" s="42">
        <f t="shared" si="5"/>
        <v>985.71428571428567</v>
      </c>
      <c r="K97" s="23">
        <v>0</v>
      </c>
      <c r="L97" s="50">
        <v>0</v>
      </c>
      <c r="M97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Anjouan Island</vt:lpstr>
      <vt:lpstr>Grande Comore Island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Doehl, Johannes (NIH/NIAID) [F]</dc:creator>
  <cp:lastModifiedBy>Doehl, Johannes (NIH/NIAID) [F]</cp:lastModifiedBy>
  <dcterms:created xsi:type="dcterms:W3CDTF">2022-11-01T18:39:55Z</dcterms:created>
  <dcterms:modified xsi:type="dcterms:W3CDTF">2022-12-22T19:16:55Z</dcterms:modified>
</cp:coreProperties>
</file>