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nih-my.sharepoint.com/personal/doehljs_nih_gov/Documents/Work/Collaborations/Tom Wellems/"/>
    </mc:Choice>
  </mc:AlternateContent>
  <xr:revisionPtr revIDLastSave="272" documentId="13_ncr:1_{C74CAD62-349D-4591-AB17-78E5098C6996}" xr6:coauthVersionLast="47" xr6:coauthVersionMax="47" xr10:uidLastSave="{85146FD0-2C3A-4AB9-8B58-BD6213AD8AFF}"/>
  <bookViews>
    <workbookView xWindow="30" yWindow="15" windowWidth="16485" windowHeight="12360" tabRatio="823" xr2:uid="{00000000-000D-0000-FFFF-FFFF00000000}"/>
  </bookViews>
  <sheets>
    <sheet name="CENTRE Registered population" sheetId="10" r:id="rId1"/>
    <sheet name="HAMBOU Registered population" sheetId="11" r:id="rId2"/>
    <sheet name="HAMAHAMET Registered population" sheetId="12" r:id="rId3"/>
    <sheet name="OICHILI Registered population" sheetId="13" r:id="rId4"/>
    <sheet name="MITSAMIOULI Registered pop'n" sheetId="14" r:id="rId5"/>
    <sheet name="MBADJINI-EST Registered pop'n" sheetId="15" r:id="rId6"/>
    <sheet name="MBADJINI-OUEST Registered pop'n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20" i="10" s="1"/>
  <c r="D20" i="10"/>
  <c r="C20" i="10"/>
  <c r="D20" i="11"/>
  <c r="C20" i="11"/>
  <c r="B20" i="11"/>
  <c r="D20" i="12"/>
  <c r="C20" i="12"/>
  <c r="B20" i="12"/>
  <c r="D20" i="13"/>
  <c r="C20" i="13"/>
  <c r="B20" i="13"/>
  <c r="D20" i="14"/>
  <c r="C20" i="14"/>
  <c r="B20" i="14"/>
  <c r="D20" i="15"/>
  <c r="C20" i="15"/>
  <c r="B20" i="15"/>
  <c r="C20" i="16"/>
  <c r="D20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</calcChain>
</file>

<file path=xl/sharedStrings.xml><?xml version="1.0" encoding="utf-8"?>
<sst xmlns="http://schemas.openxmlformats.org/spreadsheetml/2006/main" count="161" uniqueCount="28">
  <si>
    <t>Age</t>
  </si>
  <si>
    <t>Total</t>
  </si>
  <si>
    <t>Male</t>
  </si>
  <si>
    <t>Female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</si>
  <si>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</si>
  <si>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</si>
  <si>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</si>
  <si>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</si>
  <si>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</si>
  <si>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</si>
  <si>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</si>
  <si>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</si>
  <si>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</si>
  <si>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</si>
  <si>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</si>
  <si>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</si>
  <si>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</si>
  <si>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</si>
  <si>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</si>
  <si>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</si>
  <si>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</si>
  <si>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CENTRE district data</t>
  </si>
  <si>
    <t>HAMBOU district data</t>
  </si>
  <si>
    <t>HAMAHAMET district data</t>
  </si>
  <si>
    <t>OICHILI district data</t>
  </si>
  <si>
    <t>MITSAMIOULI district data</t>
  </si>
  <si>
    <t>MBADJINI-EST district data</t>
  </si>
  <si>
    <t>MBADJINI-OUEST district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</si>
</sst>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宋体"/>
      <charset val="134"/>
    </font>
    <font>
      <sz val="12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164" fontId="0" fillId="0" borderId="0" xfId="0" applyNumberFormat="1">
      <alignment vertical="center"/>
    </xf>
    <xf numFmtId="0" fontId="5" fillId="0" borderId="0" xfId="0" applyFont="1" applyFill="1" applyBorder="1" applyAlignment="1"/>
    <xf numFmtId="0" fontId="0" fillId="0" borderId="0" xfId="0" quotePrefix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B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5"/>
  <sheetViews>
    <sheetView tabSelected="1" workbookViewId="0">
      <selection activeCell="I14" sqref="I14"/>
    </sheetView>
  </sheetViews>
  <sheetFormatPr defaultColWidth="9" defaultRowHeight="15"/>
  <cols>
    <col min="2" max="25" width="12.85546875"/>
  </cols>
  <sheetData>
    <row r="1" spans="1:17">
      <c r="A1" t="s">
        <v>21</v>
      </c>
    </row>
    <row r="2" spans="1:17">
      <c r="A2" t="s">
        <v>0</v>
      </c>
      <c r="B2" t="s">
        <v>1</v>
      </c>
      <c r="C2" t="s">
        <v>2</v>
      </c>
      <c r="D2" t="s">
        <v>3</v>
      </c>
    </row>
    <row r="3" spans="1:17">
      <c r="A3" s="6" t="s">
        <v>4</v>
      </c>
      <c r="B3" s="1">
        <f t="shared" ref="B3:B19" si="0">SUM(C3:D3)</f>
        <v>22155</v>
      </c>
      <c r="C3" s="1">
        <v>11503</v>
      </c>
      <c r="D3" s="1">
        <v>10652</v>
      </c>
      <c r="J3" s="4"/>
      <c r="K3" s="4"/>
      <c r="L3" s="4"/>
      <c r="P3" s="5"/>
      <c r="Q3" s="5"/>
    </row>
    <row r="4" spans="1:17">
      <c r="A4" s="6" t="s">
        <v>5</v>
      </c>
      <c r="B4" s="1">
        <f t="shared" si="0"/>
        <v>22190</v>
      </c>
      <c r="C4" s="1">
        <v>11255</v>
      </c>
      <c r="D4" s="1">
        <v>10935</v>
      </c>
      <c r="J4" s="4"/>
      <c r="K4" s="4"/>
      <c r="L4" s="4"/>
    </row>
    <row r="5" spans="1:17">
      <c r="A5" s="6" t="s">
        <v>6</v>
      </c>
      <c r="B5" s="1">
        <f t="shared" si="0"/>
        <v>22000</v>
      </c>
      <c r="C5" s="1">
        <v>11261</v>
      </c>
      <c r="D5" s="1">
        <v>10739</v>
      </c>
      <c r="J5" s="4"/>
      <c r="K5" s="4"/>
      <c r="L5" s="4"/>
    </row>
    <row r="6" spans="1:17">
      <c r="A6" s="6" t="s">
        <v>7</v>
      </c>
      <c r="B6" s="1">
        <f t="shared" si="0"/>
        <v>22043</v>
      </c>
      <c r="C6" s="1">
        <v>11427</v>
      </c>
      <c r="D6" s="1">
        <v>10616</v>
      </c>
      <c r="J6" s="4"/>
      <c r="K6" s="4"/>
      <c r="L6" s="4"/>
      <c r="M6" s="4"/>
      <c r="N6" s="4"/>
      <c r="O6" s="4"/>
    </row>
    <row r="7" spans="1:17">
      <c r="A7" s="6" t="s">
        <v>8</v>
      </c>
      <c r="B7" s="1">
        <f t="shared" si="0"/>
        <v>22382</v>
      </c>
      <c r="C7" s="1">
        <v>11395</v>
      </c>
      <c r="D7" s="1">
        <v>10987</v>
      </c>
      <c r="J7" s="4"/>
      <c r="K7" s="4"/>
      <c r="L7" s="4"/>
      <c r="M7" s="4"/>
      <c r="N7" s="4"/>
      <c r="O7" s="4"/>
    </row>
    <row r="8" spans="1:17">
      <c r="A8" s="6" t="s">
        <v>9</v>
      </c>
      <c r="B8" s="1">
        <f t="shared" si="0"/>
        <v>19110</v>
      </c>
      <c r="C8" s="1">
        <v>11091</v>
      </c>
      <c r="D8" s="1">
        <v>8019</v>
      </c>
      <c r="J8" s="4"/>
      <c r="K8" s="4"/>
      <c r="L8" s="4"/>
      <c r="M8" s="4"/>
      <c r="N8" s="4"/>
      <c r="O8" s="4"/>
    </row>
    <row r="9" spans="1:17">
      <c r="A9" s="6" t="s">
        <v>10</v>
      </c>
      <c r="B9" s="1">
        <f t="shared" si="0"/>
        <v>16158</v>
      </c>
      <c r="C9" s="1">
        <v>10835</v>
      </c>
      <c r="D9" s="1">
        <v>5323</v>
      </c>
      <c r="J9" s="4"/>
      <c r="K9" s="4"/>
      <c r="L9" s="4"/>
      <c r="M9" s="4"/>
      <c r="N9" s="4"/>
      <c r="O9" s="4"/>
    </row>
    <row r="10" spans="1:17">
      <c r="A10" s="6" t="s">
        <v>11</v>
      </c>
      <c r="B10" s="1">
        <f t="shared" si="0"/>
        <v>11080</v>
      </c>
      <c r="C10" s="1">
        <v>5565</v>
      </c>
      <c r="D10" s="1">
        <v>5515</v>
      </c>
      <c r="J10" s="4"/>
      <c r="K10" s="4"/>
      <c r="L10" s="4"/>
      <c r="M10" s="4"/>
      <c r="N10" s="4"/>
      <c r="O10" s="4"/>
    </row>
    <row r="11" spans="1:17">
      <c r="A11" s="6" t="s">
        <v>12</v>
      </c>
      <c r="B11" s="1">
        <f t="shared" si="0"/>
        <v>18273</v>
      </c>
      <c r="C11" s="1">
        <v>10439</v>
      </c>
      <c r="D11" s="1">
        <v>7834</v>
      </c>
      <c r="J11" s="4"/>
      <c r="K11" s="4"/>
      <c r="L11" s="4"/>
      <c r="M11" s="4"/>
      <c r="N11" s="4"/>
      <c r="O11" s="4"/>
    </row>
    <row r="12" spans="1:17">
      <c r="A12" s="6" t="s">
        <v>13</v>
      </c>
      <c r="B12" s="1">
        <f t="shared" si="0"/>
        <v>10481</v>
      </c>
      <c r="C12" s="1">
        <v>5414</v>
      </c>
      <c r="D12" s="1">
        <v>5067</v>
      </c>
      <c r="J12" s="4"/>
      <c r="K12" s="4"/>
      <c r="L12" s="4"/>
      <c r="M12" s="4"/>
      <c r="N12" s="4"/>
      <c r="O12" s="4"/>
    </row>
    <row r="13" spans="1:17">
      <c r="A13" s="6" t="s">
        <v>14</v>
      </c>
      <c r="B13" s="1">
        <f t="shared" si="0"/>
        <v>11442</v>
      </c>
      <c r="C13" s="1">
        <v>5333</v>
      </c>
      <c r="D13" s="1">
        <v>6109</v>
      </c>
      <c r="J13" s="4"/>
      <c r="K13" s="4"/>
      <c r="L13" s="4"/>
      <c r="M13" s="4"/>
      <c r="N13" s="4"/>
      <c r="O13" s="4"/>
    </row>
    <row r="14" spans="1:17">
      <c r="A14" s="6" t="s">
        <v>15</v>
      </c>
      <c r="B14" s="1">
        <f t="shared" si="0"/>
        <v>806</v>
      </c>
      <c r="C14" s="1">
        <v>236</v>
      </c>
      <c r="D14" s="1">
        <v>570</v>
      </c>
      <c r="J14" s="4"/>
      <c r="K14" s="4"/>
      <c r="L14" s="4"/>
      <c r="M14" s="4"/>
      <c r="N14" s="4"/>
      <c r="O14" s="4"/>
    </row>
    <row r="15" spans="1:17">
      <c r="A15" s="6" t="s">
        <v>16</v>
      </c>
      <c r="B15" s="1">
        <f t="shared" si="0"/>
        <v>895</v>
      </c>
      <c r="C15" s="1">
        <v>180</v>
      </c>
      <c r="D15" s="1">
        <v>715</v>
      </c>
      <c r="J15" s="4"/>
      <c r="K15" s="4"/>
      <c r="L15" s="4"/>
      <c r="M15" s="4"/>
      <c r="N15" s="4"/>
      <c r="O15" s="4"/>
    </row>
    <row r="16" spans="1:17">
      <c r="A16" s="6" t="s">
        <v>17</v>
      </c>
      <c r="B16" s="1">
        <f t="shared" si="0"/>
        <v>934</v>
      </c>
      <c r="C16" s="1">
        <v>136</v>
      </c>
      <c r="D16" s="1">
        <v>798</v>
      </c>
      <c r="J16" s="4"/>
      <c r="K16" s="4"/>
      <c r="L16" s="4"/>
      <c r="M16" s="4"/>
      <c r="N16" s="4"/>
      <c r="O16" s="4"/>
    </row>
    <row r="17" spans="1:15">
      <c r="A17" s="6" t="s">
        <v>18</v>
      </c>
      <c r="B17" s="1">
        <f t="shared" si="0"/>
        <v>1077</v>
      </c>
      <c r="C17" s="1">
        <v>101</v>
      </c>
      <c r="D17" s="1">
        <v>976</v>
      </c>
      <c r="J17" s="4"/>
      <c r="K17" s="4"/>
      <c r="L17" s="4"/>
      <c r="M17" s="4"/>
      <c r="N17" s="4"/>
      <c r="O17" s="4"/>
    </row>
    <row r="18" spans="1:15">
      <c r="A18" s="6" t="s">
        <v>19</v>
      </c>
      <c r="B18" s="1">
        <f t="shared" si="0"/>
        <v>587</v>
      </c>
      <c r="C18" s="1">
        <v>72</v>
      </c>
      <c r="D18" s="1">
        <v>515</v>
      </c>
      <c r="J18" s="4"/>
      <c r="K18" s="4"/>
      <c r="L18" s="4"/>
      <c r="M18" s="4"/>
      <c r="N18" s="4"/>
      <c r="O18" s="4"/>
    </row>
    <row r="19" spans="1:15">
      <c r="A19" t="s">
        <v>20</v>
      </c>
      <c r="B19" s="1">
        <f t="shared" si="0"/>
        <v>359</v>
      </c>
      <c r="C19" s="1">
        <v>66</v>
      </c>
      <c r="D19" s="1">
        <v>293</v>
      </c>
      <c r="J19" s="4"/>
      <c r="K19" s="4"/>
      <c r="L19" s="4"/>
      <c r="M19" s="4"/>
      <c r="N19" s="4"/>
      <c r="O19" s="4"/>
    </row>
    <row r="20" spans="1:15">
      <c r="A20" t="s">
        <v>1</v>
      </c>
      <c r="B20">
        <f>SUM(B3:B19)</f>
        <v>201972</v>
      </c>
      <c r="C20">
        <f t="shared" ref="C20:D20" si="1">SUM(C3:C19)</f>
        <v>106309</v>
      </c>
      <c r="D20">
        <f t="shared" si="1"/>
        <v>95663</v>
      </c>
      <c r="M20" s="4"/>
      <c r="N20" s="4"/>
      <c r="O20" s="4"/>
    </row>
    <row r="21" spans="1:15">
      <c r="M21" s="4"/>
      <c r="N21" s="4"/>
      <c r="O21" s="4"/>
    </row>
    <row r="22" spans="1:15">
      <c r="M22" s="4"/>
      <c r="N22" s="4"/>
      <c r="O22" s="4"/>
    </row>
    <row r="23" spans="1:15">
      <c r="M23" s="4"/>
      <c r="N23" s="4"/>
      <c r="O23" s="4"/>
    </row>
    <row r="30" spans="1:15">
      <c r="B30" s="3"/>
    </row>
    <row r="31" spans="1:15">
      <c r="B31" s="3"/>
    </row>
    <row r="32" spans="1:15">
      <c r="B32" s="3"/>
    </row>
    <row r="33" spans="2:2">
      <c r="B33" s="3"/>
    </row>
    <row r="34" spans="2:2">
      <c r="B34" s="3"/>
    </row>
    <row r="35" spans="2:2">
      <c r="B35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0"/>
  <sheetViews>
    <sheetView topLeftCell="A10" workbookViewId="0">
      <selection activeCell="B20" sqref="B20:D20"/>
    </sheetView>
  </sheetViews>
  <sheetFormatPr defaultColWidth="9" defaultRowHeight="15"/>
  <cols>
    <col min="2" max="4" width="12.85546875"/>
  </cols>
  <sheetData>
    <row r="1" spans="1:11">
      <c r="A1" t="s">
        <v>22</v>
      </c>
    </row>
    <row r="2" spans="1:11">
      <c r="A2" t="s">
        <v>0</v>
      </c>
      <c r="B2" t="s">
        <v>1</v>
      </c>
      <c r="C2" t="s">
        <v>2</v>
      </c>
      <c r="D2" t="s">
        <v>3</v>
      </c>
    </row>
    <row r="3" spans="1:11" ht="15.75">
      <c r="A3" s="6" t="s">
        <v>4</v>
      </c>
      <c r="B3" s="1">
        <f>SUM(C3:D3)</f>
        <v>2743</v>
      </c>
      <c r="C3" s="1">
        <v>1361</v>
      </c>
      <c r="D3" s="1">
        <v>1382</v>
      </c>
      <c r="K3" s="2"/>
    </row>
    <row r="4" spans="1:11" ht="15.75">
      <c r="A4" s="6" t="s">
        <v>5</v>
      </c>
      <c r="B4" s="1">
        <f t="shared" ref="B4:B19" si="0">SUM(C4:D4)</f>
        <v>2305</v>
      </c>
      <c r="C4" s="1">
        <v>1134</v>
      </c>
      <c r="D4" s="1">
        <v>1171</v>
      </c>
      <c r="K4" s="2"/>
    </row>
    <row r="5" spans="1:11" ht="15.75">
      <c r="A5" s="6" t="s">
        <v>6</v>
      </c>
      <c r="B5" s="1">
        <f t="shared" si="0"/>
        <v>2362</v>
      </c>
      <c r="C5" s="1">
        <v>1174</v>
      </c>
      <c r="D5" s="1">
        <v>1188</v>
      </c>
      <c r="K5" s="2"/>
    </row>
    <row r="6" spans="1:11" ht="15.75">
      <c r="A6" s="6" t="s">
        <v>7</v>
      </c>
      <c r="B6" s="1">
        <f t="shared" si="0"/>
        <v>2609</v>
      </c>
      <c r="C6" s="1">
        <v>1315</v>
      </c>
      <c r="D6" s="1">
        <v>1294</v>
      </c>
      <c r="K6" s="2"/>
    </row>
    <row r="7" spans="1:11" ht="15.75">
      <c r="A7" s="6" t="s">
        <v>8</v>
      </c>
      <c r="B7" s="1">
        <f t="shared" si="0"/>
        <v>2438</v>
      </c>
      <c r="C7" s="1">
        <v>1264</v>
      </c>
      <c r="D7" s="1">
        <v>1174</v>
      </c>
      <c r="K7" s="2"/>
    </row>
    <row r="8" spans="1:11" ht="15.75">
      <c r="A8" s="6" t="s">
        <v>9</v>
      </c>
      <c r="B8" s="1">
        <f t="shared" si="0"/>
        <v>1972</v>
      </c>
      <c r="C8" s="1">
        <v>956</v>
      </c>
      <c r="D8" s="1">
        <v>1016</v>
      </c>
      <c r="K8" s="2"/>
    </row>
    <row r="9" spans="1:11" ht="15.75">
      <c r="A9" s="6" t="s">
        <v>10</v>
      </c>
      <c r="B9" s="1">
        <f t="shared" si="0"/>
        <v>1561</v>
      </c>
      <c r="C9" s="1">
        <v>733</v>
      </c>
      <c r="D9" s="1">
        <v>828</v>
      </c>
      <c r="K9" s="2"/>
    </row>
    <row r="10" spans="1:11" ht="15.75">
      <c r="A10" s="6" t="s">
        <v>11</v>
      </c>
      <c r="B10" s="1">
        <f t="shared" si="0"/>
        <v>1070</v>
      </c>
      <c r="C10" s="1">
        <v>491</v>
      </c>
      <c r="D10" s="1">
        <v>579</v>
      </c>
      <c r="K10" s="2"/>
    </row>
    <row r="11" spans="1:11" ht="15.75">
      <c r="A11" s="6" t="s">
        <v>12</v>
      </c>
      <c r="B11" s="1">
        <f t="shared" si="0"/>
        <v>844</v>
      </c>
      <c r="C11" s="1">
        <v>409</v>
      </c>
      <c r="D11" s="1">
        <v>435</v>
      </c>
      <c r="K11" s="2"/>
    </row>
    <row r="12" spans="1:11" ht="15.75">
      <c r="A12" s="6" t="s">
        <v>13</v>
      </c>
      <c r="B12" s="1">
        <f t="shared" si="0"/>
        <v>790</v>
      </c>
      <c r="C12" s="1">
        <v>384</v>
      </c>
      <c r="D12" s="1">
        <v>406</v>
      </c>
      <c r="K12" s="2"/>
    </row>
    <row r="13" spans="1:11" ht="15.75">
      <c r="A13" s="6" t="s">
        <v>14</v>
      </c>
      <c r="B13" s="1">
        <f t="shared" si="0"/>
        <v>640</v>
      </c>
      <c r="C13" s="1">
        <v>300</v>
      </c>
      <c r="D13" s="1">
        <v>340</v>
      </c>
      <c r="K13" s="2"/>
    </row>
    <row r="14" spans="1:11" ht="15.75">
      <c r="A14" s="6" t="s">
        <v>15</v>
      </c>
      <c r="B14" s="1">
        <f t="shared" si="0"/>
        <v>455</v>
      </c>
      <c r="C14" s="1">
        <v>206</v>
      </c>
      <c r="D14" s="1">
        <v>249</v>
      </c>
      <c r="K14" s="2"/>
    </row>
    <row r="15" spans="1:11" ht="15.75">
      <c r="A15" s="6" t="s">
        <v>16</v>
      </c>
      <c r="B15" s="1">
        <f t="shared" si="0"/>
        <v>383</v>
      </c>
      <c r="C15" s="1">
        <v>169</v>
      </c>
      <c r="D15" s="1">
        <v>214</v>
      </c>
      <c r="K15" s="2"/>
    </row>
    <row r="16" spans="1:11" ht="15.75">
      <c r="A16" s="6" t="s">
        <v>17</v>
      </c>
      <c r="B16" s="1">
        <f t="shared" si="0"/>
        <v>286</v>
      </c>
      <c r="C16" s="1">
        <v>128</v>
      </c>
      <c r="D16" s="1">
        <v>158</v>
      </c>
      <c r="K16" s="2"/>
    </row>
    <row r="17" spans="1:11" ht="15.75">
      <c r="A17" s="6" t="s">
        <v>18</v>
      </c>
      <c r="B17" s="1">
        <f t="shared" si="0"/>
        <v>206</v>
      </c>
      <c r="C17" s="1">
        <v>93</v>
      </c>
      <c r="D17" s="1">
        <v>113</v>
      </c>
      <c r="K17" s="2"/>
    </row>
    <row r="18" spans="1:11" ht="15.75">
      <c r="A18" s="6" t="s">
        <v>19</v>
      </c>
      <c r="B18" s="1">
        <f t="shared" si="0"/>
        <v>150</v>
      </c>
      <c r="C18" s="1">
        <v>66</v>
      </c>
      <c r="D18" s="1">
        <v>84</v>
      </c>
      <c r="K18" s="2"/>
    </row>
    <row r="19" spans="1:11" ht="15.75">
      <c r="A19" t="s">
        <v>20</v>
      </c>
      <c r="B19" s="1">
        <f t="shared" si="0"/>
        <v>141</v>
      </c>
      <c r="C19" s="1">
        <v>64</v>
      </c>
      <c r="D19" s="1">
        <v>77</v>
      </c>
      <c r="K19" s="2"/>
    </row>
    <row r="20" spans="1:11">
      <c r="A20" t="s">
        <v>1</v>
      </c>
      <c r="B20">
        <f>SUM(B3:B19)</f>
        <v>20955</v>
      </c>
      <c r="C20">
        <f t="shared" ref="C20:D20" si="1">SUM(C3:C19)</f>
        <v>10247</v>
      </c>
      <c r="D20">
        <f t="shared" si="1"/>
        <v>10708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"/>
  <sheetViews>
    <sheetView topLeftCell="A10" workbookViewId="0">
      <selection activeCell="B20" sqref="B20:D20"/>
    </sheetView>
  </sheetViews>
  <sheetFormatPr defaultColWidth="9" defaultRowHeight="15"/>
  <cols>
    <col min="2" max="4" width="12.85546875"/>
  </cols>
  <sheetData>
    <row r="1" spans="1:10">
      <c r="A1" t="s">
        <v>23</v>
      </c>
    </row>
    <row r="2" spans="1:10">
      <c r="A2" t="s">
        <v>0</v>
      </c>
      <c r="B2" t="s">
        <v>1</v>
      </c>
      <c r="C2" t="s">
        <v>2</v>
      </c>
      <c r="D2" t="s">
        <v>3</v>
      </c>
    </row>
    <row r="3" spans="1:10" ht="15.75">
      <c r="A3" s="6" t="s">
        <v>4</v>
      </c>
      <c r="B3" s="1">
        <f>SUM(C3:D3)</f>
        <v>2957</v>
      </c>
      <c r="C3" s="1">
        <v>1353</v>
      </c>
      <c r="D3" s="1">
        <v>1604</v>
      </c>
      <c r="J3" s="2"/>
    </row>
    <row r="4" spans="1:10" ht="15.75">
      <c r="A4" s="6" t="s">
        <v>5</v>
      </c>
      <c r="B4" s="1">
        <f t="shared" ref="B4:B19" si="0">SUM(C4:D4)</f>
        <v>2480</v>
      </c>
      <c r="C4" s="1">
        <v>1124</v>
      </c>
      <c r="D4" s="1">
        <v>1356</v>
      </c>
      <c r="J4" s="2"/>
    </row>
    <row r="5" spans="1:10" ht="15.75">
      <c r="A5" s="6" t="s">
        <v>6</v>
      </c>
      <c r="B5" s="1">
        <f t="shared" si="0"/>
        <v>2610</v>
      </c>
      <c r="C5" s="1">
        <v>1199</v>
      </c>
      <c r="D5" s="1">
        <v>1411</v>
      </c>
      <c r="J5" s="2"/>
    </row>
    <row r="6" spans="1:10" ht="15.75">
      <c r="A6" s="6" t="s">
        <v>7</v>
      </c>
      <c r="B6" s="1">
        <f t="shared" si="0"/>
        <v>2850</v>
      </c>
      <c r="C6" s="1">
        <v>1326</v>
      </c>
      <c r="D6" s="1">
        <v>1524</v>
      </c>
      <c r="J6" s="2"/>
    </row>
    <row r="7" spans="1:10" ht="15.75">
      <c r="A7" s="6" t="s">
        <v>8</v>
      </c>
      <c r="B7" s="1">
        <f t="shared" si="0"/>
        <v>2613</v>
      </c>
      <c r="C7" s="1">
        <v>1249</v>
      </c>
      <c r="D7" s="1">
        <v>1364</v>
      </c>
      <c r="J7" s="2"/>
    </row>
    <row r="8" spans="1:10" ht="15.75">
      <c r="A8" s="6" t="s">
        <v>9</v>
      </c>
      <c r="B8" s="1">
        <f t="shared" si="0"/>
        <v>2094</v>
      </c>
      <c r="C8" s="1">
        <v>919</v>
      </c>
      <c r="D8" s="1">
        <v>1175</v>
      </c>
      <c r="J8" s="2"/>
    </row>
    <row r="9" spans="1:10" ht="15.75">
      <c r="A9" s="6" t="s">
        <v>10</v>
      </c>
      <c r="B9" s="1">
        <f t="shared" si="0"/>
        <v>1632</v>
      </c>
      <c r="C9" s="1">
        <v>703</v>
      </c>
      <c r="D9" s="1">
        <v>929</v>
      </c>
      <c r="J9" s="2"/>
    </row>
    <row r="10" spans="1:10" ht="15.75">
      <c r="A10" s="6" t="s">
        <v>11</v>
      </c>
      <c r="B10" s="1">
        <f t="shared" si="0"/>
        <v>1135</v>
      </c>
      <c r="C10" s="1">
        <v>475</v>
      </c>
      <c r="D10" s="1">
        <v>660</v>
      </c>
      <c r="J10" s="2"/>
    </row>
    <row r="11" spans="1:10" ht="15.75">
      <c r="A11" s="6" t="s">
        <v>12</v>
      </c>
      <c r="B11" s="1">
        <f t="shared" si="0"/>
        <v>923</v>
      </c>
      <c r="C11" s="1">
        <v>419</v>
      </c>
      <c r="D11" s="1">
        <v>504</v>
      </c>
      <c r="J11" s="2"/>
    </row>
    <row r="12" spans="1:10" ht="15.75">
      <c r="A12" s="6" t="s">
        <v>13</v>
      </c>
      <c r="B12" s="1">
        <f t="shared" si="0"/>
        <v>869</v>
      </c>
      <c r="C12" s="1">
        <v>389</v>
      </c>
      <c r="D12" s="1">
        <v>480</v>
      </c>
      <c r="J12" s="2"/>
    </row>
    <row r="13" spans="1:10" ht="15.75">
      <c r="A13" s="6" t="s">
        <v>14</v>
      </c>
      <c r="B13" s="1">
        <f t="shared" si="0"/>
        <v>683</v>
      </c>
      <c r="C13" s="1">
        <v>293</v>
      </c>
      <c r="D13" s="1">
        <v>390</v>
      </c>
      <c r="J13" s="2"/>
    </row>
    <row r="14" spans="1:10" ht="15.75">
      <c r="A14" s="6" t="s">
        <v>15</v>
      </c>
      <c r="B14" s="1">
        <f t="shared" si="0"/>
        <v>485</v>
      </c>
      <c r="C14" s="1">
        <v>200</v>
      </c>
      <c r="D14" s="1">
        <v>285</v>
      </c>
      <c r="J14" s="2"/>
    </row>
    <row r="15" spans="1:10" ht="15.75">
      <c r="A15" s="6" t="s">
        <v>16</v>
      </c>
      <c r="B15" s="1">
        <f t="shared" si="0"/>
        <v>418</v>
      </c>
      <c r="C15" s="1">
        <v>170</v>
      </c>
      <c r="D15" s="1">
        <v>248</v>
      </c>
      <c r="J15" s="2"/>
    </row>
    <row r="16" spans="1:10" ht="15.75">
      <c r="A16" s="6" t="s">
        <v>17</v>
      </c>
      <c r="B16" s="1">
        <f t="shared" si="0"/>
        <v>317</v>
      </c>
      <c r="C16" s="1">
        <v>132</v>
      </c>
      <c r="D16" s="1">
        <v>185</v>
      </c>
      <c r="J16" s="2"/>
    </row>
    <row r="17" spans="1:10" ht="15.75">
      <c r="A17" s="6" t="s">
        <v>18</v>
      </c>
      <c r="B17" s="1">
        <f t="shared" si="0"/>
        <v>229</v>
      </c>
      <c r="C17" s="1">
        <v>95</v>
      </c>
      <c r="D17" s="1">
        <v>134</v>
      </c>
      <c r="J17" s="2"/>
    </row>
    <row r="18" spans="1:10" ht="15.75">
      <c r="A18" s="6" t="s">
        <v>19</v>
      </c>
      <c r="B18" s="1">
        <f t="shared" si="0"/>
        <v>169</v>
      </c>
      <c r="C18" s="1">
        <v>68</v>
      </c>
      <c r="D18" s="1">
        <v>101</v>
      </c>
      <c r="J18" s="2"/>
    </row>
    <row r="19" spans="1:10" ht="15.75">
      <c r="A19" t="s">
        <v>20</v>
      </c>
      <c r="B19" s="1">
        <f t="shared" si="0"/>
        <v>159</v>
      </c>
      <c r="C19" s="1">
        <v>66</v>
      </c>
      <c r="D19" s="1">
        <v>93</v>
      </c>
      <c r="J19" s="2"/>
    </row>
    <row r="20" spans="1:10">
      <c r="A20" t="s">
        <v>1</v>
      </c>
      <c r="B20">
        <f>SUM(B3:B19)</f>
        <v>22623</v>
      </c>
      <c r="C20">
        <f t="shared" ref="C20:D20" si="1">SUM(C3:C19)</f>
        <v>10180</v>
      </c>
      <c r="D20">
        <f t="shared" si="1"/>
        <v>12443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topLeftCell="A10" workbookViewId="0">
      <selection activeCell="B20" sqref="B20:D20"/>
    </sheetView>
  </sheetViews>
  <sheetFormatPr defaultColWidth="9" defaultRowHeight="15"/>
  <cols>
    <col min="2" max="4" width="12.85546875"/>
  </cols>
  <sheetData>
    <row r="1" spans="1:10">
      <c r="A1" s="7" t="s">
        <v>24</v>
      </c>
    </row>
    <row r="2" spans="1:10">
      <c r="A2" t="s">
        <v>0</v>
      </c>
      <c r="B2" t="s">
        <v>1</v>
      </c>
      <c r="C2" t="s">
        <v>2</v>
      </c>
      <c r="D2" t="s">
        <v>3</v>
      </c>
    </row>
    <row r="3" spans="1:10" ht="15.75">
      <c r="A3" s="6" t="s">
        <v>4</v>
      </c>
      <c r="B3" s="1">
        <f>SUM(C3:D3)</f>
        <v>1757</v>
      </c>
      <c r="C3" s="1">
        <v>963</v>
      </c>
      <c r="D3" s="1">
        <v>794</v>
      </c>
      <c r="J3" s="2"/>
    </row>
    <row r="4" spans="1:10" ht="15.75">
      <c r="A4" s="6" t="s">
        <v>5</v>
      </c>
      <c r="B4" s="1">
        <f t="shared" ref="B4:B19" si="0">SUM(C4:D4)</f>
        <v>1508</v>
      </c>
      <c r="C4" s="1">
        <v>819</v>
      </c>
      <c r="D4" s="1">
        <v>689</v>
      </c>
      <c r="J4" s="2"/>
    </row>
    <row r="5" spans="1:10" ht="15.75">
      <c r="A5" s="6" t="s">
        <v>6</v>
      </c>
      <c r="B5" s="1">
        <f t="shared" si="0"/>
        <v>1591</v>
      </c>
      <c r="C5" s="1">
        <v>876</v>
      </c>
      <c r="D5" s="1">
        <v>715</v>
      </c>
      <c r="J5" s="2"/>
    </row>
    <row r="6" spans="1:10" ht="15.75">
      <c r="A6" s="6" t="s">
        <v>7</v>
      </c>
      <c r="B6" s="1">
        <f t="shared" si="0"/>
        <v>1715</v>
      </c>
      <c r="C6" s="1">
        <v>955</v>
      </c>
      <c r="D6" s="1">
        <v>760</v>
      </c>
      <c r="J6" s="2"/>
    </row>
    <row r="7" spans="1:10" ht="15.75">
      <c r="A7" s="6" t="s">
        <v>8</v>
      </c>
      <c r="B7" s="1">
        <f t="shared" si="0"/>
        <v>1555</v>
      </c>
      <c r="C7" s="1">
        <v>876</v>
      </c>
      <c r="D7" s="1">
        <v>679</v>
      </c>
      <c r="J7" s="2"/>
    </row>
    <row r="8" spans="1:10" ht="15.75">
      <c r="A8" s="6" t="s">
        <v>9</v>
      </c>
      <c r="B8" s="1">
        <f t="shared" si="0"/>
        <v>1207</v>
      </c>
      <c r="C8" s="1">
        <v>634</v>
      </c>
      <c r="D8" s="1">
        <v>573</v>
      </c>
      <c r="J8" s="2"/>
    </row>
    <row r="9" spans="1:10" ht="15.75">
      <c r="A9" s="6" t="s">
        <v>10</v>
      </c>
      <c r="B9" s="1">
        <f t="shared" si="0"/>
        <v>927</v>
      </c>
      <c r="C9" s="1">
        <v>480</v>
      </c>
      <c r="D9" s="1">
        <v>447</v>
      </c>
      <c r="J9" s="2"/>
    </row>
    <row r="10" spans="1:10" ht="15.75">
      <c r="A10" s="6" t="s">
        <v>11</v>
      </c>
      <c r="B10" s="1">
        <f t="shared" si="0"/>
        <v>656</v>
      </c>
      <c r="C10" s="1">
        <v>335</v>
      </c>
      <c r="D10" s="1">
        <v>321</v>
      </c>
      <c r="J10" s="2"/>
    </row>
    <row r="11" spans="1:10" ht="15.75">
      <c r="A11" s="6" t="s">
        <v>12</v>
      </c>
      <c r="B11" s="1">
        <f t="shared" si="0"/>
        <v>559</v>
      </c>
      <c r="C11" s="1">
        <v>307</v>
      </c>
      <c r="D11" s="1">
        <v>252</v>
      </c>
      <c r="J11" s="2"/>
    </row>
    <row r="12" spans="1:10" ht="15.75">
      <c r="A12" s="6" t="s">
        <v>13</v>
      </c>
      <c r="B12" s="1">
        <f t="shared" si="0"/>
        <v>522</v>
      </c>
      <c r="C12" s="1">
        <v>281</v>
      </c>
      <c r="D12" s="1">
        <v>241</v>
      </c>
      <c r="J12" s="2"/>
    </row>
    <row r="13" spans="1:10" ht="15.75">
      <c r="A13" s="6" t="s">
        <v>14</v>
      </c>
      <c r="B13" s="1">
        <f t="shared" si="0"/>
        <v>392</v>
      </c>
      <c r="C13" s="1">
        <v>203</v>
      </c>
      <c r="D13" s="1">
        <v>189</v>
      </c>
      <c r="J13" s="2"/>
    </row>
    <row r="14" spans="1:10" ht="15.75">
      <c r="A14" s="6" t="s">
        <v>15</v>
      </c>
      <c r="B14" s="1">
        <f t="shared" si="0"/>
        <v>291</v>
      </c>
      <c r="C14" s="1">
        <v>146</v>
      </c>
      <c r="D14" s="1">
        <v>145</v>
      </c>
      <c r="J14" s="2"/>
    </row>
    <row r="15" spans="1:10" ht="15.75">
      <c r="A15" s="6" t="s">
        <v>16</v>
      </c>
      <c r="B15" s="1">
        <f t="shared" si="0"/>
        <v>238</v>
      </c>
      <c r="C15" s="1">
        <v>119</v>
      </c>
      <c r="D15" s="1">
        <v>119</v>
      </c>
      <c r="J15" s="2"/>
    </row>
    <row r="16" spans="1:10" ht="15.75">
      <c r="A16" s="6" t="s">
        <v>17</v>
      </c>
      <c r="B16" s="1">
        <f t="shared" si="0"/>
        <v>190</v>
      </c>
      <c r="C16" s="1">
        <v>97</v>
      </c>
      <c r="D16" s="1">
        <v>93</v>
      </c>
      <c r="J16" s="2"/>
    </row>
    <row r="17" spans="1:10" ht="15.75">
      <c r="A17" s="6" t="s">
        <v>18</v>
      </c>
      <c r="B17" s="1">
        <f t="shared" si="0"/>
        <v>133</v>
      </c>
      <c r="C17" s="1">
        <v>67</v>
      </c>
      <c r="D17" s="1">
        <v>66</v>
      </c>
      <c r="J17" s="2"/>
    </row>
    <row r="18" spans="1:10" ht="15.75">
      <c r="A18" s="6" t="s">
        <v>19</v>
      </c>
      <c r="B18" s="1">
        <f t="shared" si="0"/>
        <v>100</v>
      </c>
      <c r="C18" s="1">
        <v>49</v>
      </c>
      <c r="D18" s="1">
        <v>51</v>
      </c>
      <c r="J18" s="2"/>
    </row>
    <row r="19" spans="1:10" ht="15.75">
      <c r="A19" t="s">
        <v>20</v>
      </c>
      <c r="B19" s="1">
        <f t="shared" si="0"/>
        <v>95</v>
      </c>
      <c r="C19" s="1">
        <v>48</v>
      </c>
      <c r="D19" s="1">
        <v>47</v>
      </c>
      <c r="J19" s="2"/>
    </row>
    <row r="20" spans="1:10">
      <c r="A20" t="s">
        <v>1</v>
      </c>
      <c r="B20">
        <f>SUM(B3:B19)</f>
        <v>13436</v>
      </c>
      <c r="C20">
        <f t="shared" ref="C20:D20" si="1">SUM(C3:C19)</f>
        <v>7255</v>
      </c>
      <c r="D20">
        <f t="shared" si="1"/>
        <v>6181</v>
      </c>
    </row>
    <row r="28" spans="1:10">
      <c r="I28" s="7"/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"/>
  <sheetViews>
    <sheetView topLeftCell="A7" workbookViewId="0">
      <selection activeCell="B20" sqref="B20:D20"/>
    </sheetView>
  </sheetViews>
  <sheetFormatPr defaultColWidth="9" defaultRowHeight="15"/>
  <cols>
    <col min="2" max="4" width="12.85546875"/>
  </cols>
  <sheetData>
    <row r="1" spans="1:4">
      <c r="A1" s="7" t="s">
        <v>25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s="6" t="s">
        <v>4</v>
      </c>
      <c r="B3" s="1">
        <f>SUM(C3:D3)</f>
        <v>3485</v>
      </c>
      <c r="C3" s="1">
        <v>1877</v>
      </c>
      <c r="D3" s="1">
        <v>1608</v>
      </c>
    </row>
    <row r="4" spans="1:4">
      <c r="A4" s="6" t="s">
        <v>5</v>
      </c>
      <c r="B4" s="1">
        <f t="shared" ref="B4:B19" si="0">SUM(C4:D4)</f>
        <v>3071</v>
      </c>
      <c r="C4" s="1">
        <v>1641</v>
      </c>
      <c r="D4" s="1">
        <v>1430</v>
      </c>
    </row>
    <row r="5" spans="1:4">
      <c r="A5" s="6" t="s">
        <v>6</v>
      </c>
      <c r="B5" s="1">
        <f t="shared" si="0"/>
        <v>3246</v>
      </c>
      <c r="C5" s="1">
        <v>1755</v>
      </c>
      <c r="D5" s="1">
        <v>1491</v>
      </c>
    </row>
    <row r="6" spans="1:4">
      <c r="A6" s="6" t="s">
        <v>7</v>
      </c>
      <c r="B6" s="1">
        <f t="shared" si="0"/>
        <v>3425</v>
      </c>
      <c r="C6" s="1">
        <v>1881</v>
      </c>
      <c r="D6" s="1">
        <v>1544</v>
      </c>
    </row>
    <row r="7" spans="1:4">
      <c r="A7" s="6" t="s">
        <v>8</v>
      </c>
      <c r="B7" s="1">
        <f t="shared" si="0"/>
        <v>3062</v>
      </c>
      <c r="C7" s="1">
        <v>1671</v>
      </c>
      <c r="D7" s="1">
        <v>1391</v>
      </c>
    </row>
    <row r="8" spans="1:4">
      <c r="A8" s="6" t="s">
        <v>9</v>
      </c>
      <c r="B8" s="1">
        <f t="shared" si="0"/>
        <v>2331</v>
      </c>
      <c r="C8" s="1">
        <v>1200</v>
      </c>
      <c r="D8" s="1">
        <v>1131</v>
      </c>
    </row>
    <row r="9" spans="1:4">
      <c r="A9" s="6" t="s">
        <v>10</v>
      </c>
      <c r="B9" s="1">
        <f t="shared" si="0"/>
        <v>1778</v>
      </c>
      <c r="C9" s="1">
        <v>893</v>
      </c>
      <c r="D9" s="1">
        <v>885</v>
      </c>
    </row>
    <row r="10" spans="1:4">
      <c r="A10" s="6" t="s">
        <v>11</v>
      </c>
      <c r="B10" s="1">
        <f t="shared" si="0"/>
        <v>1299</v>
      </c>
      <c r="C10" s="1">
        <v>659</v>
      </c>
      <c r="D10" s="1">
        <v>640</v>
      </c>
    </row>
    <row r="11" spans="1:4">
      <c r="A11" s="6" t="s">
        <v>12</v>
      </c>
      <c r="B11" s="1">
        <f t="shared" si="0"/>
        <v>1136</v>
      </c>
      <c r="C11" s="1">
        <v>616</v>
      </c>
      <c r="D11" s="1">
        <v>520</v>
      </c>
    </row>
    <row r="12" spans="1:4">
      <c r="A12" s="6" t="s">
        <v>13</v>
      </c>
      <c r="B12" s="1">
        <f t="shared" si="0"/>
        <v>1045</v>
      </c>
      <c r="C12" s="1">
        <v>553</v>
      </c>
      <c r="D12" s="1">
        <v>492</v>
      </c>
    </row>
    <row r="13" spans="1:4">
      <c r="A13" s="6" t="s">
        <v>14</v>
      </c>
      <c r="B13" s="1">
        <f t="shared" si="0"/>
        <v>752</v>
      </c>
      <c r="C13" s="1">
        <v>381</v>
      </c>
      <c r="D13" s="1">
        <v>371</v>
      </c>
    </row>
    <row r="14" spans="1:4">
      <c r="A14" s="6" t="s">
        <v>15</v>
      </c>
      <c r="B14" s="1">
        <f t="shared" si="0"/>
        <v>596</v>
      </c>
      <c r="C14" s="1">
        <v>294</v>
      </c>
      <c r="D14" s="1">
        <v>302</v>
      </c>
    </row>
    <row r="15" spans="1:4">
      <c r="A15" s="6" t="s">
        <v>16</v>
      </c>
      <c r="B15" s="1">
        <f t="shared" si="0"/>
        <v>446</v>
      </c>
      <c r="C15" s="1">
        <v>222</v>
      </c>
      <c r="D15" s="1">
        <v>224</v>
      </c>
    </row>
    <row r="16" spans="1:4">
      <c r="A16" s="6" t="s">
        <v>17</v>
      </c>
      <c r="B16" s="1">
        <f t="shared" si="0"/>
        <v>387</v>
      </c>
      <c r="C16" s="1">
        <v>194</v>
      </c>
      <c r="D16" s="1">
        <v>193</v>
      </c>
    </row>
    <row r="17" spans="1:4">
      <c r="A17" s="6" t="s">
        <v>18</v>
      </c>
      <c r="B17" s="1">
        <f t="shared" si="0"/>
        <v>270</v>
      </c>
      <c r="C17" s="1">
        <v>135</v>
      </c>
      <c r="D17" s="1">
        <v>135</v>
      </c>
    </row>
    <row r="18" spans="1:4">
      <c r="A18" s="6" t="s">
        <v>19</v>
      </c>
      <c r="B18" s="1">
        <f t="shared" si="0"/>
        <v>204</v>
      </c>
      <c r="C18" s="1">
        <v>97</v>
      </c>
      <c r="D18" s="1">
        <v>107</v>
      </c>
    </row>
    <row r="19" spans="1:4">
      <c r="A19" t="s">
        <v>20</v>
      </c>
      <c r="B19" s="1">
        <f t="shared" si="0"/>
        <v>191</v>
      </c>
      <c r="C19" s="1">
        <v>94</v>
      </c>
      <c r="D19" s="1">
        <v>97</v>
      </c>
    </row>
    <row r="20" spans="1:4">
      <c r="A20" t="s">
        <v>1</v>
      </c>
      <c r="B20">
        <f>SUM(B3:B19)</f>
        <v>26724</v>
      </c>
      <c r="C20">
        <f t="shared" ref="C20:D20" si="1">SUM(C3:C19)</f>
        <v>14163</v>
      </c>
      <c r="D20">
        <f t="shared" si="1"/>
        <v>12561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0"/>
  <sheetViews>
    <sheetView topLeftCell="A7" workbookViewId="0">
      <selection activeCell="B20" sqref="B20:D20"/>
    </sheetView>
  </sheetViews>
  <sheetFormatPr defaultColWidth="9" defaultRowHeight="15"/>
  <cols>
    <col min="2" max="4" width="12.85546875"/>
  </cols>
  <sheetData>
    <row r="1" spans="1:11">
      <c r="A1" s="7" t="s">
        <v>26</v>
      </c>
    </row>
    <row r="2" spans="1:11">
      <c r="A2" t="s">
        <v>0</v>
      </c>
      <c r="B2" t="s">
        <v>1</v>
      </c>
      <c r="C2" t="s">
        <v>2</v>
      </c>
      <c r="D2" t="s">
        <v>3</v>
      </c>
    </row>
    <row r="3" spans="1:11" ht="15.75">
      <c r="A3" s="6" t="s">
        <v>4</v>
      </c>
      <c r="B3" s="1">
        <f>SUM(C3:D3)</f>
        <v>4447</v>
      </c>
      <c r="C3" s="1">
        <v>2219</v>
      </c>
      <c r="D3" s="1">
        <v>2228</v>
      </c>
      <c r="K3" s="2"/>
    </row>
    <row r="4" spans="1:11" ht="15.75">
      <c r="A4" s="6" t="s">
        <v>5</v>
      </c>
      <c r="B4" s="1">
        <f t="shared" ref="B4:B19" si="0">SUM(C4:D4)</f>
        <v>4025</v>
      </c>
      <c r="C4" s="1">
        <v>1997</v>
      </c>
      <c r="D4" s="1">
        <v>2028</v>
      </c>
      <c r="K4" s="2"/>
    </row>
    <row r="5" spans="1:11" ht="15.75">
      <c r="A5" s="6" t="s">
        <v>6</v>
      </c>
      <c r="B5" s="1">
        <f t="shared" si="0"/>
        <v>4241</v>
      </c>
      <c r="C5" s="1">
        <v>2121</v>
      </c>
      <c r="D5" s="1">
        <v>2120</v>
      </c>
      <c r="K5" s="2"/>
    </row>
    <row r="6" spans="1:11" ht="15.75">
      <c r="A6" s="6" t="s">
        <v>7</v>
      </c>
      <c r="B6" s="1">
        <f t="shared" si="0"/>
        <v>4377</v>
      </c>
      <c r="C6" s="1">
        <v>2240</v>
      </c>
      <c r="D6" s="1">
        <v>2137</v>
      </c>
      <c r="K6" s="2"/>
    </row>
    <row r="7" spans="1:11" ht="15.75">
      <c r="A7" s="6" t="s">
        <v>8</v>
      </c>
      <c r="B7" s="1">
        <f t="shared" si="0"/>
        <v>3874</v>
      </c>
      <c r="C7" s="1">
        <v>1923</v>
      </c>
      <c r="D7" s="1">
        <v>1951</v>
      </c>
      <c r="K7" s="2"/>
    </row>
    <row r="8" spans="1:11" ht="15.75">
      <c r="A8" s="6" t="s">
        <v>9</v>
      </c>
      <c r="B8" s="1">
        <f t="shared" si="0"/>
        <v>2895</v>
      </c>
      <c r="C8" s="1">
        <v>1379</v>
      </c>
      <c r="D8" s="1">
        <v>1516</v>
      </c>
      <c r="K8" s="2"/>
    </row>
    <row r="9" spans="1:11" ht="15.75">
      <c r="A9" s="6" t="s">
        <v>10</v>
      </c>
      <c r="B9" s="1">
        <f t="shared" si="0"/>
        <v>2215</v>
      </c>
      <c r="C9" s="1">
        <v>1010</v>
      </c>
      <c r="D9" s="1">
        <v>1205</v>
      </c>
      <c r="K9" s="2"/>
    </row>
    <row r="10" spans="1:11" ht="15.75">
      <c r="A10" s="6" t="s">
        <v>11</v>
      </c>
      <c r="B10" s="1">
        <f t="shared" si="0"/>
        <v>1673</v>
      </c>
      <c r="C10" s="1">
        <v>799</v>
      </c>
      <c r="D10" s="1">
        <v>874</v>
      </c>
      <c r="K10" s="2"/>
    </row>
    <row r="11" spans="1:11" ht="15.75">
      <c r="A11" s="6" t="s">
        <v>12</v>
      </c>
      <c r="B11" s="1">
        <f t="shared" si="0"/>
        <v>1490</v>
      </c>
      <c r="C11" s="1">
        <v>750</v>
      </c>
      <c r="D11" s="1">
        <v>740</v>
      </c>
      <c r="K11" s="2"/>
    </row>
    <row r="12" spans="1:11" ht="15.75">
      <c r="A12" s="6" t="s">
        <v>13</v>
      </c>
      <c r="B12" s="1">
        <f t="shared" si="0"/>
        <v>1341</v>
      </c>
      <c r="C12" s="1">
        <v>658</v>
      </c>
      <c r="D12" s="1">
        <v>683</v>
      </c>
      <c r="K12" s="2"/>
    </row>
    <row r="13" spans="1:11" ht="15.75">
      <c r="A13" s="6" t="s">
        <v>14</v>
      </c>
      <c r="B13" s="1">
        <f t="shared" si="0"/>
        <v>928</v>
      </c>
      <c r="C13" s="1">
        <v>431</v>
      </c>
      <c r="D13" s="1">
        <v>497</v>
      </c>
      <c r="K13" s="2"/>
    </row>
    <row r="14" spans="1:11" ht="15.75">
      <c r="A14" s="6" t="s">
        <v>15</v>
      </c>
      <c r="B14" s="1">
        <f t="shared" si="0"/>
        <v>790</v>
      </c>
      <c r="C14" s="1">
        <v>360</v>
      </c>
      <c r="D14" s="1">
        <v>430</v>
      </c>
      <c r="K14" s="2"/>
    </row>
    <row r="15" spans="1:11" ht="15.75">
      <c r="A15" s="6" t="s">
        <v>16</v>
      </c>
      <c r="B15" s="1">
        <f t="shared" si="0"/>
        <v>587</v>
      </c>
      <c r="C15" s="1">
        <v>273</v>
      </c>
      <c r="D15" s="1">
        <v>314</v>
      </c>
      <c r="K15" s="2"/>
    </row>
    <row r="16" spans="1:11" ht="15.75">
      <c r="A16" s="6" t="s">
        <v>17</v>
      </c>
      <c r="B16" s="1">
        <f t="shared" si="0"/>
        <v>508</v>
      </c>
      <c r="C16" s="1">
        <v>234</v>
      </c>
      <c r="D16" s="1">
        <v>274</v>
      </c>
      <c r="K16" s="2"/>
    </row>
    <row r="17" spans="1:11" ht="15.75">
      <c r="A17" s="6" t="s">
        <v>18</v>
      </c>
      <c r="B17" s="1">
        <f t="shared" si="0"/>
        <v>354</v>
      </c>
      <c r="C17" s="1">
        <v>164</v>
      </c>
      <c r="D17" s="1">
        <v>190</v>
      </c>
      <c r="K17" s="2"/>
    </row>
    <row r="18" spans="1:11" ht="15.75">
      <c r="A18" s="6" t="s">
        <v>19</v>
      </c>
      <c r="B18" s="1">
        <f t="shared" si="0"/>
        <v>271</v>
      </c>
      <c r="C18" s="1">
        <v>118</v>
      </c>
      <c r="D18" s="1">
        <v>153</v>
      </c>
      <c r="K18" s="2"/>
    </row>
    <row r="19" spans="1:11" ht="15.75">
      <c r="A19" t="s">
        <v>20</v>
      </c>
      <c r="B19" s="1">
        <f t="shared" si="0"/>
        <v>241</v>
      </c>
      <c r="C19" s="1">
        <v>109</v>
      </c>
      <c r="D19" s="1">
        <v>132</v>
      </c>
      <c r="K19" s="2"/>
    </row>
    <row r="20" spans="1:11">
      <c r="A20" t="s">
        <v>1</v>
      </c>
      <c r="B20">
        <f>SUM(B3:B19)</f>
        <v>34257</v>
      </c>
      <c r="C20">
        <f t="shared" ref="C20:D20" si="1">SUM(C3:C19)</f>
        <v>16785</v>
      </c>
      <c r="D20">
        <f t="shared" si="1"/>
        <v>17472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0"/>
  <sheetViews>
    <sheetView workbookViewId="0">
      <selection activeCell="B3" sqref="B3"/>
    </sheetView>
  </sheetViews>
  <sheetFormatPr defaultColWidth="9" defaultRowHeight="15"/>
  <cols>
    <col min="2" max="4" width="12.85546875"/>
  </cols>
  <sheetData>
    <row r="1" spans="1:15">
      <c r="A1" s="7" t="s">
        <v>27</v>
      </c>
    </row>
    <row r="2" spans="1:15">
      <c r="A2" t="s">
        <v>0</v>
      </c>
      <c r="B2" t="s">
        <v>1</v>
      </c>
      <c r="C2" t="s">
        <v>2</v>
      </c>
      <c r="D2" t="s">
        <v>3</v>
      </c>
    </row>
    <row r="3" spans="1:15" ht="15.75">
      <c r="A3" s="6" t="s">
        <v>4</v>
      </c>
      <c r="B3" s="1">
        <f>SUM(C3:D3)</f>
        <v>2947</v>
      </c>
      <c r="C3" s="1">
        <v>1619</v>
      </c>
      <c r="D3" s="1">
        <v>1328</v>
      </c>
      <c r="O3" s="2"/>
    </row>
    <row r="4" spans="1:15" ht="15.75">
      <c r="A4" s="6" t="s">
        <v>5</v>
      </c>
      <c r="B4" s="1">
        <f t="shared" ref="B4:B19" si="0">SUM(C4:D4)</f>
        <v>2737</v>
      </c>
      <c r="C4" s="1">
        <v>1500</v>
      </c>
      <c r="D4" s="1">
        <v>1237</v>
      </c>
      <c r="O4" s="2"/>
    </row>
    <row r="5" spans="1:15" ht="15.75">
      <c r="A5" s="6" t="s">
        <v>6</v>
      </c>
      <c r="B5" s="1">
        <f t="shared" si="0"/>
        <v>2864</v>
      </c>
      <c r="C5" s="1">
        <v>1574</v>
      </c>
      <c r="D5" s="1">
        <v>1290</v>
      </c>
      <c r="O5" s="2"/>
    </row>
    <row r="6" spans="1:15" ht="15.75">
      <c r="A6" s="6" t="s">
        <v>7</v>
      </c>
      <c r="B6" s="1">
        <f t="shared" si="0"/>
        <v>2911</v>
      </c>
      <c r="C6" s="1">
        <v>1638</v>
      </c>
      <c r="D6" s="1">
        <v>1273</v>
      </c>
      <c r="O6" s="2"/>
    </row>
    <row r="7" spans="1:15" ht="15.75">
      <c r="A7" s="6" t="s">
        <v>8</v>
      </c>
      <c r="B7" s="1">
        <f t="shared" si="0"/>
        <v>2533</v>
      </c>
      <c r="C7" s="1">
        <v>1361</v>
      </c>
      <c r="D7" s="1">
        <v>1172</v>
      </c>
      <c r="O7" s="2"/>
    </row>
    <row r="8" spans="1:15" ht="15.75">
      <c r="A8" s="6" t="s">
        <v>9</v>
      </c>
      <c r="B8" s="1">
        <f t="shared" si="0"/>
        <v>1849</v>
      </c>
      <c r="C8" s="1">
        <v>977</v>
      </c>
      <c r="D8" s="1">
        <v>872</v>
      </c>
      <c r="O8" s="2"/>
    </row>
    <row r="9" spans="1:15" ht="15.75">
      <c r="A9" s="6" t="s">
        <v>10</v>
      </c>
      <c r="B9" s="1">
        <f t="shared" si="0"/>
        <v>1417</v>
      </c>
      <c r="C9" s="1">
        <v>709</v>
      </c>
      <c r="D9" s="1">
        <v>708</v>
      </c>
      <c r="O9" s="2"/>
    </row>
    <row r="10" spans="1:15" ht="15.75">
      <c r="A10" s="6" t="s">
        <v>11</v>
      </c>
      <c r="B10" s="1">
        <f t="shared" si="0"/>
        <v>1118</v>
      </c>
      <c r="C10" s="1">
        <v>601</v>
      </c>
      <c r="D10" s="1">
        <v>517</v>
      </c>
      <c r="O10" s="2"/>
    </row>
    <row r="11" spans="1:15" ht="15.75">
      <c r="A11" s="6" t="s">
        <v>12</v>
      </c>
      <c r="B11" s="1">
        <f t="shared" si="0"/>
        <v>1013</v>
      </c>
      <c r="C11" s="1">
        <v>561</v>
      </c>
      <c r="D11" s="1">
        <v>452</v>
      </c>
      <c r="O11" s="2"/>
    </row>
    <row r="12" spans="1:15" ht="15.75">
      <c r="A12" s="6" t="s">
        <v>13</v>
      </c>
      <c r="B12" s="1">
        <f t="shared" si="0"/>
        <v>884</v>
      </c>
      <c r="C12" s="1">
        <v>478</v>
      </c>
      <c r="D12" s="1">
        <v>406</v>
      </c>
      <c r="O12" s="2"/>
    </row>
    <row r="13" spans="1:15" ht="15.75">
      <c r="A13" s="6" t="s">
        <v>14</v>
      </c>
      <c r="B13" s="1">
        <f t="shared" si="0"/>
        <v>591</v>
      </c>
      <c r="C13" s="1">
        <v>303</v>
      </c>
      <c r="D13" s="1">
        <v>288</v>
      </c>
      <c r="O13" s="2"/>
    </row>
    <row r="14" spans="1:15" ht="15.75">
      <c r="A14" s="6" t="s">
        <v>15</v>
      </c>
      <c r="B14" s="1">
        <f t="shared" si="0"/>
        <v>535</v>
      </c>
      <c r="C14" s="1">
        <v>272</v>
      </c>
      <c r="D14" s="1">
        <v>263</v>
      </c>
      <c r="O14" s="2"/>
    </row>
    <row r="15" spans="1:15" ht="15.75">
      <c r="A15" s="6" t="s">
        <v>16</v>
      </c>
      <c r="B15" s="1">
        <f t="shared" si="0"/>
        <v>397</v>
      </c>
      <c r="C15" s="1">
        <v>208</v>
      </c>
      <c r="D15" s="1">
        <v>189</v>
      </c>
      <c r="O15" s="2"/>
    </row>
    <row r="16" spans="1:15" ht="15.75">
      <c r="A16" s="6" t="s">
        <v>17</v>
      </c>
      <c r="B16" s="1">
        <f t="shared" si="0"/>
        <v>343</v>
      </c>
      <c r="C16" s="1">
        <v>175</v>
      </c>
      <c r="D16" s="1">
        <v>168</v>
      </c>
      <c r="O16" s="2"/>
    </row>
    <row r="17" spans="1:15" ht="15.75">
      <c r="A17" s="6" t="s">
        <v>18</v>
      </c>
      <c r="B17" s="1">
        <f t="shared" si="0"/>
        <v>239</v>
      </c>
      <c r="C17" s="1">
        <v>124</v>
      </c>
      <c r="D17" s="1">
        <v>115</v>
      </c>
      <c r="O17" s="2"/>
    </row>
    <row r="18" spans="1:15" ht="15.75">
      <c r="A18" s="6" t="s">
        <v>19</v>
      </c>
      <c r="B18" s="1">
        <f t="shared" si="0"/>
        <v>181</v>
      </c>
      <c r="C18" s="1">
        <v>87</v>
      </c>
      <c r="D18" s="1">
        <v>94</v>
      </c>
      <c r="O18" s="2"/>
    </row>
    <row r="19" spans="1:15" ht="15.75">
      <c r="A19" t="s">
        <v>20</v>
      </c>
      <c r="B19" s="1">
        <f t="shared" si="0"/>
        <v>156</v>
      </c>
      <c r="C19" s="1">
        <v>79</v>
      </c>
      <c r="D19" s="1">
        <v>77</v>
      </c>
      <c r="O19" s="2"/>
    </row>
    <row r="20" spans="1:15">
      <c r="A20" t="s">
        <v>1</v>
      </c>
      <c r="B20">
        <f>SUM(B3:B19)</f>
        <v>22715</v>
      </c>
      <c r="C20">
        <f t="shared" ref="C20:D20" si="1">SUM(C3:C19)</f>
        <v>12266</v>
      </c>
      <c r="D20">
        <f t="shared" si="1"/>
        <v>10449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CENTRE Registered population</vt:lpstr>
      <vt:lpstr>HAMBOU Registered population</vt:lpstr>
      <vt:lpstr>HAMAHAMET Registered population</vt:lpstr>
      <vt:lpstr>OICHILI Registered population</vt:lpstr>
      <vt:lpstr>MITSAMIOULI Registered pop'n</vt:lpstr>
      <vt:lpstr>MBADJINI-EST Registered pop'n</vt:lpstr>
      <vt:lpstr>MBADJINI-OUEST Registered pop'n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</dc:creator>
  <cp:lastModifiedBy>Doehl, Johannes (NIH/NIAID) [F]</cp:lastModifiedBy>
  <cp:lastPrinted>2022-10-07T19:11:29Z</cp:lastPrinted>
  <dcterms:created xsi:type="dcterms:W3CDTF">2018-12-26T02:04:00Z</dcterms:created>
  <dcterms:modified xsi:type="dcterms:W3CDTF">2022-11-08T21:36:48Z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29292CBCBB0A41DFA623B278F08E81B0</vt:lpwstr>
  </property>
</Properties>
</file>