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OFTDEV_IT111(GRP 5)\apc-softdev-it111-05\documentation\quality\"/>
    </mc:Choice>
  </mc:AlternateContent>
  <bookViews>
    <workbookView xWindow="1860" yWindow="0" windowWidth="20490" windowHeight="7695" tabRatio="629" firstSheet="1" activeTab="4"/>
  </bookViews>
  <sheets>
    <sheet name="Test Case Documentation" sheetId="1" r:id="rId1"/>
    <sheet name="Registration and Login" sheetId="2" r:id="rId2"/>
    <sheet name="Calendar View" sheetId="3" r:id="rId3"/>
    <sheet name="Reading View" sheetId="6" r:id="rId4"/>
    <sheet name="Event View" sheetId="4" r:id="rId5"/>
    <sheet name="Link Redirection" sheetId="7" r:id="rId6"/>
    <sheet name="CRUD" sheetId="5" r:id="rId7"/>
  </sheets>
  <definedNames>
    <definedName name="Verdict">'Registration and Login'!$I$9:$I$11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9" i="5" l="1"/>
  <c r="H48" i="5"/>
  <c r="H47" i="5"/>
  <c r="H11" i="5"/>
  <c r="H10" i="5"/>
  <c r="H9" i="5"/>
  <c r="H49" i="7"/>
  <c r="H48" i="7"/>
  <c r="H47" i="7"/>
  <c r="H11" i="7"/>
  <c r="H10" i="7"/>
  <c r="H9" i="7"/>
  <c r="H49" i="4"/>
  <c r="H48" i="4"/>
  <c r="H47" i="4"/>
  <c r="H11" i="4"/>
  <c r="H10" i="4"/>
  <c r="H9" i="4"/>
  <c r="H49" i="6"/>
  <c r="H48" i="6"/>
  <c r="H47" i="6"/>
  <c r="H11" i="6"/>
  <c r="H10" i="6"/>
  <c r="H9" i="6"/>
  <c r="H49" i="3"/>
  <c r="H48" i="3"/>
  <c r="H47" i="3"/>
  <c r="H11" i="3"/>
  <c r="H10" i="3"/>
  <c r="H9" i="3"/>
  <c r="H49" i="2"/>
  <c r="H48" i="2"/>
  <c r="H47" i="2"/>
  <c r="H11" i="2"/>
  <c r="H9" i="2"/>
  <c r="H10" i="2"/>
</calcChain>
</file>

<file path=xl/sharedStrings.xml><?xml version="1.0" encoding="utf-8"?>
<sst xmlns="http://schemas.openxmlformats.org/spreadsheetml/2006/main" count="331" uniqueCount="129">
  <si>
    <r>
      <rPr>
        <b/>
        <sz val="12"/>
        <color theme="1"/>
        <rFont val="Calibri"/>
        <family val="2"/>
        <scheme val="minor"/>
      </rPr>
      <t xml:space="preserve">3.1 FUNCTIONAL TEST CASES FOR USE CASE: </t>
    </r>
    <r>
      <rPr>
        <sz val="12"/>
        <color theme="1"/>
        <rFont val="Calibri"/>
        <family val="2"/>
        <scheme val="minor"/>
      </rPr>
      <t>USER REGISTRATION AND LOGIN SECURITY</t>
    </r>
  </si>
  <si>
    <t>Legend</t>
  </si>
  <si>
    <t>Pass</t>
  </si>
  <si>
    <t>Fail</t>
  </si>
  <si>
    <t>Not Run</t>
  </si>
  <si>
    <t>TC Number</t>
  </si>
  <si>
    <t>TC Name</t>
  </si>
  <si>
    <t>Reference</t>
  </si>
  <si>
    <t>Pre-conditions</t>
  </si>
  <si>
    <t>Input</t>
  </si>
  <si>
    <t>Expected Output</t>
  </si>
  <si>
    <t>Observed Output</t>
  </si>
  <si>
    <t>Verdict</t>
  </si>
  <si>
    <t>Remarks</t>
  </si>
  <si>
    <r>
      <t xml:space="preserve">Test Case validates the following: 
• User is registered with a viable </t>
    </r>
    <r>
      <rPr>
        <b/>
        <sz val="12"/>
        <color theme="1"/>
        <rFont val="Calibri"/>
        <family val="2"/>
        <scheme val="minor"/>
      </rPr>
      <t>username</t>
    </r>
    <r>
      <rPr>
        <sz val="12"/>
        <color theme="1"/>
        <rFont val="Calibri"/>
        <family val="2"/>
        <scheme val="minor"/>
      </rPr>
      <t xml:space="preserve"> and </t>
    </r>
    <r>
      <rPr>
        <b/>
        <sz val="12"/>
        <color theme="1"/>
        <rFont val="Calibri"/>
        <family val="2"/>
        <scheme val="minor"/>
      </rPr>
      <t>password</t>
    </r>
    <r>
      <rPr>
        <sz val="12"/>
        <color theme="1"/>
        <rFont val="Calibri"/>
        <family val="2"/>
        <scheme val="minor"/>
      </rPr>
      <t xml:space="preserve"> of his/her choice
• Username and password </t>
    </r>
    <r>
      <rPr>
        <b/>
        <sz val="12"/>
        <color theme="1"/>
        <rFont val="Calibri"/>
        <family val="2"/>
        <scheme val="minor"/>
      </rPr>
      <t>works effectively</t>
    </r>
  </si>
  <si>
    <t>3.1.1</t>
  </si>
  <si>
    <t>User Site Access</t>
  </si>
  <si>
    <r>
      <t xml:space="preserve">System displays the </t>
    </r>
    <r>
      <rPr>
        <b/>
        <sz val="12"/>
        <color theme="1"/>
        <rFont val="Calibri"/>
        <family val="2"/>
        <scheme val="minor"/>
      </rPr>
      <t>main page.</t>
    </r>
  </si>
  <si>
    <t>3.1.2</t>
  </si>
  <si>
    <t>3.1.3</t>
  </si>
  <si>
    <t>User Site Registration</t>
  </si>
  <si>
    <t>User must enter link in browser's searchbar</t>
  </si>
  <si>
    <r>
      <t xml:space="preserve">System displays the </t>
    </r>
    <r>
      <rPr>
        <b/>
        <sz val="12"/>
        <color theme="1"/>
        <rFont val="Calibri"/>
        <family val="2"/>
        <scheme val="minor"/>
      </rPr>
      <t>Register page.</t>
    </r>
  </si>
  <si>
    <t>• User can access site's Main page.</t>
  </si>
  <si>
    <t>Ang Salita Ng Diyos Liturgical Site</t>
  </si>
  <si>
    <r>
      <t xml:space="preserve">Test Instructions:
</t>
    </r>
    <r>
      <rPr>
        <sz val="12"/>
        <color theme="1"/>
        <rFont val="Calibri"/>
        <family val="2"/>
        <scheme val="minor"/>
      </rPr>
      <t>Perform the instructions in the Input column, given the existing pre-conditions. Derive the verdict (in dropdown format), based on the Expected Output in contrast with the Observed Output.</t>
    </r>
  </si>
  <si>
    <t>3.1.2.1</t>
  </si>
  <si>
    <t>User must click the Signup link</t>
  </si>
  <si>
    <t>User must enter their username</t>
  </si>
  <si>
    <t>• User can access site's Signup page.</t>
  </si>
  <si>
    <r>
      <t xml:space="preserve">System accepts </t>
    </r>
    <r>
      <rPr>
        <b/>
        <sz val="12"/>
        <color theme="1"/>
        <rFont val="Calibri"/>
        <family val="2"/>
        <scheme val="minor"/>
      </rPr>
      <t>alphanumeric username</t>
    </r>
  </si>
  <si>
    <r>
      <t xml:space="preserve">System accepts </t>
    </r>
    <r>
      <rPr>
        <b/>
        <sz val="12"/>
        <color theme="1"/>
        <rFont val="Calibri"/>
        <family val="2"/>
        <scheme val="minor"/>
      </rPr>
      <t>users' email</t>
    </r>
  </si>
  <si>
    <r>
      <t xml:space="preserve">System accepts </t>
    </r>
    <r>
      <rPr>
        <b/>
        <sz val="12"/>
        <color theme="1"/>
        <rFont val="Calibri"/>
        <family val="2"/>
        <scheme val="minor"/>
      </rPr>
      <t>users' password</t>
    </r>
  </si>
  <si>
    <t>3.1.2.2</t>
  </si>
  <si>
    <t>3.1.2.3</t>
  </si>
  <si>
    <t>3.1.2.4</t>
  </si>
  <si>
    <r>
      <t xml:space="preserve">System must accept user entries, and redirect user to a confirmation of their </t>
    </r>
    <r>
      <rPr>
        <b/>
        <sz val="12"/>
        <color theme="1"/>
        <rFont val="Calibri"/>
        <family val="2"/>
        <scheme val="minor"/>
      </rPr>
      <t>successful signup</t>
    </r>
  </si>
  <si>
    <t>User Site Login</t>
  </si>
  <si>
    <t>User must click the Login link</t>
  </si>
  <si>
    <r>
      <t xml:space="preserve">System displays the </t>
    </r>
    <r>
      <rPr>
        <b/>
        <sz val="12"/>
        <color theme="1"/>
        <rFont val="Calibri"/>
        <family val="2"/>
        <scheme val="minor"/>
      </rPr>
      <t>Login page.</t>
    </r>
  </si>
  <si>
    <t>3.1.3.1</t>
  </si>
  <si>
    <t>• User can access site's Login page.</t>
  </si>
  <si>
    <t>3.1.3.2</t>
  </si>
  <si>
    <t>User must enter their email</t>
  </si>
  <si>
    <t>User must enter their password</t>
  </si>
  <si>
    <t>User must be able to click the Remember me checkbox</t>
  </si>
  <si>
    <t>Checkbox must be verified as 'ticked' or 'unticked'</t>
  </si>
  <si>
    <t>User must verify the content of their textfields and then click Signup</t>
  </si>
  <si>
    <t>User must verify the content of their textfields and then click Login</t>
  </si>
  <si>
    <r>
      <t xml:space="preserve">System must accept user entries, and redirect user to a confirmation of their </t>
    </r>
    <r>
      <rPr>
        <b/>
        <sz val="12"/>
        <color theme="1"/>
        <rFont val="Calibri"/>
        <family val="2"/>
        <scheme val="minor"/>
      </rPr>
      <t>successful login</t>
    </r>
  </si>
  <si>
    <t>3.1.3.3</t>
  </si>
  <si>
    <t>3.1.3.4</t>
  </si>
  <si>
    <t>Test Case validates the following: 
• The events being displayed are in line with the client’s requirements
• The events being displayed are identical to the data presently stored in the database</t>
  </si>
  <si>
    <r>
      <rPr>
        <b/>
        <sz val="12"/>
        <color theme="1"/>
        <rFont val="Calibri"/>
        <family val="2"/>
        <scheme val="minor"/>
      </rPr>
      <t xml:space="preserve">3.2 FUNCTIONAL TEST CASES FOR USE CASE: </t>
    </r>
    <r>
      <rPr>
        <sz val="12"/>
        <color theme="1"/>
        <rFont val="Calibri"/>
        <family val="2"/>
        <scheme val="minor"/>
      </rPr>
      <t>EVENT DISPLAY CORRECTNESS</t>
    </r>
  </si>
  <si>
    <r>
      <t xml:space="preserve">3.3 FUNCTIONAL TEST CASES FOR USE CASE: </t>
    </r>
    <r>
      <rPr>
        <sz val="12"/>
        <color theme="1"/>
        <rFont val="Calibri"/>
        <family val="2"/>
        <scheme val="minor"/>
      </rPr>
      <t>COMPLETENESS OF EVENTS BEING DISPLAYED (READING VIEW)</t>
    </r>
  </si>
  <si>
    <t>Test Case validates the following: 
• The data present in the calendar are complete and conforms to the populated data</t>
  </si>
  <si>
    <t>3.3.1</t>
  </si>
  <si>
    <t>Test Case validates the following: 
• The events displayed in the calendar are readable and are recognizable</t>
  </si>
  <si>
    <r>
      <t xml:space="preserve">3.4 FUNCTIONAL TEST CASES FOR USE CASE: </t>
    </r>
    <r>
      <rPr>
        <sz val="12"/>
        <color theme="1"/>
        <rFont val="Calibri"/>
        <family val="2"/>
        <scheme val="minor"/>
      </rPr>
      <t>READABILITY OF CALENDAR EVENTS (EVENT VIEW)</t>
    </r>
  </si>
  <si>
    <r>
      <t xml:space="preserve">3.5 FUNCTIONAL TEST CASES FOR USE CASE: </t>
    </r>
    <r>
      <rPr>
        <sz val="12"/>
        <color theme="1"/>
        <rFont val="Calibri"/>
        <family val="2"/>
        <scheme val="minor"/>
      </rPr>
      <t>USABILITY OF CALENDAR LINKS (LINK REDIRECTION)</t>
    </r>
  </si>
  <si>
    <r>
      <t>3.5 FUNCTIONAL TEST CASES FOR USE CASE:</t>
    </r>
    <r>
      <rPr>
        <sz val="12"/>
        <color theme="1"/>
        <rFont val="Calibri"/>
        <family val="2"/>
        <scheme val="minor"/>
      </rPr>
      <t xml:space="preserve"> USABILITY OF CALENDAR LINKS (LINK REDIRECTION)</t>
    </r>
  </si>
  <si>
    <t>Test Case validates the following: 
• The links properly redirect the user to the necessary audio files / text files / websites</t>
  </si>
  <si>
    <t>3.5.1</t>
  </si>
  <si>
    <t>3.4.1</t>
  </si>
  <si>
    <t xml:space="preserve">Test Case validates the following: 
• Administrator privileges are well-defined
• CRUD performs required functionality
</t>
  </si>
  <si>
    <t>Test Case validates the following: 
• Administrator privileges are well-defined
• CRUD performs required functionality</t>
  </si>
  <si>
    <r>
      <t xml:space="preserve">3.6 FUNCTIONAL TEST CASES FOR USE CASE: </t>
    </r>
    <r>
      <rPr>
        <sz val="12"/>
        <color theme="1"/>
        <rFont val="Calibri"/>
        <family val="2"/>
        <scheme val="minor"/>
      </rPr>
      <t>DYNAMISM OF ADMINISTRATOR AND USER PRIVILEGES (CRUD)</t>
    </r>
  </si>
  <si>
    <t>3.6.1</t>
  </si>
  <si>
    <t>To see full documentation visit: GIT &gt; DOCUMENTATION &gt; QUALITY &gt; TEST CASE.DOC</t>
  </si>
  <si>
    <r>
      <rPr>
        <b/>
        <sz val="12"/>
        <color theme="1"/>
        <rFont val="Segoe UI"/>
        <family val="2"/>
      </rPr>
      <t>1 INTRODUCTION</t>
    </r>
    <r>
      <rPr>
        <sz val="12"/>
        <color theme="1"/>
        <rFont val="Segoe UI"/>
        <family val="2"/>
      </rPr>
      <t xml:space="preserve">
</t>
    </r>
    <r>
      <rPr>
        <b/>
        <sz val="12"/>
        <color theme="1"/>
        <rFont val="Segoe UI"/>
        <family val="2"/>
      </rPr>
      <t xml:space="preserve">   1.1 PURPOSE OF THE TEST CASE DOCUMENT</t>
    </r>
    <r>
      <rPr>
        <sz val="12"/>
        <color theme="1"/>
        <rFont val="Segoe UI"/>
        <family val="2"/>
      </rPr>
      <t xml:space="preserve">
The Test Case document documents the functional requirements of the ALS Calendar test case. The intended audience is the project manager, project team, testing team, project mentors, project advisers and external Quality Assurance Team. Some portions of this document may on occasion be shared with the client/user and other stakeholder whose input/approval into the testing process is needed.
</t>
    </r>
    <r>
      <rPr>
        <b/>
        <sz val="12"/>
        <color theme="1"/>
        <rFont val="Segoe UI"/>
        <family val="2"/>
      </rPr>
      <t>2 TEST CASE DOCUMENT SPECIFICATION</t>
    </r>
    <r>
      <rPr>
        <sz val="12"/>
        <color theme="1"/>
        <rFont val="Segoe UI"/>
        <family val="2"/>
      </rPr>
      <t xml:space="preserve">
This test case was accomplished to duly assess the functionality and overall quality of the ALS Calendar tool. This test case’s construction satisfies a requirement during the proponent’s Quality Assurance Phase. In line with this requirement, the proponents 
</t>
    </r>
    <r>
      <rPr>
        <b/>
        <sz val="12"/>
        <color theme="1"/>
        <rFont val="Segoe UI"/>
        <family val="2"/>
      </rPr>
      <t xml:space="preserve">   2.1 SCOPE</t>
    </r>
    <r>
      <rPr>
        <sz val="12"/>
        <color theme="1"/>
        <rFont val="Segoe UI"/>
        <family val="2"/>
      </rPr>
      <t xml:space="preserve">
The cases discussed in this plan, involves a verification of the features defined in the Software Quality Assurance Plan, from the legitimacy of the events being displayed in the calendar, to the various capabilities that users and administrators may perform.
</t>
    </r>
    <r>
      <rPr>
        <b/>
        <sz val="12"/>
        <color theme="1"/>
        <rFont val="Segoe UI"/>
        <family val="2"/>
      </rPr>
      <t xml:space="preserve">   2.2 REFERENCES</t>
    </r>
    <r>
      <rPr>
        <sz val="12"/>
        <color theme="1"/>
        <rFont val="Segoe UI"/>
        <family val="2"/>
      </rPr>
      <t xml:space="preserve">
     • For a more general introduction to the various definitions, acronyms and abbreviations involved in this study, reader/evaluator may visit the Software Quality Assurance Plan (SQAP). However, some details are also included in the Glossary of this test case.
     • Software Requirements: ALS SQAP – Software Project Management Plan
     • Database Design and Management: ALS SQAP – Requirements and Design Documents
     • Testing Requirements (Introduction, Assumptions, Test Features, Approaches, Needs, Contingencies, etc.): ALS SQAP - Test Plan
</t>
    </r>
    <r>
      <rPr>
        <b/>
        <sz val="12"/>
        <color theme="1"/>
        <rFont val="Segoe UI"/>
        <family val="2"/>
      </rPr>
      <t xml:space="preserve">  2.3 OVERVIEW OF TEST CASE DOCUMENT</t>
    </r>
    <r>
      <rPr>
        <sz val="12"/>
        <color theme="1"/>
        <rFont val="Segoe UI"/>
        <family val="2"/>
      </rPr>
      <t xml:space="preserve">
This test case document discusses the flow of events that would be expected in normal conditions as well as any potential alternate flow of events, and exceptions/errors that may be expected during the usage of the system.
</t>
    </r>
  </si>
  <si>
    <t>Ang Salita Ng Diyos Liturgical Site: Test Case</t>
  </si>
  <si>
    <t>To see document version, visit same page &gt; ALS - Test Case Document</t>
  </si>
  <si>
    <t>3.2.1</t>
  </si>
  <si>
    <t>3.2.2</t>
  </si>
  <si>
    <t>Calendar Display</t>
  </si>
  <si>
    <t>• User can access the Calendar page.</t>
  </si>
  <si>
    <t>User must go through the calendar</t>
  </si>
  <si>
    <r>
      <t xml:space="preserve">System displays the </t>
    </r>
    <r>
      <rPr>
        <b/>
        <sz val="12"/>
        <color theme="1"/>
        <rFont val="Calibri"/>
        <family val="2"/>
        <scheme val="minor"/>
      </rPr>
      <t>calendar.</t>
    </r>
  </si>
  <si>
    <t>Calendar Display Inspection</t>
  </si>
  <si>
    <t>System displays events in the calendar</t>
  </si>
  <si>
    <t>Calendar Display Verification</t>
  </si>
  <si>
    <t>3.2.1.1</t>
  </si>
  <si>
    <t>3.2.1.2</t>
  </si>
  <si>
    <t>User must be able to identify events displayed in the calendar</t>
  </si>
  <si>
    <t>User must be able to check the spelling of each displayed event in the calendar</t>
  </si>
  <si>
    <r>
      <t xml:space="preserve">System displays events in the calendar in the </t>
    </r>
    <r>
      <rPr>
        <b/>
        <sz val="12"/>
        <color theme="1"/>
        <rFont val="Calibri"/>
        <family val="2"/>
        <scheme val="minor"/>
      </rPr>
      <t>correct spelling</t>
    </r>
  </si>
  <si>
    <t>• Tester can access calendar
• Tester has access to database or sql file</t>
  </si>
  <si>
    <t>Tester must verify events displayed from existing dates located in the database</t>
  </si>
  <si>
    <t>Calendar Display Refresh</t>
  </si>
  <si>
    <t>3.2.2.1</t>
  </si>
  <si>
    <t>User must be able to see the calendar page's display</t>
  </si>
  <si>
    <t>User must refresh the page</t>
  </si>
  <si>
    <r>
      <t xml:space="preserve">System must not add any </t>
    </r>
    <r>
      <rPr>
        <b/>
        <sz val="12"/>
        <color theme="1"/>
        <rFont val="Calibri"/>
        <family val="2"/>
        <scheme val="minor"/>
      </rPr>
      <t>changes in the events</t>
    </r>
    <r>
      <rPr>
        <sz val="12"/>
        <color theme="1"/>
        <rFont val="Calibri"/>
        <family val="2"/>
        <scheme val="minor"/>
      </rPr>
      <t xml:space="preserve"> in the calendar after refresh.</t>
    </r>
  </si>
  <si>
    <r>
      <t xml:space="preserve">System </t>
    </r>
    <r>
      <rPr>
        <b/>
        <sz val="12"/>
        <color theme="1"/>
        <rFont val="Calibri"/>
        <family val="2"/>
        <scheme val="minor"/>
      </rPr>
      <t xml:space="preserve">displays events </t>
    </r>
    <r>
      <rPr>
        <sz val="12"/>
        <color theme="1"/>
        <rFont val="Calibri"/>
        <family val="2"/>
        <scheme val="minor"/>
      </rPr>
      <t>located in the database</t>
    </r>
  </si>
  <si>
    <t>3.3.2</t>
  </si>
  <si>
    <t>3.3.2.1</t>
  </si>
  <si>
    <t>3.3.3</t>
  </si>
  <si>
    <t>Events Display</t>
  </si>
  <si>
    <t>User must be able to read calendar events</t>
  </si>
  <si>
    <t>User must be able to see different readings</t>
  </si>
  <si>
    <t>3.3.3.1</t>
  </si>
  <si>
    <t>3.3.3.2</t>
  </si>
  <si>
    <t>System displays different readings in a date</t>
  </si>
  <si>
    <t>User must be able to see events in every date of the month</t>
  </si>
  <si>
    <t>System displays a calendar month filled with events</t>
  </si>
  <si>
    <t>3.3.4</t>
  </si>
  <si>
    <t>Event Navigation</t>
  </si>
  <si>
    <t>User must be able to navigate to different year</t>
  </si>
  <si>
    <t>System displays a calendar with specific year</t>
  </si>
  <si>
    <t>User must be able to navigate to different months of a year</t>
  </si>
  <si>
    <t>System displays a calendar with specific month</t>
  </si>
  <si>
    <t>3.3.4.1</t>
  </si>
  <si>
    <t>3.4.2</t>
  </si>
  <si>
    <t>3.4.2.1</t>
  </si>
  <si>
    <t>3.4.3</t>
  </si>
  <si>
    <t>3.4.3.1</t>
  </si>
  <si>
    <t>3.4.3.2</t>
  </si>
  <si>
    <t>3.4.4</t>
  </si>
  <si>
    <t>Event Style</t>
  </si>
  <si>
    <t>Calendar events are readable enough</t>
  </si>
  <si>
    <t>Font color of events is not too dark or not too light</t>
  </si>
  <si>
    <t>Font size of events is not too big or not too small</t>
  </si>
  <si>
    <t>3.4.4.1</t>
  </si>
  <si>
    <t>3.4.4.2</t>
  </si>
  <si>
    <t>Events are displayed visually aligned</t>
  </si>
  <si>
    <t>3.4.4.3</t>
  </si>
  <si>
    <t>User must be able to see different types of events</t>
  </si>
  <si>
    <t>3.3.4.2</t>
  </si>
  <si>
    <t>System displays a calendar with different events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</si>
</sst>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Segoe UI"/>
      <family val="2"/>
    </font>
    <font>
      <sz val="12"/>
      <color theme="1"/>
      <name val="Segoe UI"/>
      <family val="2"/>
    </font>
    <font>
      <sz val="12"/>
      <color theme="1"/>
      <name val="Calibri"/>
      <family val="2"/>
      <scheme val="minor"/>
    </font>
    <font>
      <b/>
      <sz val="12"/>
      <color theme="1"/>
      <name val="Calibri"/>
      <family val="2"/>
      <scheme val="minor"/>
    </font>
  </fonts>
  <fills count="2">
    <fill>
      <patternFill patternType="none"/>
    </fill>
    <fill>
      <patternFill patternType="gray125"/>
    </fill>
  </fills>
  <borders count="25">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top/>
      <bottom style="thin">
        <color theme="9" tint="-0.499984740745262"/>
      </bottom>
      <diagonal/>
    </border>
    <border>
      <left style="thick">
        <color theme="9" tint="-0.499984740745262"/>
      </left>
      <right style="thick">
        <color theme="9" tint="-0.499984740745262"/>
      </right>
      <top style="thick">
        <color theme="9" tint="-0.499984740745262"/>
      </top>
      <bottom style="thick">
        <color theme="9" tint="-0.499984740745262"/>
      </bottom>
      <diagonal/>
    </border>
    <border>
      <left style="thick">
        <color theme="9" tint="-0.499984740745262"/>
      </left>
      <right/>
      <top style="thick">
        <color theme="9" tint="-0.499984740745262"/>
      </top>
      <bottom/>
      <diagonal/>
    </border>
    <border>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thin">
        <color theme="9" tint="-0.499984740745262"/>
      </left>
      <right style="thin">
        <color theme="9" tint="-0.499984740745262"/>
      </right>
      <top/>
      <bottom style="thin">
        <color theme="9" tint="-0.499984740745262"/>
      </bottom>
      <diagonal/>
    </border>
    <border>
      <left style="medium">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medium">
        <color theme="9" tint="-0.499984740745262"/>
      </right>
      <top style="medium">
        <color theme="9" tint="-0.499984740745262"/>
      </top>
      <bottom style="medium">
        <color theme="9" tint="-0.499984740745262"/>
      </bottom>
      <diagonal/>
    </border>
    <border>
      <left/>
      <right style="thin">
        <color theme="9" tint="-0.499984740745262"/>
      </right>
      <top style="thin">
        <color theme="9" tint="-0.499984740745262"/>
      </top>
      <bottom style="thin">
        <color theme="9" tint="-0.499984740745262"/>
      </bottom>
      <diagonal/>
    </border>
  </borders>
  <cellStyleXfs count="1">
    <xf numFmtId="0" fontId="0" fillId="0" borderId="0"/>
  </cellStyleXfs>
  <cellXfs count="60">
    <xf numFmtId="0" fontId="0" fillId="0" borderId="0" xfId="0"/>
    <xf numFmtId="0" fontId="0" fillId="0" borderId="0" xfId="0" applyAlignment="1"/>
    <xf numFmtId="0" fontId="3" fillId="0" borderId="0" xfId="0" applyFont="1"/>
    <xf numFmtId="0" fontId="3" fillId="0" borderId="0" xfId="0" applyFont="1" applyBorder="1"/>
    <xf numFmtId="0" fontId="3" fillId="0" borderId="0" xfId="0" applyFont="1" applyBorder="1" applyAlignment="1">
      <alignment horizontal="center"/>
    </xf>
    <xf numFmtId="0" fontId="3" fillId="0" borderId="0" xfId="0" applyFont="1" applyBorder="1" applyAlignment="1">
      <alignment vertic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4" fillId="0" borderId="0" xfId="0" applyFont="1" applyBorder="1" applyAlignment="1">
      <alignment vertical="center"/>
    </xf>
    <xf numFmtId="0" fontId="4" fillId="0" borderId="8" xfId="0" applyFont="1" applyBorder="1" applyAlignment="1">
      <alignment vertical="center"/>
    </xf>
    <xf numFmtId="0" fontId="3" fillId="0" borderId="8" xfId="0" applyFont="1" applyBorder="1" applyAlignment="1">
      <alignment horizontal="center"/>
    </xf>
    <xf numFmtId="0" fontId="3" fillId="0" borderId="8" xfId="0" applyFont="1" applyBorder="1" applyAlignment="1">
      <alignment vertical="center"/>
    </xf>
    <xf numFmtId="0" fontId="4" fillId="0" borderId="3" xfId="0" applyFont="1" applyBorder="1" applyAlignment="1">
      <alignment horizontal="center" vertical="center"/>
    </xf>
    <xf numFmtId="0" fontId="3" fillId="0" borderId="1" xfId="0" applyFont="1" applyBorder="1" applyAlignment="1">
      <alignment wrapText="1"/>
    </xf>
    <xf numFmtId="0" fontId="3" fillId="0" borderId="20" xfId="0" applyFont="1" applyBorder="1" applyAlignment="1">
      <alignment wrapText="1"/>
    </xf>
    <xf numFmtId="0" fontId="4" fillId="0" borderId="21" xfId="0" applyFont="1" applyBorder="1"/>
    <xf numFmtId="0" fontId="4" fillId="0" borderId="22" xfId="0" applyFont="1" applyBorder="1"/>
    <xf numFmtId="0" fontId="4" fillId="0" borderId="23" xfId="0" applyFont="1" applyBorder="1"/>
    <xf numFmtId="0" fontId="3" fillId="0" borderId="2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0" xfId="0" applyFont="1" applyBorder="1" applyAlignment="1">
      <alignment horizontal="left" vertical="top" wrapText="1"/>
    </xf>
    <xf numFmtId="0" fontId="3" fillId="0" borderId="1" xfId="0" applyFont="1" applyBorder="1" applyAlignment="1">
      <alignment horizontal="left" vertical="top" wrapText="1"/>
    </xf>
    <xf numFmtId="9" fontId="3" fillId="0" borderId="3" xfId="0" applyNumberFormat="1" applyFont="1" applyBorder="1" applyAlignment="1">
      <alignment horizontal="center" vertical="center"/>
    </xf>
    <xf numFmtId="0" fontId="1" fillId="0" borderId="0" xfId="0" applyFont="1" applyAlignment="1"/>
    <xf numFmtId="0" fontId="3" fillId="0" borderId="0" xfId="0" applyFont="1" applyAlignment="1">
      <alignment horizontal="left" vertical="top" wrapText="1"/>
    </xf>
    <xf numFmtId="0" fontId="3" fillId="0" borderId="2" xfId="0" applyFont="1" applyBorder="1" applyAlignment="1">
      <alignment horizontal="left" vertical="top" wrapText="1"/>
    </xf>
    <xf numFmtId="0" fontId="3" fillId="0" borderId="24" xfId="0" applyFont="1" applyBorder="1" applyAlignment="1">
      <alignment horizontal="left" vertical="top" wrapText="1"/>
    </xf>
    <xf numFmtId="0" fontId="2" fillId="0" borderId="0" xfId="0" applyFont="1" applyAlignment="1">
      <alignment horizontal="left" vertical="top" wrapText="1"/>
    </xf>
    <xf numFmtId="0" fontId="3" fillId="0" borderId="0" xfId="0" applyFont="1" applyAlignment="1">
      <alignment horizont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2"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9" xfId="0" applyFont="1" applyBorder="1" applyAlignment="1">
      <alignment horizontal="left" vertical="top"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0"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4" fillId="0" borderId="3" xfId="0" applyFont="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cellXfs>
  <cellStyles count="1">
    <cellStyle name="Normal" xfId="0" builtinId="0"/>
  </cellStyles>
  <dxfs count="90">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22412</xdr:colOff>
      <xdr:row>0</xdr:row>
      <xdr:rowOff>22412</xdr:rowOff>
    </xdr:from>
    <xdr:to>
      <xdr:col>0</xdr:col>
      <xdr:colOff>579345</xdr:colOff>
      <xdr:row>2</xdr:row>
      <xdr:rowOff>164727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2" y="22412"/>
          <a:ext cx="556933" cy="556933"/>
        </a:xfrm>
        <a:prstGeom prst="rect">
          <a:avLst/>
        </a:prstGeom>
        <a:ln w="19050">
          <a:solidFill>
            <a:schemeClr val="accent6">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38100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49399"/>
          <a:ext cx="971551" cy="971551"/>
        </a:xfrm>
        <a:prstGeom prst="rect">
          <a:avLst/>
        </a:prstGeom>
        <a:ln w="19050">
          <a:solidFill>
            <a:schemeClr val="accent6">
              <a:lumMod val="50000"/>
            </a:schemeClr>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68449"/>
          <a:ext cx="971551" cy="971551"/>
        </a:xfrm>
        <a:prstGeom prst="rect">
          <a:avLst/>
        </a:prstGeom>
        <a:ln w="19050">
          <a:solidFill>
            <a:schemeClr val="accent6">
              <a:lumMod val="50000"/>
            </a:schemeClr>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104775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81999"/>
          <a:ext cx="971551" cy="971551"/>
        </a:xfrm>
        <a:prstGeom prst="rect">
          <a:avLst/>
        </a:prstGeom>
        <a:ln w="19050">
          <a:solidFill>
            <a:schemeClr val="accent6">
              <a:lumMod val="50000"/>
            </a:schemeClr>
          </a:solidFill>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4</xdr:row>
      <xdr:rowOff>428625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05799"/>
          <a:ext cx="971551" cy="971551"/>
        </a:xfrm>
        <a:prstGeom prst="rect">
          <a:avLst/>
        </a:prstGeom>
        <a:ln w="19050">
          <a:solidFill>
            <a:schemeClr val="accent6">
              <a:lumMod val="50000"/>
            </a:schemeClr>
          </a:solidFill>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43899"/>
          <a:ext cx="971551" cy="971551"/>
        </a:xfrm>
        <a:prstGeom prst="rect">
          <a:avLst/>
        </a:prstGeom>
        <a:ln w="19050">
          <a:solidFill>
            <a:schemeClr val="accent6">
              <a:lumMod val="50000"/>
            </a:schemeClr>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0"/>
  <sheetViews>
    <sheetView zoomScale="85" zoomScaleNormal="85" workbookViewId="0">
      <selection activeCell="B2" sqref="B2"/>
    </sheetView>
  </sheetViews>
  <sheetFormatPr defaultRowHeight="15" x14ac:dyDescent="0.25"/>
  <cols>
    <col min="1" max="16384" width="9.140625" style="1"/>
  </cols>
  <sheetData>
    <row r="2" spans="1:19" ht="17.25" x14ac:dyDescent="0.3">
      <c r="B2" s="29" t="s">
        <v>70</v>
      </c>
    </row>
    <row r="4" spans="1:19" ht="15" customHeight="1" x14ac:dyDescent="0.25">
      <c r="A4" s="33" t="s">
        <v>69</v>
      </c>
      <c r="B4" s="33"/>
      <c r="C4" s="33"/>
      <c r="D4" s="33"/>
      <c r="E4" s="33"/>
      <c r="F4" s="33"/>
      <c r="G4" s="33"/>
      <c r="H4" s="33"/>
      <c r="I4" s="33"/>
      <c r="J4" s="33"/>
      <c r="K4" s="33"/>
      <c r="L4" s="33"/>
      <c r="M4" s="33"/>
      <c r="N4" s="33"/>
      <c r="O4" s="33"/>
      <c r="P4" s="33"/>
      <c r="Q4" s="33"/>
      <c r="R4" s="33"/>
      <c r="S4" s="33"/>
    </row>
    <row r="5" spans="1:19" x14ac:dyDescent="0.25">
      <c r="A5" s="33"/>
      <c r="B5" s="33"/>
      <c r="C5" s="33"/>
      <c r="D5" s="33"/>
      <c r="E5" s="33"/>
      <c r="F5" s="33"/>
      <c r="G5" s="33"/>
      <c r="H5" s="33"/>
      <c r="I5" s="33"/>
      <c r="J5" s="33"/>
      <c r="K5" s="33"/>
      <c r="L5" s="33"/>
      <c r="M5" s="33"/>
      <c r="N5" s="33"/>
      <c r="O5" s="33"/>
      <c r="P5" s="33"/>
      <c r="Q5" s="33"/>
      <c r="R5" s="33"/>
      <c r="S5" s="33"/>
    </row>
    <row r="6" spans="1:19" x14ac:dyDescent="0.25">
      <c r="A6" s="33"/>
      <c r="B6" s="33"/>
      <c r="C6" s="33"/>
      <c r="D6" s="33"/>
      <c r="E6" s="33"/>
      <c r="F6" s="33"/>
      <c r="G6" s="33"/>
      <c r="H6" s="33"/>
      <c r="I6" s="33"/>
      <c r="J6" s="33"/>
      <c r="K6" s="33"/>
      <c r="L6" s="33"/>
      <c r="M6" s="33"/>
      <c r="N6" s="33"/>
      <c r="O6" s="33"/>
      <c r="P6" s="33"/>
      <c r="Q6" s="33"/>
      <c r="R6" s="33"/>
      <c r="S6" s="33"/>
    </row>
    <row r="7" spans="1:19" x14ac:dyDescent="0.25">
      <c r="A7" s="33"/>
      <c r="B7" s="33"/>
      <c r="C7" s="33"/>
      <c r="D7" s="33"/>
      <c r="E7" s="33"/>
      <c r="F7" s="33"/>
      <c r="G7" s="33"/>
      <c r="H7" s="33"/>
      <c r="I7" s="33"/>
      <c r="J7" s="33"/>
      <c r="K7" s="33"/>
      <c r="L7" s="33"/>
      <c r="M7" s="33"/>
      <c r="N7" s="33"/>
      <c r="O7" s="33"/>
      <c r="P7" s="33"/>
      <c r="Q7" s="33"/>
      <c r="R7" s="33"/>
      <c r="S7" s="33"/>
    </row>
    <row r="8" spans="1:19" x14ac:dyDescent="0.25">
      <c r="A8" s="33"/>
      <c r="B8" s="33"/>
      <c r="C8" s="33"/>
      <c r="D8" s="33"/>
      <c r="E8" s="33"/>
      <c r="F8" s="33"/>
      <c r="G8" s="33"/>
      <c r="H8" s="33"/>
      <c r="I8" s="33"/>
      <c r="J8" s="33"/>
      <c r="K8" s="33"/>
      <c r="L8" s="33"/>
      <c r="M8" s="33"/>
      <c r="N8" s="33"/>
      <c r="O8" s="33"/>
      <c r="P8" s="33"/>
      <c r="Q8" s="33"/>
      <c r="R8" s="33"/>
      <c r="S8" s="33"/>
    </row>
    <row r="9" spans="1:19" x14ac:dyDescent="0.25">
      <c r="A9" s="33"/>
      <c r="B9" s="33"/>
      <c r="C9" s="33"/>
      <c r="D9" s="33"/>
      <c r="E9" s="33"/>
      <c r="F9" s="33"/>
      <c r="G9" s="33"/>
      <c r="H9" s="33"/>
      <c r="I9" s="33"/>
      <c r="J9" s="33"/>
      <c r="K9" s="33"/>
      <c r="L9" s="33"/>
      <c r="M9" s="33"/>
      <c r="N9" s="33"/>
      <c r="O9" s="33"/>
      <c r="P9" s="33"/>
      <c r="Q9" s="33"/>
      <c r="R9" s="33"/>
      <c r="S9" s="33"/>
    </row>
    <row r="10" spans="1:19" x14ac:dyDescent="0.25">
      <c r="A10" s="33"/>
      <c r="B10" s="33"/>
      <c r="C10" s="33"/>
      <c r="D10" s="33"/>
      <c r="E10" s="33"/>
      <c r="F10" s="33"/>
      <c r="G10" s="33"/>
      <c r="H10" s="33"/>
      <c r="I10" s="33"/>
      <c r="J10" s="33"/>
      <c r="K10" s="33"/>
      <c r="L10" s="33"/>
      <c r="M10" s="33"/>
      <c r="N10" s="33"/>
      <c r="O10" s="33"/>
      <c r="P10" s="33"/>
      <c r="Q10" s="33"/>
      <c r="R10" s="33"/>
      <c r="S10" s="33"/>
    </row>
    <row r="11" spans="1:19" x14ac:dyDescent="0.25">
      <c r="A11" s="33"/>
      <c r="B11" s="33"/>
      <c r="C11" s="33"/>
      <c r="D11" s="33"/>
      <c r="E11" s="33"/>
      <c r="F11" s="33"/>
      <c r="G11" s="33"/>
      <c r="H11" s="33"/>
      <c r="I11" s="33"/>
      <c r="J11" s="33"/>
      <c r="K11" s="33"/>
      <c r="L11" s="33"/>
      <c r="M11" s="33"/>
      <c r="N11" s="33"/>
      <c r="O11" s="33"/>
      <c r="P11" s="33"/>
      <c r="Q11" s="33"/>
      <c r="R11" s="33"/>
      <c r="S11" s="33"/>
    </row>
    <row r="12" spans="1:19" x14ac:dyDescent="0.25">
      <c r="A12" s="33"/>
      <c r="B12" s="33"/>
      <c r="C12" s="33"/>
      <c r="D12" s="33"/>
      <c r="E12" s="33"/>
      <c r="F12" s="33"/>
      <c r="G12" s="33"/>
      <c r="H12" s="33"/>
      <c r="I12" s="33"/>
      <c r="J12" s="33"/>
      <c r="K12" s="33"/>
      <c r="L12" s="33"/>
      <c r="M12" s="33"/>
      <c r="N12" s="33"/>
      <c r="O12" s="33"/>
      <c r="P12" s="33"/>
      <c r="Q12" s="33"/>
      <c r="R12" s="33"/>
      <c r="S12" s="33"/>
    </row>
    <row r="13" spans="1:19" x14ac:dyDescent="0.25">
      <c r="A13" s="33"/>
      <c r="B13" s="33"/>
      <c r="C13" s="33"/>
      <c r="D13" s="33"/>
      <c r="E13" s="33"/>
      <c r="F13" s="33"/>
      <c r="G13" s="33"/>
      <c r="H13" s="33"/>
      <c r="I13" s="33"/>
      <c r="J13" s="33"/>
      <c r="K13" s="33"/>
      <c r="L13" s="33"/>
      <c r="M13" s="33"/>
      <c r="N13" s="33"/>
      <c r="O13" s="33"/>
      <c r="P13" s="33"/>
      <c r="Q13" s="33"/>
      <c r="R13" s="33"/>
      <c r="S13" s="33"/>
    </row>
    <row r="14" spans="1:19" x14ac:dyDescent="0.25">
      <c r="A14" s="33"/>
      <c r="B14" s="33"/>
      <c r="C14" s="33"/>
      <c r="D14" s="33"/>
      <c r="E14" s="33"/>
      <c r="F14" s="33"/>
      <c r="G14" s="33"/>
      <c r="H14" s="33"/>
      <c r="I14" s="33"/>
      <c r="J14" s="33"/>
      <c r="K14" s="33"/>
      <c r="L14" s="33"/>
      <c r="M14" s="33"/>
      <c r="N14" s="33"/>
      <c r="O14" s="33"/>
      <c r="P14" s="33"/>
      <c r="Q14" s="33"/>
      <c r="R14" s="33"/>
      <c r="S14" s="33"/>
    </row>
    <row r="15" spans="1:19" x14ac:dyDescent="0.25">
      <c r="A15" s="33"/>
      <c r="B15" s="33"/>
      <c r="C15" s="33"/>
      <c r="D15" s="33"/>
      <c r="E15" s="33"/>
      <c r="F15" s="33"/>
      <c r="G15" s="33"/>
      <c r="H15" s="33"/>
      <c r="I15" s="33"/>
      <c r="J15" s="33"/>
      <c r="K15" s="33"/>
      <c r="L15" s="33"/>
      <c r="M15" s="33"/>
      <c r="N15" s="33"/>
      <c r="O15" s="33"/>
      <c r="P15" s="33"/>
      <c r="Q15" s="33"/>
      <c r="R15" s="33"/>
      <c r="S15" s="33"/>
    </row>
    <row r="16" spans="1:19" x14ac:dyDescent="0.25">
      <c r="A16" s="33"/>
      <c r="B16" s="33"/>
      <c r="C16" s="33"/>
      <c r="D16" s="33"/>
      <c r="E16" s="33"/>
      <c r="F16" s="33"/>
      <c r="G16" s="33"/>
      <c r="H16" s="33"/>
      <c r="I16" s="33"/>
      <c r="J16" s="33"/>
      <c r="K16" s="33"/>
      <c r="L16" s="33"/>
      <c r="M16" s="33"/>
      <c r="N16" s="33"/>
      <c r="O16" s="33"/>
      <c r="P16" s="33"/>
      <c r="Q16" s="33"/>
      <c r="R16" s="33"/>
      <c r="S16" s="33"/>
    </row>
    <row r="17" spans="1:19" x14ac:dyDescent="0.25">
      <c r="A17" s="33"/>
      <c r="B17" s="33"/>
      <c r="C17" s="33"/>
      <c r="D17" s="33"/>
      <c r="E17" s="33"/>
      <c r="F17" s="33"/>
      <c r="G17" s="33"/>
      <c r="H17" s="33"/>
      <c r="I17" s="33"/>
      <c r="J17" s="33"/>
      <c r="K17" s="33"/>
      <c r="L17" s="33"/>
      <c r="M17" s="33"/>
      <c r="N17" s="33"/>
      <c r="O17" s="33"/>
      <c r="P17" s="33"/>
      <c r="Q17" s="33"/>
      <c r="R17" s="33"/>
      <c r="S17" s="33"/>
    </row>
    <row r="18" spans="1:19" x14ac:dyDescent="0.25">
      <c r="A18" s="33"/>
      <c r="B18" s="33"/>
      <c r="C18" s="33"/>
      <c r="D18" s="33"/>
      <c r="E18" s="33"/>
      <c r="F18" s="33"/>
      <c r="G18" s="33"/>
      <c r="H18" s="33"/>
      <c r="I18" s="33"/>
      <c r="J18" s="33"/>
      <c r="K18" s="33"/>
      <c r="L18" s="33"/>
      <c r="M18" s="33"/>
      <c r="N18" s="33"/>
      <c r="O18" s="33"/>
      <c r="P18" s="33"/>
      <c r="Q18" s="33"/>
      <c r="R18" s="33"/>
      <c r="S18" s="33"/>
    </row>
    <row r="19" spans="1:19" x14ac:dyDescent="0.25">
      <c r="A19" s="33"/>
      <c r="B19" s="33"/>
      <c r="C19" s="33"/>
      <c r="D19" s="33"/>
      <c r="E19" s="33"/>
      <c r="F19" s="33"/>
      <c r="G19" s="33"/>
      <c r="H19" s="33"/>
      <c r="I19" s="33"/>
      <c r="J19" s="33"/>
      <c r="K19" s="33"/>
      <c r="L19" s="33"/>
      <c r="M19" s="33"/>
      <c r="N19" s="33"/>
      <c r="O19" s="33"/>
      <c r="P19" s="33"/>
      <c r="Q19" s="33"/>
      <c r="R19" s="33"/>
      <c r="S19" s="33"/>
    </row>
    <row r="20" spans="1:19" x14ac:dyDescent="0.25">
      <c r="A20" s="33"/>
      <c r="B20" s="33"/>
      <c r="C20" s="33"/>
      <c r="D20" s="33"/>
      <c r="E20" s="33"/>
      <c r="F20" s="33"/>
      <c r="G20" s="33"/>
      <c r="H20" s="33"/>
      <c r="I20" s="33"/>
      <c r="J20" s="33"/>
      <c r="K20" s="33"/>
      <c r="L20" s="33"/>
      <c r="M20" s="33"/>
      <c r="N20" s="33"/>
      <c r="O20" s="33"/>
      <c r="P20" s="33"/>
      <c r="Q20" s="33"/>
      <c r="R20" s="33"/>
      <c r="S20" s="33"/>
    </row>
    <row r="21" spans="1:19" x14ac:dyDescent="0.25">
      <c r="A21" s="33"/>
      <c r="B21" s="33"/>
      <c r="C21" s="33"/>
      <c r="D21" s="33"/>
      <c r="E21" s="33"/>
      <c r="F21" s="33"/>
      <c r="G21" s="33"/>
      <c r="H21" s="33"/>
      <c r="I21" s="33"/>
      <c r="J21" s="33"/>
      <c r="K21" s="33"/>
      <c r="L21" s="33"/>
      <c r="M21" s="33"/>
      <c r="N21" s="33"/>
      <c r="O21" s="33"/>
      <c r="P21" s="33"/>
      <c r="Q21" s="33"/>
      <c r="R21" s="33"/>
      <c r="S21" s="33"/>
    </row>
    <row r="22" spans="1:19" x14ac:dyDescent="0.25">
      <c r="A22" s="33"/>
      <c r="B22" s="33"/>
      <c r="C22" s="33"/>
      <c r="D22" s="33"/>
      <c r="E22" s="33"/>
      <c r="F22" s="33"/>
      <c r="G22" s="33"/>
      <c r="H22" s="33"/>
      <c r="I22" s="33"/>
      <c r="J22" s="33"/>
      <c r="K22" s="33"/>
      <c r="L22" s="33"/>
      <c r="M22" s="33"/>
      <c r="N22" s="33"/>
      <c r="O22" s="33"/>
      <c r="P22" s="33"/>
      <c r="Q22" s="33"/>
      <c r="R22" s="33"/>
      <c r="S22" s="33"/>
    </row>
    <row r="23" spans="1:19" x14ac:dyDescent="0.25">
      <c r="A23" s="33"/>
      <c r="B23" s="33"/>
      <c r="C23" s="33"/>
      <c r="D23" s="33"/>
      <c r="E23" s="33"/>
      <c r="F23" s="33"/>
      <c r="G23" s="33"/>
      <c r="H23" s="33"/>
      <c r="I23" s="33"/>
      <c r="J23" s="33"/>
      <c r="K23" s="33"/>
      <c r="L23" s="33"/>
      <c r="M23" s="33"/>
      <c r="N23" s="33"/>
      <c r="O23" s="33"/>
      <c r="P23" s="33"/>
      <c r="Q23" s="33"/>
      <c r="R23" s="33"/>
      <c r="S23" s="33"/>
    </row>
    <row r="24" spans="1:19" x14ac:dyDescent="0.25">
      <c r="A24" s="33"/>
      <c r="B24" s="33"/>
      <c r="C24" s="33"/>
      <c r="D24" s="33"/>
      <c r="E24" s="33"/>
      <c r="F24" s="33"/>
      <c r="G24" s="33"/>
      <c r="H24" s="33"/>
      <c r="I24" s="33"/>
      <c r="J24" s="33"/>
      <c r="K24" s="33"/>
      <c r="L24" s="33"/>
      <c r="M24" s="33"/>
      <c r="N24" s="33"/>
      <c r="O24" s="33"/>
      <c r="P24" s="33"/>
      <c r="Q24" s="33"/>
      <c r="R24" s="33"/>
      <c r="S24" s="33"/>
    </row>
    <row r="25" spans="1:19" x14ac:dyDescent="0.25">
      <c r="A25" s="33"/>
      <c r="B25" s="33"/>
      <c r="C25" s="33"/>
      <c r="D25" s="33"/>
      <c r="E25" s="33"/>
      <c r="F25" s="33"/>
      <c r="G25" s="33"/>
      <c r="H25" s="33"/>
      <c r="I25" s="33"/>
      <c r="J25" s="33"/>
      <c r="K25" s="33"/>
      <c r="L25" s="33"/>
      <c r="M25" s="33"/>
      <c r="N25" s="33"/>
      <c r="O25" s="33"/>
      <c r="P25" s="33"/>
      <c r="Q25" s="33"/>
      <c r="R25" s="33"/>
      <c r="S25" s="33"/>
    </row>
    <row r="26" spans="1:19" x14ac:dyDescent="0.25">
      <c r="A26" s="33"/>
      <c r="B26" s="33"/>
      <c r="C26" s="33"/>
      <c r="D26" s="33"/>
      <c r="E26" s="33"/>
      <c r="F26" s="33"/>
      <c r="G26" s="33"/>
      <c r="H26" s="33"/>
      <c r="I26" s="33"/>
      <c r="J26" s="33"/>
      <c r="K26" s="33"/>
      <c r="L26" s="33"/>
      <c r="M26" s="33"/>
      <c r="N26" s="33"/>
      <c r="O26" s="33"/>
      <c r="P26" s="33"/>
      <c r="Q26" s="33"/>
      <c r="R26" s="33"/>
      <c r="S26" s="33"/>
    </row>
    <row r="27" spans="1:19" x14ac:dyDescent="0.25">
      <c r="A27" s="33"/>
      <c r="B27" s="33"/>
      <c r="C27" s="33"/>
      <c r="D27" s="33"/>
      <c r="E27" s="33"/>
      <c r="F27" s="33"/>
      <c r="G27" s="33"/>
      <c r="H27" s="33"/>
      <c r="I27" s="33"/>
      <c r="J27" s="33"/>
      <c r="K27" s="33"/>
      <c r="L27" s="33"/>
      <c r="M27" s="33"/>
      <c r="N27" s="33"/>
      <c r="O27" s="33"/>
      <c r="P27" s="33"/>
      <c r="Q27" s="33"/>
      <c r="R27" s="33"/>
      <c r="S27" s="33"/>
    </row>
    <row r="28" spans="1:19" x14ac:dyDescent="0.25">
      <c r="A28" s="33"/>
      <c r="B28" s="33"/>
      <c r="C28" s="33"/>
      <c r="D28" s="33"/>
      <c r="E28" s="33"/>
      <c r="F28" s="33"/>
      <c r="G28" s="33"/>
      <c r="H28" s="33"/>
      <c r="I28" s="33"/>
      <c r="J28" s="33"/>
      <c r="K28" s="33"/>
      <c r="L28" s="33"/>
      <c r="M28" s="33"/>
      <c r="N28" s="33"/>
      <c r="O28" s="33"/>
      <c r="P28" s="33"/>
      <c r="Q28" s="33"/>
      <c r="R28" s="33"/>
      <c r="S28" s="33"/>
    </row>
    <row r="29" spans="1:19" x14ac:dyDescent="0.25">
      <c r="A29" s="1" t="s">
        <v>68</v>
      </c>
    </row>
    <row r="30" spans="1:19" x14ac:dyDescent="0.25">
      <c r="A30" s="1" t="s">
        <v>71</v>
      </c>
    </row>
  </sheetData>
  <mergeCells count="1">
    <mergeCell ref="A4:S2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25" workbookViewId="0">
      <selection activeCell="C30" sqref="C30"/>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5.75" customHeight="1" x14ac:dyDescent="0.25">
      <c r="B3" s="9"/>
      <c r="C3" s="34"/>
      <c r="D3" s="35" t="s">
        <v>24</v>
      </c>
      <c r="E3" s="36"/>
      <c r="F3" s="37"/>
      <c r="G3" s="14"/>
      <c r="H3" s="38" t="s">
        <v>25</v>
      </c>
      <c r="I3" s="39"/>
      <c r="J3" s="15"/>
      <c r="K3" s="14"/>
    </row>
    <row r="4" spans="2:11" ht="30" customHeight="1" thickBot="1" x14ac:dyDescent="0.3">
      <c r="B4" s="9"/>
      <c r="C4" s="34"/>
      <c r="D4" s="57" t="s">
        <v>0</v>
      </c>
      <c r="E4" s="58"/>
      <c r="F4" s="59"/>
      <c r="G4" s="3"/>
      <c r="H4" s="40"/>
      <c r="I4" s="41"/>
      <c r="J4" s="16"/>
      <c r="K4" s="4"/>
    </row>
    <row r="5" spans="2:11" x14ac:dyDescent="0.25">
      <c r="B5" s="9"/>
      <c r="C5" s="34"/>
      <c r="D5" s="5"/>
      <c r="E5" s="5"/>
      <c r="F5" s="5"/>
      <c r="G5" s="5"/>
      <c r="H5" s="40"/>
      <c r="I5" s="41"/>
      <c r="J5" s="17"/>
      <c r="K5" s="5"/>
    </row>
    <row r="6" spans="2:11" ht="16.5" thickBot="1" x14ac:dyDescent="0.3">
      <c r="B6" s="9"/>
      <c r="C6" s="3"/>
      <c r="D6" s="3"/>
      <c r="E6" s="3"/>
      <c r="F6" s="3"/>
      <c r="G6" s="3"/>
      <c r="H6" s="42"/>
      <c r="I6" s="43"/>
      <c r="J6" s="10"/>
      <c r="K6" s="3"/>
    </row>
    <row r="7" spans="2:11" ht="17.25" customHeight="1" thickBot="1" x14ac:dyDescent="0.3">
      <c r="B7" s="9"/>
      <c r="C7" s="44" t="s">
        <v>14</v>
      </c>
      <c r="D7" s="45"/>
      <c r="E7" s="45"/>
      <c r="F7" s="46"/>
      <c r="G7" s="3"/>
      <c r="J7" s="16"/>
      <c r="K7" s="3"/>
    </row>
    <row r="8" spans="2:11" ht="17.25" thickTop="1" thickBot="1" x14ac:dyDescent="0.3">
      <c r="B8" s="9"/>
      <c r="C8" s="47"/>
      <c r="D8" s="48"/>
      <c r="E8" s="48"/>
      <c r="F8" s="49"/>
      <c r="H8" s="53" t="s">
        <v>1</v>
      </c>
      <c r="I8" s="53"/>
      <c r="J8" s="15"/>
      <c r="K8" s="3"/>
    </row>
    <row r="9" spans="2:11" ht="17.25" thickTop="1" thickBot="1" x14ac:dyDescent="0.3">
      <c r="B9" s="9"/>
      <c r="C9" s="47"/>
      <c r="D9" s="48"/>
      <c r="E9" s="48"/>
      <c r="F9" s="49"/>
      <c r="H9" s="28">
        <f>COUNTIF(I16:I38,"Pass")/COUNTA(I16:I38)</f>
        <v>0</v>
      </c>
      <c r="I9" s="18" t="s">
        <v>2</v>
      </c>
      <c r="J9" s="15"/>
      <c r="K9" s="3"/>
    </row>
    <row r="10" spans="2:11" ht="17.25" thickTop="1" thickBot="1" x14ac:dyDescent="0.3">
      <c r="B10" s="9"/>
      <c r="C10" s="47"/>
      <c r="D10" s="48"/>
      <c r="E10" s="48"/>
      <c r="F10" s="49"/>
      <c r="H10" s="28">
        <f>COUNTIF(I16:I38,"Fail")/COUNTA(I16:I38)</f>
        <v>0</v>
      </c>
      <c r="I10" s="18" t="s">
        <v>3</v>
      </c>
      <c r="J10" s="15"/>
      <c r="K10" s="3"/>
    </row>
    <row r="11" spans="2:11" ht="17.25" thickTop="1" thickBot="1" x14ac:dyDescent="0.3">
      <c r="B11" s="9"/>
      <c r="C11" s="50"/>
      <c r="D11" s="51"/>
      <c r="E11" s="51"/>
      <c r="F11" s="52"/>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63" x14ac:dyDescent="0.25">
      <c r="B16" s="24" t="s">
        <v>15</v>
      </c>
      <c r="C16" s="24" t="s">
        <v>16</v>
      </c>
      <c r="D16" s="26"/>
      <c r="E16" s="26" t="s">
        <v>23</v>
      </c>
      <c r="F16" s="26" t="s">
        <v>21</v>
      </c>
      <c r="G16" s="26" t="s">
        <v>17</v>
      </c>
      <c r="H16" s="26"/>
      <c r="I16" s="24" t="s">
        <v>4</v>
      </c>
      <c r="J16" s="20"/>
    </row>
    <row r="17" spans="2:10" ht="47.25" x14ac:dyDescent="0.25">
      <c r="B17" s="24" t="s">
        <v>18</v>
      </c>
      <c r="C17" s="25" t="s">
        <v>20</v>
      </c>
      <c r="D17" s="27"/>
      <c r="E17" s="26" t="s">
        <v>23</v>
      </c>
      <c r="F17" s="27" t="s">
        <v>27</v>
      </c>
      <c r="G17" s="27" t="s">
        <v>22</v>
      </c>
      <c r="H17" s="27"/>
      <c r="I17" s="24" t="s">
        <v>4</v>
      </c>
      <c r="J17" s="19"/>
    </row>
    <row r="18" spans="2:10" ht="47.25" x14ac:dyDescent="0.25">
      <c r="B18" s="24" t="s">
        <v>26</v>
      </c>
      <c r="C18" s="25"/>
      <c r="D18" s="27"/>
      <c r="E18" s="26" t="s">
        <v>29</v>
      </c>
      <c r="F18" s="26" t="s">
        <v>28</v>
      </c>
      <c r="G18" s="27" t="s">
        <v>30</v>
      </c>
      <c r="H18" s="27"/>
      <c r="I18" s="24" t="s">
        <v>4</v>
      </c>
      <c r="J18" s="19"/>
    </row>
    <row r="19" spans="2:10" ht="47.25" x14ac:dyDescent="0.25">
      <c r="B19" s="24" t="s">
        <v>33</v>
      </c>
      <c r="C19" s="25"/>
      <c r="D19" s="27"/>
      <c r="E19" s="26"/>
      <c r="F19" s="26" t="s">
        <v>43</v>
      </c>
      <c r="G19" s="27" t="s">
        <v>31</v>
      </c>
      <c r="H19" s="27"/>
      <c r="I19" s="24" t="s">
        <v>4</v>
      </c>
      <c r="J19" s="19"/>
    </row>
    <row r="20" spans="2:10" ht="47.25" x14ac:dyDescent="0.25">
      <c r="B20" s="24" t="s">
        <v>34</v>
      </c>
      <c r="C20" s="25"/>
      <c r="D20" s="27"/>
      <c r="E20" s="26"/>
      <c r="F20" s="26" t="s">
        <v>44</v>
      </c>
      <c r="G20" s="27" t="s">
        <v>32</v>
      </c>
      <c r="H20" s="27"/>
      <c r="I20" s="24" t="s">
        <v>4</v>
      </c>
      <c r="J20" s="19"/>
    </row>
    <row r="21" spans="2:10" ht="94.5" x14ac:dyDescent="0.25">
      <c r="B21" s="24" t="s">
        <v>35</v>
      </c>
      <c r="C21" s="25"/>
      <c r="D21" s="27"/>
      <c r="E21" s="27"/>
      <c r="F21" s="27" t="s">
        <v>47</v>
      </c>
      <c r="G21" s="27" t="s">
        <v>36</v>
      </c>
      <c r="H21" s="27"/>
      <c r="I21" s="24" t="s">
        <v>4</v>
      </c>
      <c r="J21" s="19"/>
    </row>
    <row r="22" spans="2:10" ht="47.25" x14ac:dyDescent="0.25">
      <c r="B22" s="24" t="s">
        <v>19</v>
      </c>
      <c r="C22" s="25" t="s">
        <v>37</v>
      </c>
      <c r="D22" s="27"/>
      <c r="E22" s="26" t="s">
        <v>23</v>
      </c>
      <c r="F22" s="27" t="s">
        <v>38</v>
      </c>
      <c r="G22" s="27" t="s">
        <v>39</v>
      </c>
      <c r="H22" s="27"/>
      <c r="I22" s="24" t="s">
        <v>4</v>
      </c>
      <c r="J22" s="19"/>
    </row>
    <row r="23" spans="2:10" ht="47.25" x14ac:dyDescent="0.25">
      <c r="B23" s="24" t="s">
        <v>40</v>
      </c>
      <c r="C23" s="25"/>
      <c r="D23" s="27"/>
      <c r="E23" s="26" t="s">
        <v>41</v>
      </c>
      <c r="F23" s="26" t="s">
        <v>28</v>
      </c>
      <c r="G23" s="27" t="s">
        <v>30</v>
      </c>
      <c r="H23" s="27"/>
      <c r="I23" s="24" t="s">
        <v>4</v>
      </c>
      <c r="J23" s="19"/>
    </row>
    <row r="24" spans="2:10" ht="47.25" x14ac:dyDescent="0.25">
      <c r="B24" s="24" t="s">
        <v>42</v>
      </c>
      <c r="C24" s="25"/>
      <c r="D24" s="27"/>
      <c r="E24" s="27"/>
      <c r="F24" s="26" t="s">
        <v>44</v>
      </c>
      <c r="G24" s="27" t="s">
        <v>32</v>
      </c>
      <c r="H24" s="27"/>
      <c r="I24" s="24" t="s">
        <v>4</v>
      </c>
      <c r="J24" s="19"/>
    </row>
    <row r="25" spans="2:10" ht="63" x14ac:dyDescent="0.25">
      <c r="B25" s="24" t="s">
        <v>50</v>
      </c>
      <c r="C25" s="25"/>
      <c r="D25" s="27"/>
      <c r="E25" s="27"/>
      <c r="F25" s="27" t="s">
        <v>45</v>
      </c>
      <c r="G25" s="27" t="s">
        <v>46</v>
      </c>
      <c r="H25" s="27"/>
      <c r="I25" s="24" t="s">
        <v>4</v>
      </c>
      <c r="J25" s="19"/>
    </row>
    <row r="26" spans="2:10" ht="94.5" x14ac:dyDescent="0.25">
      <c r="B26" s="24" t="s">
        <v>51</v>
      </c>
      <c r="C26" s="25"/>
      <c r="D26" s="27"/>
      <c r="E26" s="27"/>
      <c r="F26" s="27" t="s">
        <v>48</v>
      </c>
      <c r="G26" s="27" t="s">
        <v>49</v>
      </c>
      <c r="H26" s="27"/>
      <c r="I26" s="24" t="s">
        <v>4</v>
      </c>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34"/>
      <c r="D41" s="35" t="s">
        <v>24</v>
      </c>
      <c r="E41" s="36"/>
      <c r="F41" s="37"/>
      <c r="G41" s="14"/>
      <c r="H41" s="38" t="s">
        <v>25</v>
      </c>
      <c r="I41" s="39"/>
      <c r="J41" s="15"/>
    </row>
    <row r="42" spans="2:10" ht="16.5" customHeight="1" x14ac:dyDescent="0.25">
      <c r="B42" s="9"/>
      <c r="C42" s="34"/>
      <c r="D42" s="54" t="s">
        <v>0</v>
      </c>
      <c r="E42" s="55"/>
      <c r="F42" s="56"/>
      <c r="G42" s="3"/>
      <c r="H42" s="40"/>
      <c r="I42" s="41"/>
      <c r="J42" s="16"/>
    </row>
    <row r="43" spans="2:10" ht="25.5" customHeight="1" thickBot="1" x14ac:dyDescent="0.3">
      <c r="B43" s="9"/>
      <c r="C43" s="34"/>
      <c r="D43" s="57"/>
      <c r="E43" s="58"/>
      <c r="F43" s="59"/>
      <c r="G43" s="5"/>
      <c r="H43" s="40"/>
      <c r="I43" s="41"/>
      <c r="J43" s="17"/>
    </row>
    <row r="44" spans="2:10" ht="23.25" customHeight="1" thickBot="1" x14ac:dyDescent="0.3">
      <c r="B44" s="9"/>
      <c r="C44" s="3"/>
      <c r="D44" s="3"/>
      <c r="E44" s="3"/>
      <c r="F44" s="3"/>
      <c r="G44" s="3"/>
      <c r="H44" s="42"/>
      <c r="I44" s="43"/>
      <c r="J44" s="10"/>
    </row>
    <row r="45" spans="2:10" ht="16.5" thickBot="1" x14ac:dyDescent="0.3">
      <c r="B45" s="9"/>
      <c r="C45" s="44" t="s">
        <v>14</v>
      </c>
      <c r="D45" s="45"/>
      <c r="E45" s="45"/>
      <c r="F45" s="46"/>
      <c r="G45" s="3"/>
      <c r="J45" s="16"/>
    </row>
    <row r="46" spans="2:10" ht="17.25" thickTop="1" thickBot="1" x14ac:dyDescent="0.3">
      <c r="B46" s="9"/>
      <c r="C46" s="47"/>
      <c r="D46" s="48"/>
      <c r="E46" s="48"/>
      <c r="F46" s="49"/>
      <c r="H46" s="53" t="s">
        <v>1</v>
      </c>
      <c r="I46" s="53"/>
      <c r="J46" s="15"/>
    </row>
    <row r="47" spans="2:10" ht="17.25" thickTop="1" thickBot="1" x14ac:dyDescent="0.3">
      <c r="B47" s="9"/>
      <c r="C47" s="47"/>
      <c r="D47" s="48"/>
      <c r="E47" s="48"/>
      <c r="F47" s="49"/>
      <c r="H47" s="28">
        <f>COUNTIF(I16:I38,"Pass")/COUNTA(I16:I38)</f>
        <v>0</v>
      </c>
      <c r="I47" s="18" t="s">
        <v>2</v>
      </c>
      <c r="J47" s="15"/>
    </row>
    <row r="48" spans="2:10" ht="17.25" thickTop="1" thickBot="1" x14ac:dyDescent="0.3">
      <c r="B48" s="9"/>
      <c r="C48" s="47"/>
      <c r="D48" s="48"/>
      <c r="E48" s="48"/>
      <c r="F48" s="49"/>
      <c r="H48" s="28">
        <f>COUNTIF(I16:I38,"Fail")/COUNTA(I16:I38)</f>
        <v>0</v>
      </c>
      <c r="I48" s="18" t="s">
        <v>3</v>
      </c>
      <c r="J48" s="15"/>
    </row>
    <row r="49" spans="2:10" ht="17.25" thickTop="1" thickBot="1" x14ac:dyDescent="0.3">
      <c r="B49" s="9"/>
      <c r="C49" s="50"/>
      <c r="D49" s="51"/>
      <c r="E49" s="51"/>
      <c r="F49" s="52"/>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D4:F4"/>
    <mergeCell ref="H8:I8"/>
    <mergeCell ref="C7:F11"/>
    <mergeCell ref="H3:I6"/>
    <mergeCell ref="C41:C43"/>
    <mergeCell ref="D41:F41"/>
    <mergeCell ref="H41:I44"/>
    <mergeCell ref="C45:F49"/>
    <mergeCell ref="H46:I46"/>
    <mergeCell ref="D42:F43"/>
  </mergeCells>
  <conditionalFormatting sqref="I9:I11">
    <cfRule type="cellIs" dxfId="89" priority="19" operator="equal">
      <formula>"Not Run"</formula>
    </cfRule>
    <cfRule type="cellIs" dxfId="88" priority="20" operator="equal">
      <formula>"Fail"</formula>
    </cfRule>
    <cfRule type="cellIs" dxfId="87" priority="21" operator="equal">
      <formula>"Pass"</formula>
    </cfRule>
  </conditionalFormatting>
  <conditionalFormatting sqref="H9:H11">
    <cfRule type="cellIs" dxfId="86" priority="16" operator="equal">
      <formula>"Not Run"</formula>
    </cfRule>
    <cfRule type="cellIs" dxfId="85" priority="17" operator="equal">
      <formula>"Fail"</formula>
    </cfRule>
    <cfRule type="cellIs" dxfId="84" priority="18" operator="equal">
      <formula>"Pass"</formula>
    </cfRule>
  </conditionalFormatting>
  <conditionalFormatting sqref="I16:I38">
    <cfRule type="containsText" dxfId="83" priority="13" operator="containsText" text="Pass">
      <formula>NOT(ISERROR(SEARCH("Pass",I16)))</formula>
    </cfRule>
    <cfRule type="containsText" dxfId="82" priority="14" operator="containsText" text="Fail">
      <formula>NOT(ISERROR(SEARCH("Fail",I16)))</formula>
    </cfRule>
    <cfRule type="containsText" dxfId="81" priority="15" operator="containsText" text="Not Run">
      <formula>NOT(ISERROR(SEARCH("Not Run",I16)))</formula>
    </cfRule>
  </conditionalFormatting>
  <conditionalFormatting sqref="I47:I49">
    <cfRule type="cellIs" dxfId="80" priority="4" operator="equal">
      <formula>"Not Run"</formula>
    </cfRule>
    <cfRule type="cellIs" dxfId="79" priority="5" operator="equal">
      <formula>"Fail"</formula>
    </cfRule>
    <cfRule type="cellIs" dxfId="78" priority="6" operator="equal">
      <formula>"Pass"</formula>
    </cfRule>
  </conditionalFormatting>
  <conditionalFormatting sqref="H47:H49">
    <cfRule type="cellIs" dxfId="77" priority="1" operator="equal">
      <formula>"Not Run"</formula>
    </cfRule>
    <cfRule type="cellIs" dxfId="76" priority="2" operator="equal">
      <formula>"Fail"</formula>
    </cfRule>
    <cfRule type="cellIs" dxfId="75"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21" workbookViewId="0">
      <selection activeCell="G21" sqref="G21"/>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4"/>
      <c r="D3" s="35" t="s">
        <v>24</v>
      </c>
      <c r="E3" s="36"/>
      <c r="F3" s="37"/>
      <c r="G3" s="14"/>
      <c r="H3" s="38" t="s">
        <v>25</v>
      </c>
      <c r="I3" s="39"/>
      <c r="J3" s="15"/>
      <c r="K3" s="14"/>
    </row>
    <row r="4" spans="2:11" ht="30" customHeight="1" x14ac:dyDescent="0.25">
      <c r="B4" s="9"/>
      <c r="C4" s="34"/>
      <c r="D4" s="54" t="s">
        <v>53</v>
      </c>
      <c r="E4" s="55"/>
      <c r="F4" s="56"/>
      <c r="G4" s="3"/>
      <c r="H4" s="40"/>
      <c r="I4" s="41"/>
      <c r="J4" s="16"/>
      <c r="K4" s="4"/>
    </row>
    <row r="5" spans="2:11" ht="16.5" thickBot="1" x14ac:dyDescent="0.3">
      <c r="B5" s="9"/>
      <c r="C5" s="34"/>
      <c r="D5" s="57"/>
      <c r="E5" s="58"/>
      <c r="F5" s="59"/>
      <c r="G5" s="5"/>
      <c r="H5" s="40"/>
      <c r="I5" s="41"/>
      <c r="J5" s="17"/>
      <c r="K5" s="5"/>
    </row>
    <row r="6" spans="2:11" ht="17.25" customHeight="1" thickBot="1" x14ac:dyDescent="0.3">
      <c r="B6" s="9"/>
      <c r="C6" s="3"/>
      <c r="D6" s="3"/>
      <c r="E6" s="3"/>
      <c r="F6" s="3"/>
      <c r="G6" s="3"/>
      <c r="H6" s="42"/>
      <c r="I6" s="43"/>
      <c r="J6" s="10"/>
      <c r="K6" s="3"/>
    </row>
    <row r="7" spans="2:11" ht="16.5" thickBot="1" x14ac:dyDescent="0.3">
      <c r="B7" s="9"/>
      <c r="C7" s="44" t="s">
        <v>52</v>
      </c>
      <c r="D7" s="45"/>
      <c r="E7" s="45"/>
      <c r="F7" s="46"/>
      <c r="G7" s="3"/>
      <c r="J7" s="16"/>
      <c r="K7" s="3"/>
    </row>
    <row r="8" spans="2:11" ht="17.25" thickTop="1" thickBot="1" x14ac:dyDescent="0.3">
      <c r="B8" s="9"/>
      <c r="C8" s="47"/>
      <c r="D8" s="48"/>
      <c r="E8" s="48"/>
      <c r="F8" s="49"/>
      <c r="H8" s="53" t="s">
        <v>1</v>
      </c>
      <c r="I8" s="53"/>
      <c r="J8" s="15"/>
      <c r="K8" s="3"/>
    </row>
    <row r="9" spans="2:11" ht="17.25" thickTop="1" thickBot="1" x14ac:dyDescent="0.3">
      <c r="B9" s="9"/>
      <c r="C9" s="47"/>
      <c r="D9" s="48"/>
      <c r="E9" s="48"/>
      <c r="F9" s="49"/>
      <c r="H9" s="28">
        <f>COUNTIF(I16:I38,"Pass")/COUNTA(I16:I38)</f>
        <v>0</v>
      </c>
      <c r="I9" s="18" t="s">
        <v>2</v>
      </c>
      <c r="J9" s="15"/>
      <c r="K9" s="3"/>
    </row>
    <row r="10" spans="2:11" ht="17.25" thickTop="1" thickBot="1" x14ac:dyDescent="0.3">
      <c r="B10" s="9"/>
      <c r="C10" s="47"/>
      <c r="D10" s="48"/>
      <c r="E10" s="48"/>
      <c r="F10" s="49"/>
      <c r="H10" s="28">
        <f>COUNTIF(I16:I38,"Fail")/COUNTA(I16:I38)</f>
        <v>0</v>
      </c>
      <c r="I10" s="18" t="s">
        <v>3</v>
      </c>
      <c r="J10" s="15"/>
      <c r="K10" s="3"/>
    </row>
    <row r="11" spans="2:11" ht="17.25" thickTop="1" thickBot="1" x14ac:dyDescent="0.3">
      <c r="B11" s="9"/>
      <c r="C11" s="50"/>
      <c r="D11" s="51"/>
      <c r="E11" s="51"/>
      <c r="F11" s="52"/>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72</v>
      </c>
      <c r="C16" s="24" t="s">
        <v>74</v>
      </c>
      <c r="D16" s="26"/>
      <c r="E16" s="26" t="s">
        <v>75</v>
      </c>
      <c r="F16" s="26" t="s">
        <v>76</v>
      </c>
      <c r="G16" s="26" t="s">
        <v>77</v>
      </c>
      <c r="H16" s="26"/>
      <c r="I16" s="24" t="s">
        <v>4</v>
      </c>
      <c r="J16" s="20"/>
    </row>
    <row r="17" spans="2:10" ht="78.75" x14ac:dyDescent="0.25">
      <c r="B17" s="24" t="s">
        <v>81</v>
      </c>
      <c r="C17" s="25" t="s">
        <v>78</v>
      </c>
      <c r="D17" s="27"/>
      <c r="E17" s="26"/>
      <c r="F17" s="27" t="s">
        <v>83</v>
      </c>
      <c r="G17" s="27" t="s">
        <v>79</v>
      </c>
      <c r="H17" s="27"/>
      <c r="I17" s="24" t="s">
        <v>4</v>
      </c>
      <c r="J17" s="19"/>
    </row>
    <row r="18" spans="2:10" ht="94.5" x14ac:dyDescent="0.25">
      <c r="B18" s="24" t="s">
        <v>82</v>
      </c>
      <c r="C18" s="25"/>
      <c r="D18" s="27"/>
      <c r="E18" s="26"/>
      <c r="F18" s="26" t="s">
        <v>84</v>
      </c>
      <c r="G18" s="30" t="s">
        <v>85</v>
      </c>
      <c r="H18" s="27"/>
      <c r="I18" s="24" t="s">
        <v>4</v>
      </c>
      <c r="J18" s="19"/>
    </row>
    <row r="19" spans="2:10" ht="63" x14ac:dyDescent="0.25">
      <c r="B19" s="24" t="s">
        <v>73</v>
      </c>
      <c r="C19" s="25" t="s">
        <v>88</v>
      </c>
      <c r="D19" s="27"/>
      <c r="E19" s="26" t="s">
        <v>75</v>
      </c>
      <c r="F19" s="31" t="s">
        <v>90</v>
      </c>
      <c r="G19" s="27" t="s">
        <v>77</v>
      </c>
      <c r="H19" s="32"/>
      <c r="I19" s="24" t="s">
        <v>4</v>
      </c>
      <c r="J19" s="19"/>
    </row>
    <row r="20" spans="2:10" ht="47.25" x14ac:dyDescent="0.25">
      <c r="B20" s="24" t="s">
        <v>89</v>
      </c>
      <c r="C20" s="25"/>
      <c r="D20" s="27"/>
      <c r="E20" s="26"/>
      <c r="F20" s="26" t="s">
        <v>91</v>
      </c>
      <c r="G20" s="26" t="s">
        <v>92</v>
      </c>
      <c r="H20" s="27"/>
      <c r="I20" s="24" t="s">
        <v>4</v>
      </c>
      <c r="J20" s="19"/>
    </row>
    <row r="21" spans="2:10" ht="94.5" x14ac:dyDescent="0.25">
      <c r="B21" s="24" t="s">
        <v>73</v>
      </c>
      <c r="C21" s="25" t="s">
        <v>80</v>
      </c>
      <c r="D21" s="27"/>
      <c r="E21" s="26" t="s">
        <v>86</v>
      </c>
      <c r="F21" s="26" t="s">
        <v>87</v>
      </c>
      <c r="G21" s="27" t="s">
        <v>93</v>
      </c>
      <c r="H21" s="27"/>
      <c r="I21" s="24" t="s">
        <v>4</v>
      </c>
      <c r="J21" s="19"/>
    </row>
    <row r="22" spans="2:10" x14ac:dyDescent="0.25">
      <c r="B22" s="24"/>
      <c r="C22" s="25"/>
      <c r="D22" s="27"/>
      <c r="E22" s="26"/>
      <c r="F22" s="26"/>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34"/>
      <c r="D41" s="35" t="s">
        <v>24</v>
      </c>
      <c r="E41" s="36"/>
      <c r="F41" s="37"/>
      <c r="G41" s="14"/>
      <c r="H41" s="38" t="s">
        <v>25</v>
      </c>
      <c r="I41" s="39"/>
      <c r="J41" s="15"/>
    </row>
    <row r="42" spans="2:10" ht="16.5" customHeight="1" x14ac:dyDescent="0.25">
      <c r="B42" s="9"/>
      <c r="C42" s="34"/>
      <c r="D42" s="54" t="s">
        <v>53</v>
      </c>
      <c r="E42" s="55"/>
      <c r="F42" s="56"/>
      <c r="G42" s="3"/>
      <c r="H42" s="40"/>
      <c r="I42" s="41"/>
      <c r="J42" s="16"/>
    </row>
    <row r="43" spans="2:10" ht="23.25" customHeight="1" thickBot="1" x14ac:dyDescent="0.3">
      <c r="B43" s="9"/>
      <c r="C43" s="34"/>
      <c r="D43" s="57"/>
      <c r="E43" s="58"/>
      <c r="F43" s="59"/>
      <c r="G43" s="5"/>
      <c r="H43" s="40"/>
      <c r="I43" s="41"/>
      <c r="J43" s="17"/>
    </row>
    <row r="44" spans="2:10" ht="28.5" customHeight="1" thickBot="1" x14ac:dyDescent="0.3">
      <c r="B44" s="9"/>
      <c r="C44" s="3"/>
      <c r="D44" s="3"/>
      <c r="E44" s="3"/>
      <c r="F44" s="3"/>
      <c r="G44" s="3"/>
      <c r="H44" s="42"/>
      <c r="I44" s="43"/>
      <c r="J44" s="10"/>
    </row>
    <row r="45" spans="2:10" ht="16.5" customHeight="1" thickBot="1" x14ac:dyDescent="0.3">
      <c r="B45" s="9"/>
      <c r="C45" s="44" t="s">
        <v>52</v>
      </c>
      <c r="D45" s="45"/>
      <c r="E45" s="45"/>
      <c r="F45" s="46"/>
      <c r="G45" s="3"/>
      <c r="J45" s="16"/>
    </row>
    <row r="46" spans="2:10" ht="17.25" thickTop="1" thickBot="1" x14ac:dyDescent="0.3">
      <c r="B46" s="9"/>
      <c r="C46" s="47"/>
      <c r="D46" s="48"/>
      <c r="E46" s="48"/>
      <c r="F46" s="49"/>
      <c r="H46" s="53" t="s">
        <v>1</v>
      </c>
      <c r="I46" s="53"/>
      <c r="J46" s="15"/>
    </row>
    <row r="47" spans="2:10" ht="17.25" thickTop="1" thickBot="1" x14ac:dyDescent="0.3">
      <c r="B47" s="9"/>
      <c r="C47" s="47"/>
      <c r="D47" s="48"/>
      <c r="E47" s="48"/>
      <c r="F47" s="49"/>
      <c r="H47" s="28">
        <f>COUNTIF(I16:I38,"Pass")/COUNTA(I16:I38)</f>
        <v>0</v>
      </c>
      <c r="I47" s="18" t="s">
        <v>2</v>
      </c>
      <c r="J47" s="15"/>
    </row>
    <row r="48" spans="2:10" ht="17.25" thickTop="1" thickBot="1" x14ac:dyDescent="0.3">
      <c r="B48" s="9"/>
      <c r="C48" s="47"/>
      <c r="D48" s="48"/>
      <c r="E48" s="48"/>
      <c r="F48" s="49"/>
      <c r="H48" s="28">
        <f>COUNTIF(I16:I38,"Fail")/COUNTA(I16:I38)</f>
        <v>0</v>
      </c>
      <c r="I48" s="18" t="s">
        <v>3</v>
      </c>
      <c r="J48" s="15"/>
    </row>
    <row r="49" spans="2:10" ht="17.25" thickTop="1" thickBot="1" x14ac:dyDescent="0.3">
      <c r="B49" s="9"/>
      <c r="C49" s="50"/>
      <c r="D49" s="51"/>
      <c r="E49" s="51"/>
      <c r="F49" s="52"/>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C7:F11"/>
    <mergeCell ref="H8:I8"/>
    <mergeCell ref="D4:F5"/>
    <mergeCell ref="C41:C43"/>
    <mergeCell ref="D41:F41"/>
    <mergeCell ref="H41:I44"/>
    <mergeCell ref="C45:F49"/>
    <mergeCell ref="H46:I46"/>
    <mergeCell ref="D42:F43"/>
  </mergeCells>
  <conditionalFormatting sqref="I9:I11">
    <cfRule type="cellIs" dxfId="74" priority="13" operator="equal">
      <formula>"Not Run"</formula>
    </cfRule>
    <cfRule type="cellIs" dxfId="73" priority="14" operator="equal">
      <formula>"Fail"</formula>
    </cfRule>
    <cfRule type="cellIs" dxfId="72" priority="15" operator="equal">
      <formula>"Pass"</formula>
    </cfRule>
  </conditionalFormatting>
  <conditionalFormatting sqref="H9:H11">
    <cfRule type="cellIs" dxfId="71" priority="10" operator="equal">
      <formula>"Not Run"</formula>
    </cfRule>
    <cfRule type="cellIs" dxfId="70" priority="11" operator="equal">
      <formula>"Fail"</formula>
    </cfRule>
    <cfRule type="cellIs" dxfId="69" priority="12" operator="equal">
      <formula>"Pass"</formula>
    </cfRule>
  </conditionalFormatting>
  <conditionalFormatting sqref="I16:I38">
    <cfRule type="containsText" dxfId="68" priority="7" operator="containsText" text="Pass">
      <formula>NOT(ISERROR(SEARCH("Pass",I16)))</formula>
    </cfRule>
    <cfRule type="containsText" dxfId="67" priority="8" operator="containsText" text="Fail">
      <formula>NOT(ISERROR(SEARCH("Fail",I16)))</formula>
    </cfRule>
    <cfRule type="containsText" dxfId="66" priority="9" operator="containsText" text="Not Run">
      <formula>NOT(ISERROR(SEARCH("Not Run",I16)))</formula>
    </cfRule>
  </conditionalFormatting>
  <conditionalFormatting sqref="I47:I49">
    <cfRule type="cellIs" dxfId="65" priority="4" operator="equal">
      <formula>"Not Run"</formula>
    </cfRule>
    <cfRule type="cellIs" dxfId="64" priority="5" operator="equal">
      <formula>"Fail"</formula>
    </cfRule>
    <cfRule type="cellIs" dxfId="63" priority="6" operator="equal">
      <formula>"Pass"</formula>
    </cfRule>
  </conditionalFormatting>
  <conditionalFormatting sqref="H47:H49">
    <cfRule type="cellIs" dxfId="62" priority="1" operator="equal">
      <formula>"Not Run"</formula>
    </cfRule>
    <cfRule type="cellIs" dxfId="61" priority="2" operator="equal">
      <formula>"Fail"</formula>
    </cfRule>
    <cfRule type="cellIs" dxfId="60"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21" zoomScale="98" zoomScaleNormal="98" workbookViewId="0">
      <selection activeCell="I25" sqref="I25"/>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4"/>
      <c r="D3" s="35" t="s">
        <v>24</v>
      </c>
      <c r="E3" s="36"/>
      <c r="F3" s="37"/>
      <c r="G3" s="14"/>
      <c r="H3" s="38" t="s">
        <v>25</v>
      </c>
      <c r="I3" s="39"/>
      <c r="J3" s="15"/>
      <c r="K3" s="14"/>
    </row>
    <row r="4" spans="2:11" x14ac:dyDescent="0.25">
      <c r="B4" s="9"/>
      <c r="C4" s="34"/>
      <c r="D4" s="35" t="s">
        <v>54</v>
      </c>
      <c r="E4" s="55"/>
      <c r="F4" s="56"/>
      <c r="G4" s="3"/>
      <c r="H4" s="40"/>
      <c r="I4" s="41"/>
      <c r="J4" s="16"/>
      <c r="K4" s="4"/>
    </row>
    <row r="5" spans="2:11" ht="26.25" customHeight="1" thickBot="1" x14ac:dyDescent="0.3">
      <c r="B5" s="9"/>
      <c r="C5" s="34"/>
      <c r="D5" s="57"/>
      <c r="E5" s="58"/>
      <c r="F5" s="59"/>
      <c r="G5" s="5"/>
      <c r="H5" s="40"/>
      <c r="I5" s="41"/>
      <c r="J5" s="17"/>
      <c r="K5" s="5"/>
    </row>
    <row r="6" spans="2:11" ht="30.75" customHeight="1" thickBot="1" x14ac:dyDescent="0.3">
      <c r="B6" s="9"/>
      <c r="C6" s="3"/>
      <c r="D6" s="3"/>
      <c r="E6" s="3"/>
      <c r="F6" s="3"/>
      <c r="G6" s="3"/>
      <c r="H6" s="42"/>
      <c r="I6" s="43"/>
      <c r="J6" s="10"/>
      <c r="K6" s="3"/>
    </row>
    <row r="7" spans="2:11" ht="16.5" thickBot="1" x14ac:dyDescent="0.3">
      <c r="B7" s="9"/>
      <c r="C7" s="44" t="s">
        <v>55</v>
      </c>
      <c r="D7" s="45"/>
      <c r="E7" s="45"/>
      <c r="F7" s="46"/>
      <c r="G7" s="3"/>
      <c r="J7" s="16"/>
      <c r="K7" s="3"/>
    </row>
    <row r="8" spans="2:11" ht="17.25" thickTop="1" thickBot="1" x14ac:dyDescent="0.3">
      <c r="B8" s="9"/>
      <c r="C8" s="47"/>
      <c r="D8" s="48"/>
      <c r="E8" s="48"/>
      <c r="F8" s="49"/>
      <c r="H8" s="53" t="s">
        <v>1</v>
      </c>
      <c r="I8" s="53"/>
      <c r="J8" s="15"/>
      <c r="K8" s="3"/>
    </row>
    <row r="9" spans="2:11" ht="17.25" thickTop="1" thickBot="1" x14ac:dyDescent="0.3">
      <c r="B9" s="9"/>
      <c r="C9" s="47"/>
      <c r="D9" s="48"/>
      <c r="E9" s="48"/>
      <c r="F9" s="49"/>
      <c r="H9" s="28">
        <f>COUNTIF(I16:I38,"Pass")/COUNTA(I16:I38)</f>
        <v>0</v>
      </c>
      <c r="I9" s="18" t="s">
        <v>2</v>
      </c>
      <c r="J9" s="15"/>
      <c r="K9" s="3"/>
    </row>
    <row r="10" spans="2:11" ht="17.25" thickTop="1" thickBot="1" x14ac:dyDescent="0.3">
      <c r="B10" s="9"/>
      <c r="C10" s="47"/>
      <c r="D10" s="48"/>
      <c r="E10" s="48"/>
      <c r="F10" s="49"/>
      <c r="H10" s="28">
        <f>COUNTIF(I16:I38,"Fail")/COUNTA(I16:I38)</f>
        <v>0</v>
      </c>
      <c r="I10" s="18" t="s">
        <v>3</v>
      </c>
      <c r="J10" s="15"/>
      <c r="K10" s="3"/>
    </row>
    <row r="11" spans="2:11" ht="17.25" thickTop="1" thickBot="1" x14ac:dyDescent="0.3">
      <c r="B11" s="9"/>
      <c r="C11" s="50"/>
      <c r="D11" s="51"/>
      <c r="E11" s="51"/>
      <c r="F11" s="52"/>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56</v>
      </c>
      <c r="C16" s="24" t="s">
        <v>74</v>
      </c>
      <c r="D16" s="26"/>
      <c r="E16" s="26" t="s">
        <v>75</v>
      </c>
      <c r="F16" s="26" t="s">
        <v>76</v>
      </c>
      <c r="G16" s="26" t="s">
        <v>77</v>
      </c>
      <c r="H16" s="26"/>
      <c r="I16" s="24" t="s">
        <v>4</v>
      </c>
      <c r="J16" s="20"/>
    </row>
    <row r="17" spans="2:10" ht="78.75" x14ac:dyDescent="0.25">
      <c r="B17" s="24" t="s">
        <v>94</v>
      </c>
      <c r="C17" s="25" t="s">
        <v>78</v>
      </c>
      <c r="D17" s="27"/>
      <c r="E17" s="26"/>
      <c r="F17" s="27" t="s">
        <v>83</v>
      </c>
      <c r="G17" s="27" t="s">
        <v>79</v>
      </c>
      <c r="H17" s="27"/>
      <c r="I17" s="24" t="s">
        <v>4</v>
      </c>
      <c r="J17" s="19"/>
    </row>
    <row r="18" spans="2:10" ht="94.5" x14ac:dyDescent="0.25">
      <c r="B18" s="24" t="s">
        <v>95</v>
      </c>
      <c r="C18" s="25"/>
      <c r="D18" s="27"/>
      <c r="E18" s="26"/>
      <c r="F18" s="26" t="s">
        <v>84</v>
      </c>
      <c r="G18" s="30" t="s">
        <v>85</v>
      </c>
      <c r="H18" s="27"/>
      <c r="I18" s="24" t="s">
        <v>4</v>
      </c>
      <c r="J18" s="19"/>
    </row>
    <row r="19" spans="2:10" ht="63" x14ac:dyDescent="0.25">
      <c r="B19" s="24" t="s">
        <v>96</v>
      </c>
      <c r="C19" s="25" t="s">
        <v>97</v>
      </c>
      <c r="D19" s="27"/>
      <c r="E19" s="26" t="s">
        <v>75</v>
      </c>
      <c r="F19" s="26" t="s">
        <v>98</v>
      </c>
      <c r="G19" s="27" t="s">
        <v>79</v>
      </c>
      <c r="H19" s="27"/>
      <c r="I19" s="24" t="s">
        <v>4</v>
      </c>
      <c r="J19" s="19"/>
    </row>
    <row r="20" spans="2:10" ht="63" x14ac:dyDescent="0.25">
      <c r="B20" s="24" t="s">
        <v>100</v>
      </c>
      <c r="C20" s="25"/>
      <c r="D20" s="27"/>
      <c r="E20" s="26"/>
      <c r="F20" s="26" t="s">
        <v>99</v>
      </c>
      <c r="G20" s="27" t="s">
        <v>102</v>
      </c>
      <c r="H20" s="27"/>
      <c r="I20" s="24" t="s">
        <v>4</v>
      </c>
      <c r="J20" s="19"/>
    </row>
    <row r="21" spans="2:10" ht="78.75" x14ac:dyDescent="0.25">
      <c r="B21" s="24" t="s">
        <v>101</v>
      </c>
      <c r="C21" s="25"/>
      <c r="D21" s="27"/>
      <c r="E21" s="27"/>
      <c r="F21" s="27" t="s">
        <v>103</v>
      </c>
      <c r="G21" s="27" t="s">
        <v>104</v>
      </c>
      <c r="H21" s="27"/>
      <c r="I21" s="24" t="s">
        <v>4</v>
      </c>
      <c r="J21" s="19"/>
    </row>
    <row r="22" spans="2:10" ht="63" x14ac:dyDescent="0.25">
      <c r="B22" s="24" t="s">
        <v>105</v>
      </c>
      <c r="C22" s="25" t="s">
        <v>106</v>
      </c>
      <c r="D22" s="27"/>
      <c r="E22" s="26" t="s">
        <v>75</v>
      </c>
      <c r="F22" s="27" t="s">
        <v>107</v>
      </c>
      <c r="G22" s="27" t="s">
        <v>108</v>
      </c>
      <c r="H22" s="27"/>
      <c r="I22" s="24" t="s">
        <v>4</v>
      </c>
      <c r="J22" s="19"/>
    </row>
    <row r="23" spans="2:10" ht="94.5" x14ac:dyDescent="0.25">
      <c r="B23" s="24" t="s">
        <v>111</v>
      </c>
      <c r="C23" s="25"/>
      <c r="D23" s="27"/>
      <c r="E23" s="26"/>
      <c r="F23" s="26" t="s">
        <v>109</v>
      </c>
      <c r="G23" s="27" t="s">
        <v>110</v>
      </c>
      <c r="H23" s="27"/>
      <c r="I23" s="24" t="s">
        <v>4</v>
      </c>
      <c r="J23" s="19"/>
    </row>
    <row r="24" spans="2:10" ht="63" x14ac:dyDescent="0.25">
      <c r="B24" s="24" t="s">
        <v>127</v>
      </c>
      <c r="C24" s="25"/>
      <c r="D24" s="27"/>
      <c r="E24" s="27"/>
      <c r="F24" s="26" t="s">
        <v>126</v>
      </c>
      <c r="G24" s="27" t="s">
        <v>128</v>
      </c>
      <c r="H24" s="27"/>
      <c r="I24" s="24" t="s">
        <v>4</v>
      </c>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34"/>
      <c r="D41" s="35" t="s">
        <v>24</v>
      </c>
      <c r="E41" s="36"/>
      <c r="F41" s="37"/>
      <c r="G41" s="14"/>
      <c r="H41" s="38" t="s">
        <v>25</v>
      </c>
      <c r="I41" s="39"/>
      <c r="J41" s="15"/>
    </row>
    <row r="42" spans="2:10" x14ac:dyDescent="0.25">
      <c r="B42" s="9"/>
      <c r="C42" s="34"/>
      <c r="D42" s="35" t="s">
        <v>54</v>
      </c>
      <c r="E42" s="55"/>
      <c r="F42" s="56"/>
      <c r="G42" s="3"/>
      <c r="H42" s="40"/>
      <c r="I42" s="41"/>
      <c r="J42" s="16"/>
    </row>
    <row r="43" spans="2:10" ht="30.75" customHeight="1" thickBot="1" x14ac:dyDescent="0.3">
      <c r="B43" s="9"/>
      <c r="C43" s="34"/>
      <c r="D43" s="57"/>
      <c r="E43" s="58"/>
      <c r="F43" s="59"/>
      <c r="G43" s="5"/>
      <c r="H43" s="40"/>
      <c r="I43" s="41"/>
      <c r="J43" s="17"/>
    </row>
    <row r="44" spans="2:10" ht="20.25" customHeight="1" thickBot="1" x14ac:dyDescent="0.3">
      <c r="B44" s="9"/>
      <c r="C44" s="3"/>
      <c r="D44" s="3"/>
      <c r="E44" s="3"/>
      <c r="F44" s="3"/>
      <c r="G44" s="3"/>
      <c r="H44" s="42"/>
      <c r="I44" s="43"/>
      <c r="J44" s="10"/>
    </row>
    <row r="45" spans="2:10" ht="16.5" customHeight="1" thickBot="1" x14ac:dyDescent="0.3">
      <c r="B45" s="9"/>
      <c r="C45" s="44" t="s">
        <v>55</v>
      </c>
      <c r="D45" s="45"/>
      <c r="E45" s="45"/>
      <c r="F45" s="46"/>
      <c r="G45" s="3"/>
      <c r="J45" s="16"/>
    </row>
    <row r="46" spans="2:10" ht="17.25" thickTop="1" thickBot="1" x14ac:dyDescent="0.3">
      <c r="B46" s="9"/>
      <c r="C46" s="47"/>
      <c r="D46" s="48"/>
      <c r="E46" s="48"/>
      <c r="F46" s="49"/>
      <c r="H46" s="53" t="s">
        <v>1</v>
      </c>
      <c r="I46" s="53"/>
      <c r="J46" s="15"/>
    </row>
    <row r="47" spans="2:10" ht="17.25" thickTop="1" thickBot="1" x14ac:dyDescent="0.3">
      <c r="B47" s="9"/>
      <c r="C47" s="47"/>
      <c r="D47" s="48"/>
      <c r="E47" s="48"/>
      <c r="F47" s="49"/>
      <c r="H47" s="28">
        <f>COUNTIF(I16:I38,"Pass")/COUNTA(I16:I38)</f>
        <v>0</v>
      </c>
      <c r="I47" s="18" t="s">
        <v>2</v>
      </c>
      <c r="J47" s="15"/>
    </row>
    <row r="48" spans="2:10" ht="17.25" thickTop="1" thickBot="1" x14ac:dyDescent="0.3">
      <c r="B48" s="9"/>
      <c r="C48" s="47"/>
      <c r="D48" s="48"/>
      <c r="E48" s="48"/>
      <c r="F48" s="49"/>
      <c r="H48" s="28">
        <f>COUNTIF(I16:I38,"Fail")/COUNTA(I16:I38)</f>
        <v>0</v>
      </c>
      <c r="I48" s="18" t="s">
        <v>3</v>
      </c>
      <c r="J48" s="15"/>
    </row>
    <row r="49" spans="2:10" ht="17.25" thickTop="1" thickBot="1" x14ac:dyDescent="0.3">
      <c r="B49" s="9"/>
      <c r="C49" s="50"/>
      <c r="D49" s="51"/>
      <c r="E49" s="51"/>
      <c r="F49" s="52"/>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D4:F5"/>
    <mergeCell ref="C7:F11"/>
    <mergeCell ref="H8:I8"/>
    <mergeCell ref="C41:C43"/>
    <mergeCell ref="D41:F41"/>
    <mergeCell ref="H41:I44"/>
    <mergeCell ref="D42:F43"/>
    <mergeCell ref="C45:F49"/>
    <mergeCell ref="H46:I46"/>
  </mergeCells>
  <conditionalFormatting sqref="I9:I11">
    <cfRule type="cellIs" dxfId="59" priority="13" operator="equal">
      <formula>"Not Run"</formula>
    </cfRule>
    <cfRule type="cellIs" dxfId="58" priority="14" operator="equal">
      <formula>"Fail"</formula>
    </cfRule>
    <cfRule type="cellIs" dxfId="57" priority="15" operator="equal">
      <formula>"Pass"</formula>
    </cfRule>
  </conditionalFormatting>
  <conditionalFormatting sqref="H9:H11">
    <cfRule type="cellIs" dxfId="56" priority="10" operator="equal">
      <formula>"Not Run"</formula>
    </cfRule>
    <cfRule type="cellIs" dxfId="55" priority="11" operator="equal">
      <formula>"Fail"</formula>
    </cfRule>
    <cfRule type="cellIs" dxfId="54" priority="12" operator="equal">
      <formula>"Pass"</formula>
    </cfRule>
  </conditionalFormatting>
  <conditionalFormatting sqref="I16:I38">
    <cfRule type="containsText" dxfId="53" priority="7" operator="containsText" text="Pass">
      <formula>NOT(ISERROR(SEARCH("Pass",I16)))</formula>
    </cfRule>
    <cfRule type="containsText" dxfId="52" priority="8" operator="containsText" text="Fail">
      <formula>NOT(ISERROR(SEARCH("Fail",I16)))</formula>
    </cfRule>
    <cfRule type="containsText" dxfId="51" priority="9" operator="containsText" text="Not Run">
      <formula>NOT(ISERROR(SEARCH("Not Run",I16)))</formula>
    </cfRule>
  </conditionalFormatting>
  <conditionalFormatting sqref="I47:I49">
    <cfRule type="cellIs" dxfId="50" priority="4" operator="equal">
      <formula>"Not Run"</formula>
    </cfRule>
    <cfRule type="cellIs" dxfId="49" priority="5" operator="equal">
      <formula>"Fail"</formula>
    </cfRule>
    <cfRule type="cellIs" dxfId="48" priority="6" operator="equal">
      <formula>"Pass"</formula>
    </cfRule>
  </conditionalFormatting>
  <conditionalFormatting sqref="H47:H49">
    <cfRule type="cellIs" dxfId="47" priority="1" operator="equal">
      <formula>"Not Run"</formula>
    </cfRule>
    <cfRule type="cellIs" dxfId="46" priority="2" operator="equal">
      <formula>"Fail"</formula>
    </cfRule>
    <cfRule type="cellIs" dxfId="45"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abSelected="1" topLeftCell="A20" workbookViewId="0">
      <selection activeCell="E24" sqref="E24"/>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4"/>
      <c r="D3" s="35" t="s">
        <v>24</v>
      </c>
      <c r="E3" s="36"/>
      <c r="F3" s="37"/>
      <c r="G3" s="14"/>
      <c r="H3" s="38" t="s">
        <v>25</v>
      </c>
      <c r="I3" s="39"/>
      <c r="J3" s="15"/>
      <c r="K3" s="14"/>
    </row>
    <row r="4" spans="2:11" x14ac:dyDescent="0.25">
      <c r="B4" s="9"/>
      <c r="C4" s="34"/>
      <c r="D4" s="35" t="s">
        <v>58</v>
      </c>
      <c r="E4" s="55"/>
      <c r="F4" s="56"/>
      <c r="G4" s="3"/>
      <c r="H4" s="40"/>
      <c r="I4" s="41"/>
      <c r="J4" s="16"/>
      <c r="K4" s="4"/>
    </row>
    <row r="5" spans="2:11" ht="25.5" customHeight="1" thickBot="1" x14ac:dyDescent="0.3">
      <c r="B5" s="9"/>
      <c r="C5" s="34"/>
      <c r="D5" s="57"/>
      <c r="E5" s="58"/>
      <c r="F5" s="59"/>
      <c r="G5" s="5"/>
      <c r="H5" s="40"/>
      <c r="I5" s="41"/>
      <c r="J5" s="17"/>
      <c r="K5" s="5"/>
    </row>
    <row r="6" spans="2:11" ht="25.5" customHeight="1" thickBot="1" x14ac:dyDescent="0.3">
      <c r="B6" s="9"/>
      <c r="C6" s="3"/>
      <c r="D6" s="3"/>
      <c r="E6" s="3"/>
      <c r="F6" s="3"/>
      <c r="G6" s="3"/>
      <c r="H6" s="42"/>
      <c r="I6" s="43"/>
      <c r="J6" s="10"/>
      <c r="K6" s="3"/>
    </row>
    <row r="7" spans="2:11" ht="16.5" thickBot="1" x14ac:dyDescent="0.3">
      <c r="B7" s="9"/>
      <c r="C7" s="44" t="s">
        <v>57</v>
      </c>
      <c r="D7" s="45"/>
      <c r="E7" s="45"/>
      <c r="F7" s="46"/>
      <c r="G7" s="3"/>
      <c r="J7" s="16"/>
      <c r="K7" s="3"/>
    </row>
    <row r="8" spans="2:11" ht="17.25" thickTop="1" thickBot="1" x14ac:dyDescent="0.3">
      <c r="B8" s="9"/>
      <c r="C8" s="47"/>
      <c r="D8" s="48"/>
      <c r="E8" s="48"/>
      <c r="F8" s="49"/>
      <c r="H8" s="53" t="s">
        <v>1</v>
      </c>
      <c r="I8" s="53"/>
      <c r="J8" s="15"/>
      <c r="K8" s="3"/>
    </row>
    <row r="9" spans="2:11" ht="17.25" thickTop="1" thickBot="1" x14ac:dyDescent="0.3">
      <c r="B9" s="9"/>
      <c r="C9" s="47"/>
      <c r="D9" s="48"/>
      <c r="E9" s="48"/>
      <c r="F9" s="49"/>
      <c r="H9" s="28">
        <f>COUNTIF(I16:I38,"Pass")/COUNTA(I16:I38)</f>
        <v>0</v>
      </c>
      <c r="I9" s="18" t="s">
        <v>2</v>
      </c>
      <c r="J9" s="15"/>
      <c r="K9" s="3"/>
    </row>
    <row r="10" spans="2:11" ht="17.25" thickTop="1" thickBot="1" x14ac:dyDescent="0.3">
      <c r="B10" s="9"/>
      <c r="C10" s="47"/>
      <c r="D10" s="48"/>
      <c r="E10" s="48"/>
      <c r="F10" s="49"/>
      <c r="H10" s="28">
        <f>COUNTIF(I16:I38,"Fail")/COUNTA(I16:I38)</f>
        <v>0</v>
      </c>
      <c r="I10" s="18" t="s">
        <v>3</v>
      </c>
      <c r="J10" s="15"/>
      <c r="K10" s="3"/>
    </row>
    <row r="11" spans="2:11" ht="17.25" thickTop="1" thickBot="1" x14ac:dyDescent="0.3">
      <c r="B11" s="9"/>
      <c r="C11" s="50"/>
      <c r="D11" s="51"/>
      <c r="E11" s="51"/>
      <c r="F11" s="52"/>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63</v>
      </c>
      <c r="C16" s="24" t="s">
        <v>74</v>
      </c>
      <c r="D16" s="26"/>
      <c r="E16" s="26" t="s">
        <v>75</v>
      </c>
      <c r="F16" s="26" t="s">
        <v>76</v>
      </c>
      <c r="G16" s="26" t="s">
        <v>77</v>
      </c>
      <c r="H16" s="26"/>
      <c r="I16" s="24" t="s">
        <v>4</v>
      </c>
      <c r="J16" s="20"/>
    </row>
    <row r="17" spans="2:10" ht="78.75" x14ac:dyDescent="0.25">
      <c r="B17" s="24" t="s">
        <v>112</v>
      </c>
      <c r="C17" s="25" t="s">
        <v>78</v>
      </c>
      <c r="D17" s="27"/>
      <c r="E17" s="26"/>
      <c r="F17" s="27" t="s">
        <v>83</v>
      </c>
      <c r="G17" s="27" t="s">
        <v>79</v>
      </c>
      <c r="H17" s="27"/>
      <c r="I17" s="24" t="s">
        <v>4</v>
      </c>
      <c r="J17" s="19"/>
    </row>
    <row r="18" spans="2:10" ht="94.5" x14ac:dyDescent="0.25">
      <c r="B18" s="24" t="s">
        <v>113</v>
      </c>
      <c r="C18" s="25"/>
      <c r="D18" s="27"/>
      <c r="E18" s="26"/>
      <c r="F18" s="26" t="s">
        <v>84</v>
      </c>
      <c r="G18" s="30" t="s">
        <v>85</v>
      </c>
      <c r="H18" s="27"/>
      <c r="I18" s="24" t="s">
        <v>4</v>
      </c>
      <c r="J18" s="19"/>
    </row>
    <row r="19" spans="2:10" ht="63" x14ac:dyDescent="0.25">
      <c r="B19" s="24" t="s">
        <v>114</v>
      </c>
      <c r="C19" s="25" t="s">
        <v>97</v>
      </c>
      <c r="D19" s="27"/>
      <c r="E19" s="26" t="s">
        <v>75</v>
      </c>
      <c r="F19" s="26" t="s">
        <v>98</v>
      </c>
      <c r="G19" s="27" t="s">
        <v>79</v>
      </c>
      <c r="H19" s="27"/>
      <c r="I19" s="24" t="s">
        <v>4</v>
      </c>
      <c r="J19" s="19"/>
    </row>
    <row r="20" spans="2:10" ht="63" x14ac:dyDescent="0.25">
      <c r="B20" s="24" t="s">
        <v>115</v>
      </c>
      <c r="C20" s="25"/>
      <c r="D20" s="27"/>
      <c r="E20" s="26"/>
      <c r="F20" s="26" t="s">
        <v>99</v>
      </c>
      <c r="G20" s="27" t="s">
        <v>102</v>
      </c>
      <c r="H20" s="27"/>
      <c r="I20" s="24" t="s">
        <v>4</v>
      </c>
      <c r="J20" s="19"/>
    </row>
    <row r="21" spans="2:10" ht="78.75" x14ac:dyDescent="0.25">
      <c r="B21" s="24" t="s">
        <v>116</v>
      </c>
      <c r="C21" s="25"/>
      <c r="D21" s="27"/>
      <c r="E21" s="27"/>
      <c r="F21" s="27" t="s">
        <v>103</v>
      </c>
      <c r="G21" s="27" t="s">
        <v>104</v>
      </c>
      <c r="H21" s="27"/>
      <c r="I21" s="24" t="s">
        <v>4</v>
      </c>
      <c r="J21" s="19"/>
    </row>
    <row r="22" spans="2:10" ht="63" x14ac:dyDescent="0.25">
      <c r="B22" s="24" t="s">
        <v>117</v>
      </c>
      <c r="C22" s="25" t="s">
        <v>118</v>
      </c>
      <c r="D22" s="27"/>
      <c r="E22" s="26" t="s">
        <v>75</v>
      </c>
      <c r="F22" s="27" t="s">
        <v>119</v>
      </c>
      <c r="G22" s="27" t="s">
        <v>79</v>
      </c>
      <c r="H22" s="27"/>
      <c r="I22" s="24" t="s">
        <v>4</v>
      </c>
      <c r="J22" s="19"/>
    </row>
    <row r="23" spans="2:10" ht="63" x14ac:dyDescent="0.25">
      <c r="B23" s="24" t="s">
        <v>122</v>
      </c>
      <c r="C23" s="25"/>
      <c r="D23" s="27"/>
      <c r="E23" s="26"/>
      <c r="F23" s="26" t="s">
        <v>120</v>
      </c>
      <c r="G23" s="27" t="s">
        <v>79</v>
      </c>
      <c r="H23" s="27"/>
      <c r="I23" s="24" t="s">
        <v>4</v>
      </c>
      <c r="J23" s="19"/>
    </row>
    <row r="24" spans="2:10" ht="63" x14ac:dyDescent="0.25">
      <c r="B24" s="24" t="s">
        <v>123</v>
      </c>
      <c r="C24" s="25"/>
      <c r="D24" s="27"/>
      <c r="E24" s="27"/>
      <c r="F24" s="26" t="s">
        <v>121</v>
      </c>
      <c r="G24" s="27" t="s">
        <v>79</v>
      </c>
      <c r="H24" s="27"/>
      <c r="I24" s="24" t="s">
        <v>4</v>
      </c>
      <c r="J24" s="19"/>
    </row>
    <row r="25" spans="2:10" ht="63" x14ac:dyDescent="0.25">
      <c r="B25" s="24" t="s">
        <v>125</v>
      </c>
      <c r="C25" s="25"/>
      <c r="D25" s="27"/>
      <c r="E25" s="27"/>
      <c r="F25" s="27" t="s">
        <v>124</v>
      </c>
      <c r="G25" s="27" t="s">
        <v>79</v>
      </c>
      <c r="H25" s="27"/>
      <c r="I25" s="24" t="s">
        <v>4</v>
      </c>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34"/>
      <c r="D41" s="35" t="s">
        <v>24</v>
      </c>
      <c r="E41" s="36"/>
      <c r="F41" s="37"/>
      <c r="G41" s="14"/>
      <c r="H41" s="38" t="s">
        <v>25</v>
      </c>
      <c r="I41" s="39"/>
      <c r="J41" s="15"/>
    </row>
    <row r="42" spans="2:10" x14ac:dyDescent="0.25">
      <c r="B42" s="9"/>
      <c r="C42" s="34"/>
      <c r="D42" s="35" t="s">
        <v>58</v>
      </c>
      <c r="E42" s="55"/>
      <c r="F42" s="56"/>
      <c r="G42" s="3"/>
      <c r="H42" s="40"/>
      <c r="I42" s="41"/>
      <c r="J42" s="16"/>
    </row>
    <row r="43" spans="2:10" ht="30" customHeight="1" thickBot="1" x14ac:dyDescent="0.3">
      <c r="B43" s="9"/>
      <c r="C43" s="34"/>
      <c r="D43" s="57"/>
      <c r="E43" s="58"/>
      <c r="F43" s="59"/>
      <c r="G43" s="5"/>
      <c r="H43" s="40"/>
      <c r="I43" s="41"/>
      <c r="J43" s="17"/>
    </row>
    <row r="44" spans="2:10" ht="27" customHeight="1" thickBot="1" x14ac:dyDescent="0.3">
      <c r="B44" s="9"/>
      <c r="C44" s="3"/>
      <c r="D44" s="3"/>
      <c r="E44" s="3"/>
      <c r="F44" s="3"/>
      <c r="G44" s="3"/>
      <c r="H44" s="42"/>
      <c r="I44" s="43"/>
      <c r="J44" s="10"/>
    </row>
    <row r="45" spans="2:10" ht="16.5" customHeight="1" thickBot="1" x14ac:dyDescent="0.3">
      <c r="B45" s="9"/>
      <c r="C45" s="44" t="s">
        <v>57</v>
      </c>
      <c r="D45" s="45"/>
      <c r="E45" s="45"/>
      <c r="F45" s="46"/>
      <c r="G45" s="3"/>
      <c r="J45" s="16"/>
    </row>
    <row r="46" spans="2:10" ht="17.25" thickTop="1" thickBot="1" x14ac:dyDescent="0.3">
      <c r="B46" s="9"/>
      <c r="C46" s="47"/>
      <c r="D46" s="48"/>
      <c r="E46" s="48"/>
      <c r="F46" s="49"/>
      <c r="H46" s="53" t="s">
        <v>1</v>
      </c>
      <c r="I46" s="53"/>
      <c r="J46" s="15"/>
    </row>
    <row r="47" spans="2:10" ht="17.25" thickTop="1" thickBot="1" x14ac:dyDescent="0.3">
      <c r="B47" s="9"/>
      <c r="C47" s="47"/>
      <c r="D47" s="48"/>
      <c r="E47" s="48"/>
      <c r="F47" s="49"/>
      <c r="H47" s="28">
        <f>COUNTIF(I16:I38,"Pass")/COUNTA(I16:I38)</f>
        <v>0</v>
      </c>
      <c r="I47" s="18" t="s">
        <v>2</v>
      </c>
      <c r="J47" s="15"/>
    </row>
    <row r="48" spans="2:10" ht="17.25" thickTop="1" thickBot="1" x14ac:dyDescent="0.3">
      <c r="B48" s="9"/>
      <c r="C48" s="47"/>
      <c r="D48" s="48"/>
      <c r="E48" s="48"/>
      <c r="F48" s="49"/>
      <c r="H48" s="28">
        <f>COUNTIF(I16:I38,"Fail")/COUNTA(I16:I38)</f>
        <v>0</v>
      </c>
      <c r="I48" s="18" t="s">
        <v>3</v>
      </c>
      <c r="J48" s="15"/>
    </row>
    <row r="49" spans="2:10" ht="17.25" thickTop="1" thickBot="1" x14ac:dyDescent="0.3">
      <c r="B49" s="9"/>
      <c r="C49" s="50"/>
      <c r="D49" s="51"/>
      <c r="E49" s="51"/>
      <c r="F49" s="52"/>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D4:F5"/>
    <mergeCell ref="C7:F11"/>
    <mergeCell ref="H8:I8"/>
    <mergeCell ref="C41:C43"/>
    <mergeCell ref="D41:F41"/>
    <mergeCell ref="H41:I44"/>
    <mergeCell ref="D42:F43"/>
    <mergeCell ref="C45:F49"/>
    <mergeCell ref="H46:I46"/>
  </mergeCells>
  <conditionalFormatting sqref="I9:I11">
    <cfRule type="cellIs" dxfId="44" priority="13" operator="equal">
      <formula>"Not Run"</formula>
    </cfRule>
    <cfRule type="cellIs" dxfId="43" priority="14" operator="equal">
      <formula>"Fail"</formula>
    </cfRule>
    <cfRule type="cellIs" dxfId="42" priority="15" operator="equal">
      <formula>"Pass"</formula>
    </cfRule>
  </conditionalFormatting>
  <conditionalFormatting sqref="H9:H11">
    <cfRule type="cellIs" dxfId="41" priority="10" operator="equal">
      <formula>"Not Run"</formula>
    </cfRule>
    <cfRule type="cellIs" dxfId="40" priority="11" operator="equal">
      <formula>"Fail"</formula>
    </cfRule>
    <cfRule type="cellIs" dxfId="39" priority="12" operator="equal">
      <formula>"Pass"</formula>
    </cfRule>
  </conditionalFormatting>
  <conditionalFormatting sqref="I16:I38">
    <cfRule type="containsText" dxfId="38" priority="7" operator="containsText" text="Pass">
      <formula>NOT(ISERROR(SEARCH("Pass",I16)))</formula>
    </cfRule>
    <cfRule type="containsText" dxfId="37" priority="8" operator="containsText" text="Fail">
      <formula>NOT(ISERROR(SEARCH("Fail",I16)))</formula>
    </cfRule>
    <cfRule type="containsText" dxfId="36" priority="9" operator="containsText" text="Not Run">
      <formula>NOT(ISERROR(SEARCH("Not Run",I16)))</formula>
    </cfRule>
  </conditionalFormatting>
  <conditionalFormatting sqref="I47:I49">
    <cfRule type="cellIs" dxfId="35" priority="4" operator="equal">
      <formula>"Not Run"</formula>
    </cfRule>
    <cfRule type="cellIs" dxfId="34" priority="5" operator="equal">
      <formula>"Fail"</formula>
    </cfRule>
    <cfRule type="cellIs" dxfId="33" priority="6" operator="equal">
      <formula>"Pass"</formula>
    </cfRule>
  </conditionalFormatting>
  <conditionalFormatting sqref="H47:H49">
    <cfRule type="cellIs" dxfId="32" priority="1" operator="equal">
      <formula>"Not Run"</formula>
    </cfRule>
    <cfRule type="cellIs" dxfId="31" priority="2" operator="equal">
      <formula>"Fail"</formula>
    </cfRule>
    <cfRule type="cellIs" dxfId="30"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workbookViewId="0">
      <selection activeCell="D4" sqref="D4:F5"/>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4"/>
      <c r="D3" s="35" t="s">
        <v>24</v>
      </c>
      <c r="E3" s="36"/>
      <c r="F3" s="37"/>
      <c r="G3" s="14"/>
      <c r="H3" s="38" t="s">
        <v>25</v>
      </c>
      <c r="I3" s="39"/>
      <c r="J3" s="15"/>
      <c r="K3" s="14"/>
    </row>
    <row r="4" spans="2:11" x14ac:dyDescent="0.25">
      <c r="B4" s="9"/>
      <c r="C4" s="34"/>
      <c r="D4" s="35" t="s">
        <v>59</v>
      </c>
      <c r="E4" s="55"/>
      <c r="F4" s="56"/>
      <c r="G4" s="3"/>
      <c r="H4" s="40"/>
      <c r="I4" s="41"/>
      <c r="J4" s="16"/>
      <c r="K4" s="4"/>
    </row>
    <row r="5" spans="2:11" ht="37.5" customHeight="1" thickBot="1" x14ac:dyDescent="0.3">
      <c r="B5" s="9"/>
      <c r="C5" s="34"/>
      <c r="D5" s="57"/>
      <c r="E5" s="58"/>
      <c r="F5" s="59"/>
      <c r="G5" s="5"/>
      <c r="H5" s="40"/>
      <c r="I5" s="41"/>
      <c r="J5" s="17"/>
      <c r="K5" s="5"/>
    </row>
    <row r="6" spans="2:11" ht="16.5" thickBot="1" x14ac:dyDescent="0.3">
      <c r="B6" s="9"/>
      <c r="C6" s="3"/>
      <c r="D6" s="3"/>
      <c r="E6" s="3"/>
      <c r="F6" s="3"/>
      <c r="G6" s="3"/>
      <c r="H6" s="42"/>
      <c r="I6" s="43"/>
      <c r="J6" s="10"/>
      <c r="K6" s="3"/>
    </row>
    <row r="7" spans="2:11" ht="16.5" thickBot="1" x14ac:dyDescent="0.3">
      <c r="B7" s="9"/>
      <c r="C7" s="44" t="s">
        <v>61</v>
      </c>
      <c r="D7" s="45"/>
      <c r="E7" s="45"/>
      <c r="F7" s="46"/>
      <c r="G7" s="3"/>
      <c r="J7" s="16"/>
      <c r="K7" s="3"/>
    </row>
    <row r="8" spans="2:11" ht="17.25" thickTop="1" thickBot="1" x14ac:dyDescent="0.3">
      <c r="B8" s="9"/>
      <c r="C8" s="47"/>
      <c r="D8" s="48"/>
      <c r="E8" s="48"/>
      <c r="F8" s="49"/>
      <c r="H8" s="53" t="s">
        <v>1</v>
      </c>
      <c r="I8" s="53"/>
      <c r="J8" s="15"/>
      <c r="K8" s="3"/>
    </row>
    <row r="9" spans="2:11" ht="17.25" thickTop="1" thickBot="1" x14ac:dyDescent="0.3">
      <c r="B9" s="9"/>
      <c r="C9" s="47"/>
      <c r="D9" s="48"/>
      <c r="E9" s="48"/>
      <c r="F9" s="49"/>
      <c r="H9" s="28">
        <f>COUNTIF(I16:I38,"Pass")/COUNTA(I16:I38)</f>
        <v>0</v>
      </c>
      <c r="I9" s="18" t="s">
        <v>2</v>
      </c>
      <c r="J9" s="15"/>
      <c r="K9" s="3"/>
    </row>
    <row r="10" spans="2:11" ht="17.25" thickTop="1" thickBot="1" x14ac:dyDescent="0.3">
      <c r="B10" s="9"/>
      <c r="C10" s="47"/>
      <c r="D10" s="48"/>
      <c r="E10" s="48"/>
      <c r="F10" s="49"/>
      <c r="H10" s="28">
        <f>COUNTIF(I16:I38,"Fail")/COUNTA(I16:I38)</f>
        <v>0</v>
      </c>
      <c r="I10" s="18" t="s">
        <v>3</v>
      </c>
      <c r="J10" s="15"/>
      <c r="K10" s="3"/>
    </row>
    <row r="11" spans="2:11" ht="17.25" thickTop="1" thickBot="1" x14ac:dyDescent="0.3">
      <c r="B11" s="9"/>
      <c r="C11" s="50"/>
      <c r="D11" s="51"/>
      <c r="E11" s="51"/>
      <c r="F11" s="52"/>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x14ac:dyDescent="0.25">
      <c r="B16" s="24" t="s">
        <v>62</v>
      </c>
      <c r="C16" s="24"/>
      <c r="D16" s="26"/>
      <c r="E16" s="26"/>
      <c r="F16" s="26"/>
      <c r="G16" s="26"/>
      <c r="H16" s="26"/>
      <c r="I16" s="24" t="s">
        <v>4</v>
      </c>
      <c r="J16" s="20"/>
    </row>
    <row r="17" spans="2:10" x14ac:dyDescent="0.25">
      <c r="B17" s="24"/>
      <c r="C17" s="25"/>
      <c r="D17" s="27"/>
      <c r="E17" s="26"/>
      <c r="F17" s="27"/>
      <c r="G17" s="27"/>
      <c r="H17" s="27"/>
      <c r="I17" s="24"/>
      <c r="J17" s="19"/>
    </row>
    <row r="18" spans="2:10" x14ac:dyDescent="0.25">
      <c r="B18" s="24"/>
      <c r="C18" s="25"/>
      <c r="D18" s="27"/>
      <c r="E18" s="26"/>
      <c r="F18" s="26"/>
      <c r="G18" s="27"/>
      <c r="H18" s="27"/>
      <c r="I18" s="24"/>
      <c r="J18" s="19"/>
    </row>
    <row r="19" spans="2:10" x14ac:dyDescent="0.25">
      <c r="B19" s="24"/>
      <c r="C19" s="25"/>
      <c r="D19" s="27"/>
      <c r="E19" s="26"/>
      <c r="F19" s="26"/>
      <c r="G19" s="27"/>
      <c r="H19" s="27"/>
      <c r="I19" s="24"/>
      <c r="J19" s="19"/>
    </row>
    <row r="20" spans="2:10" x14ac:dyDescent="0.25">
      <c r="B20" s="24"/>
      <c r="C20" s="25"/>
      <c r="D20" s="27"/>
      <c r="E20" s="26"/>
      <c r="F20" s="26"/>
      <c r="G20" s="27"/>
      <c r="H20" s="27"/>
      <c r="I20" s="24"/>
      <c r="J20" s="19"/>
    </row>
    <row r="21" spans="2:10" x14ac:dyDescent="0.25">
      <c r="B21" s="24"/>
      <c r="C21" s="25"/>
      <c r="D21" s="27"/>
      <c r="E21" s="27"/>
      <c r="F21" s="27"/>
      <c r="G21" s="27"/>
      <c r="H21" s="27"/>
      <c r="I21" s="24"/>
      <c r="J21" s="19"/>
    </row>
    <row r="22" spans="2:10" x14ac:dyDescent="0.25">
      <c r="B22" s="24"/>
      <c r="C22" s="25"/>
      <c r="D22" s="27"/>
      <c r="E22" s="26"/>
      <c r="F22" s="27"/>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34"/>
      <c r="D41" s="35" t="s">
        <v>24</v>
      </c>
      <c r="E41" s="36"/>
      <c r="F41" s="37"/>
      <c r="G41" s="14"/>
      <c r="H41" s="38" t="s">
        <v>25</v>
      </c>
      <c r="I41" s="39"/>
      <c r="J41" s="15"/>
    </row>
    <row r="42" spans="2:10" x14ac:dyDescent="0.25">
      <c r="B42" s="9"/>
      <c r="C42" s="34"/>
      <c r="D42" s="35" t="s">
        <v>60</v>
      </c>
      <c r="E42" s="55"/>
      <c r="F42" s="56"/>
      <c r="G42" s="3"/>
      <c r="H42" s="40"/>
      <c r="I42" s="41"/>
      <c r="J42" s="16"/>
    </row>
    <row r="43" spans="2:10" ht="16.5" thickBot="1" x14ac:dyDescent="0.3">
      <c r="B43" s="9"/>
      <c r="C43" s="34"/>
      <c r="D43" s="57"/>
      <c r="E43" s="58"/>
      <c r="F43" s="59"/>
      <c r="G43" s="5"/>
      <c r="H43" s="40"/>
      <c r="I43" s="41"/>
      <c r="J43" s="17"/>
    </row>
    <row r="44" spans="2:10" ht="28.5" customHeight="1" thickBot="1" x14ac:dyDescent="0.3">
      <c r="B44" s="9"/>
      <c r="C44" s="3"/>
      <c r="D44" s="3"/>
      <c r="E44" s="3"/>
      <c r="F44" s="3"/>
      <c r="G44" s="3"/>
      <c r="H44" s="42"/>
      <c r="I44" s="43"/>
      <c r="J44" s="10"/>
    </row>
    <row r="45" spans="2:10" ht="16.5" thickBot="1" x14ac:dyDescent="0.3">
      <c r="B45" s="9"/>
      <c r="C45" s="44" t="s">
        <v>61</v>
      </c>
      <c r="D45" s="45"/>
      <c r="E45" s="45"/>
      <c r="F45" s="46"/>
      <c r="G45" s="3"/>
      <c r="J45" s="16"/>
    </row>
    <row r="46" spans="2:10" ht="17.25" thickTop="1" thickBot="1" x14ac:dyDescent="0.3">
      <c r="B46" s="9"/>
      <c r="C46" s="47"/>
      <c r="D46" s="48"/>
      <c r="E46" s="48"/>
      <c r="F46" s="49"/>
      <c r="H46" s="53" t="s">
        <v>1</v>
      </c>
      <c r="I46" s="53"/>
      <c r="J46" s="15"/>
    </row>
    <row r="47" spans="2:10" ht="17.25" thickTop="1" thickBot="1" x14ac:dyDescent="0.3">
      <c r="B47" s="9"/>
      <c r="C47" s="47"/>
      <c r="D47" s="48"/>
      <c r="E47" s="48"/>
      <c r="F47" s="49"/>
      <c r="H47" s="28">
        <f>COUNTIF(I16:I38,"Pass")/COUNTA(I16:I38)</f>
        <v>0</v>
      </c>
      <c r="I47" s="18" t="s">
        <v>2</v>
      </c>
      <c r="J47" s="15"/>
    </row>
    <row r="48" spans="2:10" ht="17.25" thickTop="1" thickBot="1" x14ac:dyDescent="0.3">
      <c r="B48" s="9"/>
      <c r="C48" s="47"/>
      <c r="D48" s="48"/>
      <c r="E48" s="48"/>
      <c r="F48" s="49"/>
      <c r="H48" s="28">
        <f>COUNTIF(I16:I38,"Fail")/COUNTA(I16:I38)</f>
        <v>0</v>
      </c>
      <c r="I48" s="18" t="s">
        <v>3</v>
      </c>
      <c r="J48" s="15"/>
    </row>
    <row r="49" spans="2:10" ht="17.25" thickTop="1" thickBot="1" x14ac:dyDescent="0.3">
      <c r="B49" s="9"/>
      <c r="C49" s="50"/>
      <c r="D49" s="51"/>
      <c r="E49" s="51"/>
      <c r="F49" s="52"/>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D4:F5"/>
    <mergeCell ref="C7:F11"/>
    <mergeCell ref="H8:I8"/>
    <mergeCell ref="C41:C43"/>
    <mergeCell ref="D41:F41"/>
    <mergeCell ref="H41:I44"/>
    <mergeCell ref="D42:F43"/>
    <mergeCell ref="C45:F49"/>
    <mergeCell ref="H46:I46"/>
  </mergeCells>
  <conditionalFormatting sqref="I9:I11">
    <cfRule type="cellIs" dxfId="29" priority="13" operator="equal">
      <formula>"Not Run"</formula>
    </cfRule>
    <cfRule type="cellIs" dxfId="28" priority="14" operator="equal">
      <formula>"Fail"</formula>
    </cfRule>
    <cfRule type="cellIs" dxfId="27" priority="15" operator="equal">
      <formula>"Pass"</formula>
    </cfRule>
  </conditionalFormatting>
  <conditionalFormatting sqref="H9:H11">
    <cfRule type="cellIs" dxfId="26" priority="10" operator="equal">
      <formula>"Not Run"</formula>
    </cfRule>
    <cfRule type="cellIs" dxfId="25" priority="11" operator="equal">
      <formula>"Fail"</formula>
    </cfRule>
    <cfRule type="cellIs" dxfId="24" priority="12" operator="equal">
      <formula>"Pass"</formula>
    </cfRule>
  </conditionalFormatting>
  <conditionalFormatting sqref="I16:I38">
    <cfRule type="containsText" dxfId="23" priority="7" operator="containsText" text="Pass">
      <formula>NOT(ISERROR(SEARCH("Pass",I16)))</formula>
    </cfRule>
    <cfRule type="containsText" dxfId="22" priority="8" operator="containsText" text="Fail">
      <formula>NOT(ISERROR(SEARCH("Fail",I16)))</formula>
    </cfRule>
    <cfRule type="containsText" dxfId="21" priority="9" operator="containsText" text="Not Run">
      <formula>NOT(ISERROR(SEARCH("Not Run",I16)))</formula>
    </cfRule>
  </conditionalFormatting>
  <conditionalFormatting sqref="I47:I49">
    <cfRule type="cellIs" dxfId="20" priority="4" operator="equal">
      <formula>"Not Run"</formula>
    </cfRule>
    <cfRule type="cellIs" dxfId="19" priority="5" operator="equal">
      <formula>"Fail"</formula>
    </cfRule>
    <cfRule type="cellIs" dxfId="18" priority="6" operator="equal">
      <formula>"Pass"</formula>
    </cfRule>
  </conditionalFormatting>
  <conditionalFormatting sqref="H47:H49">
    <cfRule type="cellIs" dxfId="17" priority="1" operator="equal">
      <formula>"Not Run"</formula>
    </cfRule>
    <cfRule type="cellIs" dxfId="16" priority="2" operator="equal">
      <formula>"Fail"</formula>
    </cfRule>
    <cfRule type="cellIs" dxfId="15"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workbookViewId="0">
      <selection activeCell="D18" sqref="D18"/>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34"/>
      <c r="D3" s="35" t="s">
        <v>24</v>
      </c>
      <c r="E3" s="36"/>
      <c r="F3" s="37"/>
      <c r="G3" s="14"/>
      <c r="H3" s="38" t="s">
        <v>25</v>
      </c>
      <c r="I3" s="39"/>
      <c r="J3" s="15"/>
      <c r="K3" s="14"/>
    </row>
    <row r="4" spans="2:11" x14ac:dyDescent="0.25">
      <c r="B4" s="9"/>
      <c r="C4" s="34"/>
      <c r="D4" s="35" t="s">
        <v>66</v>
      </c>
      <c r="E4" s="55"/>
      <c r="F4" s="56"/>
      <c r="G4" s="3"/>
      <c r="H4" s="40"/>
      <c r="I4" s="41"/>
      <c r="J4" s="16"/>
      <c r="K4" s="4"/>
    </row>
    <row r="5" spans="2:11" ht="29.25" customHeight="1" thickBot="1" x14ac:dyDescent="0.3">
      <c r="B5" s="9"/>
      <c r="C5" s="34"/>
      <c r="D5" s="57"/>
      <c r="E5" s="58"/>
      <c r="F5" s="59"/>
      <c r="G5" s="5"/>
      <c r="H5" s="40"/>
      <c r="I5" s="41"/>
      <c r="J5" s="17"/>
      <c r="K5" s="5"/>
    </row>
    <row r="6" spans="2:11" ht="16.5" thickBot="1" x14ac:dyDescent="0.3">
      <c r="B6" s="9"/>
      <c r="C6" s="3"/>
      <c r="D6" s="3"/>
      <c r="E6" s="3"/>
      <c r="F6" s="3"/>
      <c r="G6" s="3"/>
      <c r="H6" s="42"/>
      <c r="I6" s="43"/>
      <c r="J6" s="10"/>
      <c r="K6" s="3"/>
    </row>
    <row r="7" spans="2:11" ht="16.5" thickBot="1" x14ac:dyDescent="0.3">
      <c r="B7" s="9"/>
      <c r="C7" s="44" t="s">
        <v>64</v>
      </c>
      <c r="D7" s="45"/>
      <c r="E7" s="45"/>
      <c r="F7" s="46"/>
      <c r="G7" s="3"/>
      <c r="J7" s="16"/>
      <c r="K7" s="3"/>
    </row>
    <row r="8" spans="2:11" ht="17.25" thickTop="1" thickBot="1" x14ac:dyDescent="0.3">
      <c r="B8" s="9"/>
      <c r="C8" s="47"/>
      <c r="D8" s="48"/>
      <c r="E8" s="48"/>
      <c r="F8" s="49"/>
      <c r="H8" s="53" t="s">
        <v>1</v>
      </c>
      <c r="I8" s="53"/>
      <c r="J8" s="15"/>
      <c r="K8" s="3"/>
    </row>
    <row r="9" spans="2:11" ht="17.25" thickTop="1" thickBot="1" x14ac:dyDescent="0.3">
      <c r="B9" s="9"/>
      <c r="C9" s="47"/>
      <c r="D9" s="48"/>
      <c r="E9" s="48"/>
      <c r="F9" s="49"/>
      <c r="H9" s="28">
        <f>COUNTIF(I16:I38,"Pass")/COUNTA(I16:I38)</f>
        <v>0</v>
      </c>
      <c r="I9" s="18" t="s">
        <v>2</v>
      </c>
      <c r="J9" s="15"/>
      <c r="K9" s="3"/>
    </row>
    <row r="10" spans="2:11" ht="17.25" thickTop="1" thickBot="1" x14ac:dyDescent="0.3">
      <c r="B10" s="9"/>
      <c r="C10" s="47"/>
      <c r="D10" s="48"/>
      <c r="E10" s="48"/>
      <c r="F10" s="49"/>
      <c r="H10" s="28">
        <f>COUNTIF(I16:I38,"Fail")/COUNTA(I16:I38)</f>
        <v>0</v>
      </c>
      <c r="I10" s="18" t="s">
        <v>3</v>
      </c>
      <c r="J10" s="15"/>
      <c r="K10" s="3"/>
    </row>
    <row r="11" spans="2:11" ht="17.25" thickTop="1" thickBot="1" x14ac:dyDescent="0.3">
      <c r="B11" s="9"/>
      <c r="C11" s="50"/>
      <c r="D11" s="51"/>
      <c r="E11" s="51"/>
      <c r="F11" s="52"/>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x14ac:dyDescent="0.25">
      <c r="B16" s="24" t="s">
        <v>67</v>
      </c>
      <c r="C16" s="24"/>
      <c r="D16" s="26"/>
      <c r="E16" s="26"/>
      <c r="F16" s="26"/>
      <c r="G16" s="26"/>
      <c r="H16" s="26"/>
      <c r="I16" s="24" t="s">
        <v>4</v>
      </c>
      <c r="J16" s="20"/>
    </row>
    <row r="17" spans="2:10" x14ac:dyDescent="0.25">
      <c r="B17" s="24"/>
      <c r="C17" s="25"/>
      <c r="D17" s="27"/>
      <c r="E17" s="26"/>
      <c r="F17" s="27"/>
      <c r="G17" s="27"/>
      <c r="H17" s="27"/>
      <c r="I17" s="24"/>
      <c r="J17" s="19"/>
    </row>
    <row r="18" spans="2:10" x14ac:dyDescent="0.25">
      <c r="B18" s="24"/>
      <c r="C18" s="25"/>
      <c r="D18" s="27"/>
      <c r="E18" s="26"/>
      <c r="F18" s="26"/>
      <c r="G18" s="27"/>
      <c r="H18" s="27"/>
      <c r="I18" s="24"/>
      <c r="J18" s="19"/>
    </row>
    <row r="19" spans="2:10" x14ac:dyDescent="0.25">
      <c r="B19" s="24"/>
      <c r="C19" s="25"/>
      <c r="D19" s="27"/>
      <c r="E19" s="26"/>
      <c r="F19" s="26"/>
      <c r="G19" s="27"/>
      <c r="H19" s="27"/>
      <c r="I19" s="24"/>
      <c r="J19" s="19"/>
    </row>
    <row r="20" spans="2:10" x14ac:dyDescent="0.25">
      <c r="B20" s="24"/>
      <c r="C20" s="25"/>
      <c r="D20" s="27"/>
      <c r="E20" s="26"/>
      <c r="F20" s="26"/>
      <c r="G20" s="27"/>
      <c r="H20" s="27"/>
      <c r="I20" s="24"/>
      <c r="J20" s="19"/>
    </row>
    <row r="21" spans="2:10" x14ac:dyDescent="0.25">
      <c r="B21" s="24"/>
      <c r="C21" s="25"/>
      <c r="D21" s="27"/>
      <c r="E21" s="27"/>
      <c r="F21" s="27"/>
      <c r="G21" s="27"/>
      <c r="H21" s="27"/>
      <c r="I21" s="24"/>
      <c r="J21" s="19"/>
    </row>
    <row r="22" spans="2:10" x14ac:dyDescent="0.25">
      <c r="B22" s="24"/>
      <c r="C22" s="25"/>
      <c r="D22" s="27"/>
      <c r="E22" s="26"/>
      <c r="F22" s="27"/>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34"/>
      <c r="D41" s="35" t="s">
        <v>24</v>
      </c>
      <c r="E41" s="36"/>
      <c r="F41" s="37"/>
      <c r="G41" s="14"/>
      <c r="H41" s="38" t="s">
        <v>25</v>
      </c>
      <c r="I41" s="39"/>
      <c r="J41" s="15"/>
    </row>
    <row r="42" spans="2:10" x14ac:dyDescent="0.25">
      <c r="B42" s="9"/>
      <c r="C42" s="34"/>
      <c r="D42" s="35" t="s">
        <v>66</v>
      </c>
      <c r="E42" s="55"/>
      <c r="F42" s="56"/>
      <c r="G42" s="3"/>
      <c r="H42" s="40"/>
      <c r="I42" s="41"/>
      <c r="J42" s="16"/>
    </row>
    <row r="43" spans="2:10" ht="36.75" customHeight="1" thickBot="1" x14ac:dyDescent="0.3">
      <c r="B43" s="9"/>
      <c r="C43" s="34"/>
      <c r="D43" s="57"/>
      <c r="E43" s="58"/>
      <c r="F43" s="59"/>
      <c r="G43" s="5"/>
      <c r="H43" s="40"/>
      <c r="I43" s="41"/>
      <c r="J43" s="17"/>
    </row>
    <row r="44" spans="2:10" ht="16.5" thickBot="1" x14ac:dyDescent="0.3">
      <c r="B44" s="9"/>
      <c r="C44" s="3"/>
      <c r="D44" s="3"/>
      <c r="E44" s="3"/>
      <c r="F44" s="3"/>
      <c r="G44" s="3"/>
      <c r="H44" s="42"/>
      <c r="I44" s="43"/>
      <c r="J44" s="10"/>
    </row>
    <row r="45" spans="2:10" ht="16.5" thickBot="1" x14ac:dyDescent="0.3">
      <c r="B45" s="9"/>
      <c r="C45" s="44" t="s">
        <v>65</v>
      </c>
      <c r="D45" s="45"/>
      <c r="E45" s="45"/>
      <c r="F45" s="46"/>
      <c r="G45" s="3"/>
      <c r="J45" s="16"/>
    </row>
    <row r="46" spans="2:10" ht="17.25" thickTop="1" thickBot="1" x14ac:dyDescent="0.3">
      <c r="B46" s="9"/>
      <c r="C46" s="47"/>
      <c r="D46" s="48"/>
      <c r="E46" s="48"/>
      <c r="F46" s="49"/>
      <c r="H46" s="53" t="s">
        <v>1</v>
      </c>
      <c r="I46" s="53"/>
      <c r="J46" s="15"/>
    </row>
    <row r="47" spans="2:10" ht="17.25" thickTop="1" thickBot="1" x14ac:dyDescent="0.3">
      <c r="B47" s="9"/>
      <c r="C47" s="47"/>
      <c r="D47" s="48"/>
      <c r="E47" s="48"/>
      <c r="F47" s="49"/>
      <c r="H47" s="28">
        <f>COUNTIF(I16:I38,"Pass")/COUNTA(I16:I38)</f>
        <v>0</v>
      </c>
      <c r="I47" s="18" t="s">
        <v>2</v>
      </c>
      <c r="J47" s="15"/>
    </row>
    <row r="48" spans="2:10" ht="17.25" thickTop="1" thickBot="1" x14ac:dyDescent="0.3">
      <c r="B48" s="9"/>
      <c r="C48" s="47"/>
      <c r="D48" s="48"/>
      <c r="E48" s="48"/>
      <c r="F48" s="49"/>
      <c r="H48" s="28">
        <f>COUNTIF(I16:I38,"Fail")/COUNTA(I16:I38)</f>
        <v>0</v>
      </c>
      <c r="I48" s="18" t="s">
        <v>3</v>
      </c>
      <c r="J48" s="15"/>
    </row>
    <row r="49" spans="2:10" ht="17.25" thickTop="1" thickBot="1" x14ac:dyDescent="0.3">
      <c r="B49" s="9"/>
      <c r="C49" s="50"/>
      <c r="D49" s="51"/>
      <c r="E49" s="51"/>
      <c r="F49" s="52"/>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D4:F5"/>
    <mergeCell ref="C7:F11"/>
    <mergeCell ref="H8:I8"/>
    <mergeCell ref="C41:C43"/>
    <mergeCell ref="D41:F41"/>
    <mergeCell ref="H41:I44"/>
    <mergeCell ref="D42:F43"/>
    <mergeCell ref="C45:F49"/>
    <mergeCell ref="H46:I46"/>
  </mergeCells>
  <conditionalFormatting sqref="I9:I11">
    <cfRule type="cellIs" dxfId="14" priority="13" operator="equal">
      <formula>"Not Run"</formula>
    </cfRule>
    <cfRule type="cellIs" dxfId="13" priority="14" operator="equal">
      <formula>"Fail"</formula>
    </cfRule>
    <cfRule type="cellIs" dxfId="12" priority="15" operator="equal">
      <formula>"Pass"</formula>
    </cfRule>
  </conditionalFormatting>
  <conditionalFormatting sqref="H9:H11">
    <cfRule type="cellIs" dxfId="11" priority="10" operator="equal">
      <formula>"Not Run"</formula>
    </cfRule>
    <cfRule type="cellIs" dxfId="10" priority="11" operator="equal">
      <formula>"Fail"</formula>
    </cfRule>
    <cfRule type="cellIs" dxfId="9" priority="12" operator="equal">
      <formula>"Pass"</formula>
    </cfRule>
  </conditionalFormatting>
  <conditionalFormatting sqref="I16:I38">
    <cfRule type="containsText" dxfId="8" priority="7" operator="containsText" text="Pass">
      <formula>NOT(ISERROR(SEARCH("Pass",I16)))</formula>
    </cfRule>
    <cfRule type="containsText" dxfId="7" priority="8" operator="containsText" text="Fail">
      <formula>NOT(ISERROR(SEARCH("Fail",I16)))</formula>
    </cfRule>
    <cfRule type="containsText" dxfId="6" priority="9" operator="containsText" text="Not Run">
      <formula>NOT(ISERROR(SEARCH("Not Run",I16)))</formula>
    </cfRule>
  </conditionalFormatting>
  <conditionalFormatting sqref="I47:I49">
    <cfRule type="cellIs" dxfId="5" priority="4" operator="equal">
      <formula>"Not Run"</formula>
    </cfRule>
    <cfRule type="cellIs" dxfId="4" priority="5" operator="equal">
      <formula>"Fail"</formula>
    </cfRule>
    <cfRule type="cellIs" dxfId="3" priority="6" operator="equal">
      <formula>"Pass"</formula>
    </cfRule>
  </conditionalFormatting>
  <conditionalFormatting sqref="H47:H49">
    <cfRule type="cellIs" dxfId="2" priority="1" operator="equal">
      <formula>"Not Run"</formula>
    </cfRule>
    <cfRule type="cellIs" dxfId="1" priority="2" operator="equal">
      <formula>"Fail"</formula>
    </cfRule>
    <cfRule type="cellIs" dxfId="0"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Case Documentation</vt:lpstr>
      <vt:lpstr>Registration and Login</vt:lpstr>
      <vt:lpstr>Calendar View</vt:lpstr>
      <vt:lpstr>Reading View</vt:lpstr>
      <vt:lpstr>Event View</vt:lpstr>
      <vt:lpstr>Link Redirection</vt:lpstr>
      <vt:lpstr>CRUD</vt:lpstr>
      <vt:lpstr>Verdict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ELIZONDO</cp:lastModifiedBy>
  <dcterms:created xsi:type="dcterms:W3CDTF">2015-03-02T00:10:11Z</dcterms:created>
  <dcterms:modified xsi:type="dcterms:W3CDTF">2015-03-10T08:34:06Z</dcterms:modified>
</cp:coreProperties>
</file>