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0" yWindow="0" windowWidth="20490" windowHeight="7755"/>
  </bookViews>
  <sheets>
    <sheet name="Sheet1" sheetId="1" r:id="rId1"/>
    <sheet name="Sheet2" sheetId="2" r:id="rId2"/>
    <sheet name="Sheet3" sheetId="3" r:id="rId3"/>
  </sheets>
  <calcPr calcId="125725"/>
</workbook>
</file>

<file path=xl/calcChain.xml><?xml version="1.0" encoding="utf-8"?>
<calcChain xmlns="http://schemas.openxmlformats.org/spreadsheetml/2006/main">
  <c r="E16" i="2"/>
  <c r="E15"/>
  <c r="E14"/>
  <c r="E13"/>
  <c r="E12"/>
  <c r="E11"/>
  <c r="E10"/>
  <c r="E9"/>
  <c r="E8"/>
  <c r="E7"/>
  <c r="D16"/>
  <c r="D15"/>
  <c r="D14"/>
  <c r="D13"/>
  <c r="D12"/>
  <c r="D11"/>
  <c r="D10"/>
  <c r="D9"/>
  <c r="D8"/>
  <c r="D7"/>
  <c r="C16"/>
  <c r="C15"/>
  <c r="C14"/>
  <c r="C13"/>
  <c r="C12"/>
  <c r="C11"/>
  <c r="C10"/>
  <c r="C9"/>
  <c r="C8"/>
  <c r="C7"/>
  <c r="B16"/>
  <c r="B15"/>
  <c r="B14"/>
  <c r="B11"/>
  <c r="B12"/>
  <c r="B13"/>
  <c r="B10"/>
  <c r="B9"/>
  <c r="B8"/>
  <c r="B7"/>
  <c r="E17" l="1"/>
  <c r="L3" i="1" s="1"/>
  <c r="D17" i="2"/>
  <c r="K3" i="1" s="1"/>
  <c r="C17" i="2"/>
  <c r="J3" i="1" s="1"/>
  <c r="B17" i="2"/>
  <c r="I3" i="1" s="1"/>
  <c r="M3" l="1"/>
</calcChain>
</file>

<file path=xl/sharedStrings.xml><?xml version="1.0" encoding="utf-8"?>
<sst xmlns="http://schemas.openxmlformats.org/spreadsheetml/2006/main" count="403" uniqueCount="268">
  <si>
    <t>Tester:</t>
  </si>
  <si>
    <t>TCID</t>
  </si>
  <si>
    <t>Sample Data</t>
  </si>
  <si>
    <t>Remarks</t>
  </si>
  <si>
    <t>PASS</t>
  </si>
  <si>
    <t>FAIL</t>
  </si>
  <si>
    <t>NOT RUN</t>
  </si>
  <si>
    <t>BLOCKED</t>
  </si>
  <si>
    <t>Observed Output</t>
  </si>
  <si>
    <t>Pass / Fail</t>
  </si>
  <si>
    <t>Expected Result</t>
  </si>
  <si>
    <t>Test Scenario</t>
  </si>
  <si>
    <t xml:space="preserve"> </t>
  </si>
  <si>
    <t>Suppliers - User Interface</t>
  </si>
  <si>
    <t>UITC_S01</t>
  </si>
  <si>
    <t>UITC_S02</t>
  </si>
  <si>
    <t>Add Supplier Button</t>
  </si>
  <si>
    <t>UITC_S03</t>
  </si>
  <si>
    <t>UITC_S04</t>
  </si>
  <si>
    <t>UITC_S05</t>
  </si>
  <si>
    <t>Manage Suppliers Button</t>
  </si>
  <si>
    <t>Back to Home button</t>
  </si>
  <si>
    <t>Suppliers - Functionality</t>
  </si>
  <si>
    <t>Should be redirected to the Create Supplier form</t>
  </si>
  <si>
    <t>Should be redirected to Manage Suppliers page</t>
  </si>
  <si>
    <t>Should be redirected to Index Page</t>
  </si>
  <si>
    <t>Add Supplier - User Interface</t>
  </si>
  <si>
    <t>FTC_S01</t>
  </si>
  <si>
    <t>FTC_S02</t>
  </si>
  <si>
    <t>FTC_S03</t>
  </si>
  <si>
    <t>UITC_SA01</t>
  </si>
  <si>
    <t>UITC_SA02</t>
  </si>
  <si>
    <t>UITC_SA03</t>
  </si>
  <si>
    <t>UITC_SA04</t>
  </si>
  <si>
    <t>UITC_SA05</t>
  </si>
  <si>
    <t>UITC_SA06</t>
  </si>
  <si>
    <t>UITC_SA07</t>
  </si>
  <si>
    <t>UITC_SA08</t>
  </si>
  <si>
    <t>UITC_SA09</t>
  </si>
  <si>
    <t>UITC_SA10</t>
  </si>
  <si>
    <t>UITC_SA11</t>
  </si>
  <si>
    <t>UITC_SA12</t>
  </si>
  <si>
    <t>Supplier Name textbox field</t>
  </si>
  <si>
    <t>Contact Person textbox field</t>
  </si>
  <si>
    <t>Address label</t>
  </si>
  <si>
    <t>Street textbox field</t>
  </si>
  <si>
    <t>City textbox field</t>
  </si>
  <si>
    <t>Zip Code textbox field</t>
  </si>
  <si>
    <t>UITC_SA13</t>
  </si>
  <si>
    <t>Email textbox field</t>
  </si>
  <si>
    <t>Create Button</t>
  </si>
  <si>
    <t>Back to Suppliers button</t>
  </si>
  <si>
    <t>Add Supplier - Functionality</t>
  </si>
  <si>
    <t>FTC_SA01</t>
  </si>
  <si>
    <t>FTC_SA02</t>
  </si>
  <si>
    <t>FTC_SA03</t>
  </si>
  <si>
    <t>FTC_SA04</t>
  </si>
  <si>
    <t>FTC_SA05</t>
  </si>
  <si>
    <t>FTC_SA06</t>
  </si>
  <si>
    <t>FTC_SA07</t>
  </si>
  <si>
    <t>FTC_SA08</t>
  </si>
  <si>
    <t>FTC_SA09</t>
  </si>
  <si>
    <t>FTC_SA10</t>
  </si>
  <si>
    <t>FTC_SA11</t>
  </si>
  <si>
    <t>Input Supplier Name</t>
  </si>
  <si>
    <t>Input Contact Person</t>
  </si>
  <si>
    <t>Input Street</t>
  </si>
  <si>
    <t>Input City</t>
  </si>
  <si>
    <t>Input Zip Code</t>
  </si>
  <si>
    <t>Input Email</t>
  </si>
  <si>
    <t>Click Create Button</t>
  </si>
  <si>
    <t>Supplier should be created and viewed at the Suppliers page</t>
  </si>
  <si>
    <t xml:space="preserve">Should be redirected back to Home Page </t>
  </si>
  <si>
    <t>Manage Supplier - Functionality</t>
  </si>
  <si>
    <t>Manage Supplier - User Interface</t>
  </si>
  <si>
    <t>UITC_SM01</t>
  </si>
  <si>
    <t>UITC_SM03</t>
  </si>
  <si>
    <t>UITC_SM04</t>
  </si>
  <si>
    <t>UITC_SM05</t>
  </si>
  <si>
    <t>UITC_SM06</t>
  </si>
  <si>
    <t>UITC_SM07</t>
  </si>
  <si>
    <t>UITC_SM08</t>
  </si>
  <si>
    <t>Manage Suppliers Label</t>
  </si>
  <si>
    <t>Search box</t>
  </si>
  <si>
    <t>Search boxes should be present after each respective column name</t>
  </si>
  <si>
    <t>Added data from "Add Supplier"</t>
  </si>
  <si>
    <t>Data added from "Add Supplier - Functionality" test scenario should be present in the table</t>
  </si>
  <si>
    <t>View button</t>
  </si>
  <si>
    <t>An eye icon should be present under the unnamed column on the right</t>
  </si>
  <si>
    <t>Edit button</t>
  </si>
  <si>
    <t>An pencil icon should be present under the unnamed column on the right</t>
  </si>
  <si>
    <t>Delete button</t>
  </si>
  <si>
    <t>An trash bin icon should be present under the unnamed column on the right</t>
  </si>
  <si>
    <t>FTC_SM01</t>
  </si>
  <si>
    <t>FTC_SM02</t>
  </si>
  <si>
    <t>FTC_SM03</t>
  </si>
  <si>
    <t>FTC_SM04</t>
  </si>
  <si>
    <t>FTC_SM05</t>
  </si>
  <si>
    <t>Entered data should be the only one present in the table for viewing</t>
  </si>
  <si>
    <t>Page should be redirected to the chosen data / Supplier</t>
  </si>
  <si>
    <t>Page should be redirected to the edit form of chosen data / Supplier</t>
  </si>
  <si>
    <t>A pop-up confirmation will appear:
"Are you sure you want to delete this item?"
Ok and Cancel button</t>
  </si>
  <si>
    <t>Click Edit button</t>
  </si>
  <si>
    <t>Click View button</t>
  </si>
  <si>
    <t>Page should be redirected to List of Suppliers page</t>
  </si>
  <si>
    <t>Manage Supplier: View button - User Interface</t>
  </si>
  <si>
    <t>UITC_SMV01</t>
  </si>
  <si>
    <t>Chosen Supplier Name</t>
  </si>
  <si>
    <t>UITC_SMV02</t>
  </si>
  <si>
    <t>UITC_SMV03</t>
  </si>
  <si>
    <t>UITC_SMV04</t>
  </si>
  <si>
    <t>UITC_SMV05</t>
  </si>
  <si>
    <t>UITC_SMV06</t>
  </si>
  <si>
    <t>Update button</t>
  </si>
  <si>
    <t>Right columns</t>
  </si>
  <si>
    <t>Left columns</t>
  </si>
  <si>
    <t>Manage Supplier: View button - Functionality</t>
  </si>
  <si>
    <t>4.5.1</t>
  </si>
  <si>
    <t>4.5.2</t>
  </si>
  <si>
    <r>
      <t xml:space="preserve">Data from </t>
    </r>
    <r>
      <rPr>
        <i/>
        <sz val="11"/>
        <color theme="1"/>
        <rFont val="Calibri"/>
        <family val="2"/>
        <scheme val="minor"/>
      </rPr>
      <t>Chosen Supplier Name</t>
    </r>
    <r>
      <rPr>
        <sz val="11"/>
        <color theme="1"/>
        <rFont val="Calibri"/>
        <family val="2"/>
        <scheme val="minor"/>
      </rPr>
      <t xml:space="preserve"> should be present and correspond to the left column labels</t>
    </r>
  </si>
  <si>
    <t>Click Update Button</t>
  </si>
  <si>
    <r>
      <t xml:space="preserve">Page should redirect to Update Supplier: </t>
    </r>
    <r>
      <rPr>
        <i/>
        <sz val="11"/>
        <color theme="1"/>
        <rFont val="Calibri"/>
        <family val="2"/>
        <scheme val="minor"/>
      </rPr>
      <t>Chosen Supplier Name</t>
    </r>
    <r>
      <rPr>
        <sz val="11"/>
        <color theme="1"/>
        <rFont val="Calibri"/>
        <family val="2"/>
        <scheme val="minor"/>
      </rPr>
      <t xml:space="preserve"> </t>
    </r>
  </si>
  <si>
    <t>Click Delete Button and Cancel</t>
  </si>
  <si>
    <t>Click Delete button and Cancel</t>
  </si>
  <si>
    <t>Page should be redirected to Manage Suppliers page</t>
  </si>
  <si>
    <t>UITC_SME01</t>
  </si>
  <si>
    <t>FTC_SMV01</t>
  </si>
  <si>
    <t>FTC_SMV02</t>
  </si>
  <si>
    <t>FTC_SMV03</t>
  </si>
  <si>
    <t>UITC_SME02</t>
  </si>
  <si>
    <t>UITC_SME03</t>
  </si>
  <si>
    <t>UITC_SME04</t>
  </si>
  <si>
    <t>UITC_SME05</t>
  </si>
  <si>
    <t>UITC_SME06</t>
  </si>
  <si>
    <t>UITC_SME07</t>
  </si>
  <si>
    <t>UITC_SME08</t>
  </si>
  <si>
    <t>UITC_SME09</t>
  </si>
  <si>
    <t>UITC_SME10</t>
  </si>
  <si>
    <t>UITC_SME11</t>
  </si>
  <si>
    <t>UITC_SME17</t>
  </si>
  <si>
    <t>UITC_SME18</t>
  </si>
  <si>
    <t>4.5.3</t>
  </si>
  <si>
    <r>
      <t xml:space="preserve">Update Supplier: </t>
    </r>
    <r>
      <rPr>
        <i/>
        <sz val="11"/>
        <color theme="1"/>
        <rFont val="Calibri"/>
        <family val="2"/>
        <scheme val="minor"/>
      </rPr>
      <t>Chosen Supplier Name</t>
    </r>
    <r>
      <rPr>
        <sz val="11"/>
        <color theme="1"/>
        <rFont val="Calibri"/>
        <family val="2"/>
        <scheme val="minor"/>
      </rPr>
      <t xml:space="preserve"> Label</t>
    </r>
  </si>
  <si>
    <r>
      <t xml:space="preserve">Update Supplier Label: </t>
    </r>
    <r>
      <rPr>
        <i/>
        <sz val="11"/>
        <color theme="1"/>
        <rFont val="Calibri"/>
        <family val="2"/>
        <scheme val="minor"/>
      </rPr>
      <t>Chosen Supplier Name</t>
    </r>
    <r>
      <rPr>
        <sz val="11"/>
        <color theme="1"/>
        <rFont val="Calibri"/>
        <family val="2"/>
        <scheme val="minor"/>
      </rPr>
      <t xml:space="preserve"> should be present</t>
    </r>
  </si>
  <si>
    <t>4.5.4</t>
  </si>
  <si>
    <t>FTC_SME01</t>
  </si>
  <si>
    <t>FTC_SME02</t>
  </si>
  <si>
    <t>FTC_SME03</t>
  </si>
  <si>
    <t>Page Should be redirected to Mange Suppliers - View page and changes should be saved</t>
  </si>
  <si>
    <r>
      <rPr>
        <b/>
        <sz val="11"/>
        <color theme="1"/>
        <rFont val="Calibri"/>
        <family val="2"/>
        <scheme val="minor"/>
      </rPr>
      <t xml:space="preserve">Test Precondition: </t>
    </r>
    <r>
      <rPr>
        <sz val="11"/>
        <color theme="1"/>
        <rFont val="Calibri"/>
        <family val="2"/>
        <scheme val="minor"/>
      </rPr>
      <t>01 TC - Log In and Index Page</t>
    </r>
  </si>
  <si>
    <r>
      <t xml:space="preserve">Test Module / Feature: </t>
    </r>
    <r>
      <rPr>
        <b/>
        <i/>
        <sz val="11"/>
        <color theme="1"/>
        <rFont val="Calibri"/>
        <family val="2"/>
        <scheme val="minor"/>
      </rPr>
      <t>Suppliers Page</t>
    </r>
  </si>
  <si>
    <t>Pass</t>
  </si>
  <si>
    <t>Fail</t>
  </si>
  <si>
    <t>Blocked</t>
  </si>
  <si>
    <t>Total</t>
  </si>
  <si>
    <t>PERCENTAGE</t>
  </si>
  <si>
    <t>TOTAL</t>
  </si>
  <si>
    <r>
      <rPr>
        <b/>
        <sz val="11"/>
        <color rgb="FFFF0000"/>
        <rFont val="Calibri"/>
        <family val="2"/>
        <scheme val="minor"/>
      </rPr>
      <t>Notes:</t>
    </r>
    <r>
      <rPr>
        <b/>
        <sz val="11"/>
        <color theme="1"/>
        <rFont val="Calibri"/>
        <family val="2"/>
        <scheme val="minor"/>
      </rPr>
      <t xml:space="preserve"> User Interface Testing - </t>
    </r>
    <r>
      <rPr>
        <sz val="11"/>
        <color theme="1"/>
        <rFont val="Calibri"/>
        <family val="2"/>
        <scheme val="minor"/>
      </rPr>
      <t xml:space="preserve">Most test scenarios require you to hear a text or a label.
For table reading / hearing: use arrow keys
For form input and buttons: use tab keys
</t>
    </r>
    <r>
      <rPr>
        <b/>
        <sz val="11"/>
        <color theme="1"/>
        <rFont val="Calibri"/>
        <family val="2"/>
        <scheme val="minor"/>
      </rPr>
      <t xml:space="preserve">Issue Log: </t>
    </r>
    <r>
      <rPr>
        <sz val="11"/>
        <color theme="1"/>
        <rFont val="Calibri"/>
        <family val="2"/>
        <scheme val="minor"/>
      </rPr>
      <t xml:space="preserve">https://github.com/joegeneq/apc-softdev-it111-06/issues
</t>
    </r>
    <r>
      <rPr>
        <b/>
        <sz val="11"/>
        <color rgb="FFFF0000"/>
        <rFont val="Calibri"/>
        <family val="2"/>
        <scheme val="minor"/>
      </rPr>
      <t xml:space="preserve">* </t>
    </r>
    <r>
      <rPr>
        <b/>
        <i/>
        <sz val="11"/>
        <color theme="1"/>
        <rFont val="Calibri"/>
        <family val="2"/>
        <scheme val="minor"/>
      </rPr>
      <t>Optional Scenarios</t>
    </r>
    <r>
      <rPr>
        <b/>
        <sz val="11"/>
        <color theme="1"/>
        <rFont val="Calibri"/>
        <family val="2"/>
        <scheme val="minor"/>
      </rPr>
      <t xml:space="preserve"> are not included in the testing</t>
    </r>
  </si>
  <si>
    <t>Suppliers Page Label</t>
  </si>
  <si>
    <t xml:space="preserve">Suppliers Page label should be present and "Suppliers Page" should be heard
</t>
  </si>
  <si>
    <t>Button label: Add Supplier
Button color: Green
Should be able to hear:
Alt + A
Add Supplier</t>
  </si>
  <si>
    <t>Button label: Manage Supplier
Button color: Red
Should be able to hear:
Manage Suppliers
Alt + M</t>
  </si>
  <si>
    <t>Suppliers table</t>
  </si>
  <si>
    <t>A table used for viewing should be present
It should have the following columns and these should be heard:
Supplier Name
Contact No
Contact Person
City
Email</t>
  </si>
  <si>
    <t>Button Label: Back to Home
Button color: Blue
Should be able to hear:
Alt + H
Back to Home</t>
  </si>
  <si>
    <t>Click Add Supplier button or Press Alt + A</t>
  </si>
  <si>
    <t>Click Manage Suppliers button or Press Alt + M</t>
  </si>
  <si>
    <t>Click Back to Home button or Press Alt + H</t>
  </si>
  <si>
    <t>Textbox field labeled Supplier name should be present
Should be able to hear:
Supplier
Name
Edit</t>
  </si>
  <si>
    <t>Contact Number textbox field</t>
  </si>
  <si>
    <t>Textbox field labeled Contact Number should be present
Should be able to hear:
Contact number 
Edit</t>
  </si>
  <si>
    <t>Textbox field labeled Contact Person should be present
Should be able to hear:
Contact Person
Edit</t>
  </si>
  <si>
    <t>House Number textbox field</t>
  </si>
  <si>
    <t>Textbox field labeled House Number should be present
Should be able to hear:
House Number
Edit</t>
  </si>
  <si>
    <t>Textbox field labeled Street should be present
Should be able to hear:
Street
Edit</t>
  </si>
  <si>
    <t>Textbox field labeled City should be present
Should be able to hear:
City
Edit</t>
  </si>
  <si>
    <t>Textbox field labeled Zip Code should be present
Should be able to hear:
Zip Code
Edit</t>
  </si>
  <si>
    <t>Country dropdown list</t>
  </si>
  <si>
    <r>
      <t xml:space="preserve">Dropdown box labeled Country and its data should be present
Should be able to hear:
Country
Combo box collapse: </t>
    </r>
    <r>
      <rPr>
        <i/>
        <sz val="11"/>
        <color theme="1"/>
        <rFont val="Calibri"/>
        <family val="2"/>
        <scheme val="minor"/>
      </rPr>
      <t>Country data</t>
    </r>
  </si>
  <si>
    <t>Textbox field labeled Email should be present
Should be able to hear:
Email
Edit</t>
  </si>
  <si>
    <t>Button label: Back to Suppliers
Button color: Blue
Should be able to hear:
Back to Suppliers Page
Alt + B</t>
  </si>
  <si>
    <r>
      <t xml:space="preserve">Input for Customer name should appear in the textbox field
Should be able to hear </t>
    </r>
    <r>
      <rPr>
        <i/>
        <sz val="11"/>
        <color theme="1"/>
        <rFont val="Calibri"/>
        <family val="2"/>
        <scheme val="minor"/>
      </rPr>
      <t>per letter</t>
    </r>
    <r>
      <rPr>
        <sz val="11"/>
        <color theme="1"/>
        <rFont val="Calibri"/>
        <family val="2"/>
        <scheme val="minor"/>
      </rPr>
      <t xml:space="preserve"> / </t>
    </r>
    <r>
      <rPr>
        <i/>
        <sz val="11"/>
        <color theme="1"/>
        <rFont val="Calibri"/>
        <family val="2"/>
        <scheme val="minor"/>
      </rPr>
      <t xml:space="preserve">character </t>
    </r>
    <r>
      <rPr>
        <sz val="11"/>
        <color theme="1"/>
        <rFont val="Calibri"/>
        <family val="2"/>
        <scheme val="minor"/>
      </rPr>
      <t>typed</t>
    </r>
  </si>
  <si>
    <r>
      <t xml:space="preserve">Input for Supplier name should appear in the textbox field
Should be able to hear </t>
    </r>
    <r>
      <rPr>
        <i/>
        <sz val="11"/>
        <color theme="1"/>
        <rFont val="Calibri"/>
        <family val="2"/>
        <scheme val="minor"/>
      </rPr>
      <t>per letter</t>
    </r>
    <r>
      <rPr>
        <sz val="11"/>
        <color theme="1"/>
        <rFont val="Calibri"/>
        <family val="2"/>
        <scheme val="minor"/>
      </rPr>
      <t xml:space="preserve"> / </t>
    </r>
    <r>
      <rPr>
        <i/>
        <sz val="11"/>
        <color theme="1"/>
        <rFont val="Calibri"/>
        <family val="2"/>
        <scheme val="minor"/>
      </rPr>
      <t xml:space="preserve">character </t>
    </r>
    <r>
      <rPr>
        <sz val="11"/>
        <color theme="1"/>
        <rFont val="Calibri"/>
        <family val="2"/>
        <scheme val="minor"/>
      </rPr>
      <t>typed</t>
    </r>
  </si>
  <si>
    <t>Input Contact Number</t>
  </si>
  <si>
    <r>
      <t xml:space="preserve">Input for Contact number should appear in the textbox field
Should be able to hear </t>
    </r>
    <r>
      <rPr>
        <i/>
        <sz val="11"/>
        <color theme="1"/>
        <rFont val="Calibri"/>
        <family val="2"/>
        <scheme val="minor"/>
      </rPr>
      <t xml:space="preserve">per number / character </t>
    </r>
    <r>
      <rPr>
        <sz val="11"/>
        <color theme="1"/>
        <rFont val="Calibri"/>
        <family val="2"/>
        <scheme val="minor"/>
      </rPr>
      <t>typed</t>
    </r>
  </si>
  <si>
    <t>Input House Number</t>
  </si>
  <si>
    <r>
      <t xml:space="preserve">Input for House Number should appear in the textbox field
Should be able to hear </t>
    </r>
    <r>
      <rPr>
        <i/>
        <sz val="11"/>
        <color theme="1"/>
        <rFont val="Calibri"/>
        <family val="2"/>
        <scheme val="minor"/>
      </rPr>
      <t xml:space="preserve">per letter / character </t>
    </r>
    <r>
      <rPr>
        <sz val="11"/>
        <color theme="1"/>
        <rFont val="Calibri"/>
        <family val="2"/>
        <scheme val="minor"/>
      </rPr>
      <t>typed</t>
    </r>
  </si>
  <si>
    <r>
      <t xml:space="preserve">Input for Street should appear in the textbox field
Should be able to hear </t>
    </r>
    <r>
      <rPr>
        <i/>
        <sz val="11"/>
        <color theme="1"/>
        <rFont val="Calibri"/>
        <family val="2"/>
        <scheme val="minor"/>
      </rPr>
      <t xml:space="preserve">per letter / character </t>
    </r>
    <r>
      <rPr>
        <sz val="11"/>
        <color theme="1"/>
        <rFont val="Calibri"/>
        <family val="2"/>
        <scheme val="minor"/>
      </rPr>
      <t>typed</t>
    </r>
  </si>
  <si>
    <r>
      <t xml:space="preserve">Input for City should appear in the textbox field
Should be able to hear </t>
    </r>
    <r>
      <rPr>
        <i/>
        <sz val="11"/>
        <color theme="1"/>
        <rFont val="Calibri"/>
        <family val="2"/>
        <scheme val="minor"/>
      </rPr>
      <t xml:space="preserve">per letter / character </t>
    </r>
    <r>
      <rPr>
        <sz val="11"/>
        <color theme="1"/>
        <rFont val="Calibri"/>
        <family val="2"/>
        <scheme val="minor"/>
      </rPr>
      <t>typed</t>
    </r>
  </si>
  <si>
    <r>
      <t xml:space="preserve">Input for Zip Code should appear in the textbox field
Should be able to hear </t>
    </r>
    <r>
      <rPr>
        <i/>
        <sz val="11"/>
        <color theme="1"/>
        <rFont val="Calibri"/>
        <family val="2"/>
        <scheme val="minor"/>
      </rPr>
      <t xml:space="preserve">per number </t>
    </r>
    <r>
      <rPr>
        <sz val="11"/>
        <color theme="1"/>
        <rFont val="Calibri"/>
        <family val="2"/>
        <scheme val="minor"/>
      </rPr>
      <t>typed</t>
    </r>
  </si>
  <si>
    <t>Choose Country</t>
  </si>
  <si>
    <r>
      <rPr>
        <i/>
        <sz val="11"/>
        <color theme="1"/>
        <rFont val="Calibri"/>
        <family val="2"/>
        <scheme val="minor"/>
      </rPr>
      <t xml:space="preserve">Chosen Country </t>
    </r>
    <r>
      <rPr>
        <sz val="11"/>
        <color theme="1"/>
        <rFont val="Calibri"/>
        <family val="2"/>
        <scheme val="minor"/>
      </rPr>
      <t>should appear and be heard</t>
    </r>
  </si>
  <si>
    <r>
      <t xml:space="preserve">Input for Email should appear in the textbox field
Should be able to hear </t>
    </r>
    <r>
      <rPr>
        <i/>
        <sz val="11"/>
        <color theme="1"/>
        <rFont val="Calibri"/>
        <family val="2"/>
        <scheme val="minor"/>
      </rPr>
      <t xml:space="preserve">per letter / character </t>
    </r>
    <r>
      <rPr>
        <sz val="11"/>
        <color theme="1"/>
        <rFont val="Calibri"/>
        <family val="2"/>
        <scheme val="minor"/>
      </rPr>
      <t>typed</t>
    </r>
  </si>
  <si>
    <t>Click Back to Home Button or Press Alt + B</t>
  </si>
  <si>
    <t>Add Supplier - Functionality (Negative Testing)</t>
  </si>
  <si>
    <t>Supplier Name: Leave Blank</t>
  </si>
  <si>
    <t>Validation message should appear: Supplier Name cannot be blank</t>
  </si>
  <si>
    <t>FTC_SAN01</t>
  </si>
  <si>
    <t>Contact Number: Leave Blank</t>
  </si>
  <si>
    <t>Validation message should appear: Contact Number cannot be blank</t>
  </si>
  <si>
    <t>House Number: Leave Blank</t>
  </si>
  <si>
    <t>Validation message should appear: House Number cannot be blank</t>
  </si>
  <si>
    <t>Street: Leave Blank</t>
  </si>
  <si>
    <t>Validation message should appear: Street cannot be blank</t>
  </si>
  <si>
    <t>City: Leave Blank</t>
  </si>
  <si>
    <t>Validation message should appear: City cannot be blank</t>
  </si>
  <si>
    <t>Email: Leave Blank</t>
  </si>
  <si>
    <t>Validation message should appear: Email cannot be blank</t>
  </si>
  <si>
    <t>Supplier should not be created</t>
  </si>
  <si>
    <t>Should be redirected back to Suppliers Page</t>
  </si>
  <si>
    <t>Click Back to Suppliers Page or Press Alt + B</t>
  </si>
  <si>
    <t>FTC_SAN02</t>
  </si>
  <si>
    <t>FTC_SAN03</t>
  </si>
  <si>
    <t>FTC_SAN04</t>
  </si>
  <si>
    <t>FTC_SAN05</t>
  </si>
  <si>
    <t>FTC_SAN06</t>
  </si>
  <si>
    <t>FTC_SAN07</t>
  </si>
  <si>
    <t>FTC_SAN08</t>
  </si>
  <si>
    <t>Manage Suppliers Label should be present and "Manage Suppliers" should be heard</t>
  </si>
  <si>
    <t>Button Label: Back to Home
Button color: Blue
Should be able to hear:
Alt + B
Back to Suppliers Page</t>
  </si>
  <si>
    <t>Click Back to Suppliers button or press Alt + H</t>
  </si>
  <si>
    <r>
      <t xml:space="preserve">Chosen Supplier Name label should be present and </t>
    </r>
    <r>
      <rPr>
        <i/>
        <sz val="11"/>
        <color theme="1"/>
        <rFont val="Calibri"/>
        <family val="2"/>
        <scheme val="minor"/>
      </rPr>
      <t xml:space="preserve">Chosen Name </t>
    </r>
    <r>
      <rPr>
        <sz val="11"/>
        <color theme="1"/>
        <rFont val="Calibri"/>
        <family val="2"/>
        <scheme val="minor"/>
      </rPr>
      <t>should be heard</t>
    </r>
  </si>
  <si>
    <t>Button label: Update
Button color: Blue
Should be able to hear:
Alt + U
Update</t>
  </si>
  <si>
    <t>Button label: Delete
Button color: Red
Should be able to hear:
Delete</t>
  </si>
  <si>
    <t>Click Back to Manage Suppliers button or Press Alt + B</t>
  </si>
  <si>
    <t>Manage Supplier: Update button - User Interface</t>
  </si>
  <si>
    <r>
      <t xml:space="preserve">Textbox field labeled Supplier name and its data should be present
Should be able to hear:
Supplier 
Name
Edit: </t>
    </r>
    <r>
      <rPr>
        <i/>
        <sz val="11"/>
        <color theme="1"/>
        <rFont val="Calibri"/>
        <family val="2"/>
        <scheme val="minor"/>
      </rPr>
      <t>Supplier name data</t>
    </r>
  </si>
  <si>
    <r>
      <t xml:space="preserve">Textbox field labeled Contact Number and its data should be present
Should be able to hear:
Contact number 
Edit: </t>
    </r>
    <r>
      <rPr>
        <i/>
        <sz val="11"/>
        <color theme="1"/>
        <rFont val="Calibri"/>
        <family val="2"/>
        <scheme val="minor"/>
      </rPr>
      <t>Contact number data</t>
    </r>
  </si>
  <si>
    <r>
      <t xml:space="preserve">Should be able to hear:
Contact Person
Edit: </t>
    </r>
    <r>
      <rPr>
        <i/>
        <sz val="11"/>
        <color theme="1"/>
        <rFont val="Calibri"/>
        <family val="2"/>
        <scheme val="minor"/>
      </rPr>
      <t>Contact Person data</t>
    </r>
  </si>
  <si>
    <t>Address label should be present and "Address" should be heard</t>
  </si>
  <si>
    <r>
      <t>Textbox field labeled House Number and its data should be present
Should be able to hear:
House Number
Edit:</t>
    </r>
    <r>
      <rPr>
        <i/>
        <sz val="11"/>
        <color theme="1"/>
        <rFont val="Calibri"/>
        <family val="2"/>
        <scheme val="minor"/>
      </rPr>
      <t xml:space="preserve"> House Number data</t>
    </r>
  </si>
  <si>
    <r>
      <t xml:space="preserve">Textbox field labeled Street and its data should be present
Should be able to hear:
Street
Edit: </t>
    </r>
    <r>
      <rPr>
        <i/>
        <sz val="11"/>
        <color theme="1"/>
        <rFont val="Calibri"/>
        <family val="2"/>
        <scheme val="minor"/>
      </rPr>
      <t>Street data</t>
    </r>
  </si>
  <si>
    <r>
      <t xml:space="preserve">Textbox field labeled City and its data should be present
Should be able to hear:
City
Edit: </t>
    </r>
    <r>
      <rPr>
        <i/>
        <sz val="11"/>
        <color theme="1"/>
        <rFont val="Calibri"/>
        <family val="2"/>
        <scheme val="minor"/>
      </rPr>
      <t>City data</t>
    </r>
  </si>
  <si>
    <r>
      <t xml:space="preserve">Textbox field labeled Zip Code and its data should be present
Should be able to hear:
Zip Code
Edit: </t>
    </r>
    <r>
      <rPr>
        <i/>
        <sz val="11"/>
        <color theme="1"/>
        <rFont val="Calibri"/>
        <family val="2"/>
        <scheme val="minor"/>
      </rPr>
      <t>Zip Code data</t>
    </r>
  </si>
  <si>
    <r>
      <t xml:space="preserve">Textbox field labeled Email and its data should be present
Should be able to hear:
Email
Edit: </t>
    </r>
    <r>
      <rPr>
        <i/>
        <sz val="11"/>
        <color theme="1"/>
        <rFont val="Calibri"/>
        <family val="2"/>
        <scheme val="minor"/>
      </rPr>
      <t>Email data</t>
    </r>
  </si>
  <si>
    <t>User should be able to edit the following:
Supplier Name
Contact Number
Contact Person
House Number
Street
City
Zip Code
Country
Email</t>
  </si>
  <si>
    <t>Edit any of the textbox and dropdown fields</t>
  </si>
  <si>
    <t>Textbox fields: Leave blank</t>
  </si>
  <si>
    <t>Validation message of the following should appear:
Supplier Name
Contact Number
Contact Person
House Number
Street
City
Email
- cannot be blank</t>
  </si>
  <si>
    <t>Changes should not be saved</t>
  </si>
  <si>
    <t>FTC_SME04</t>
  </si>
  <si>
    <t>FTC_SME05</t>
  </si>
  <si>
    <t>Add Supplier Label</t>
  </si>
  <si>
    <t>Add Supplier Label should be present and "Add Supplier" should be heard</t>
  </si>
  <si>
    <t>Contact Person: Leave Blank</t>
  </si>
  <si>
    <t>Validation message should appear: Contact Person cannot be blank</t>
  </si>
  <si>
    <t>FTC_SAN09</t>
  </si>
  <si>
    <t>Enter data in the search box (any)</t>
  </si>
  <si>
    <t>Button label: Create
Button color: Green
Should be able to hear:
Create</t>
  </si>
  <si>
    <t>Manage Supplier: Update button - Functionality</t>
  </si>
  <si>
    <t>3.3.1</t>
  </si>
  <si>
    <t>3.5.1</t>
  </si>
  <si>
    <t>3.5.2</t>
  </si>
  <si>
    <t>3.5.3</t>
  </si>
  <si>
    <t>3.5.4</t>
  </si>
  <si>
    <t>Left column labels should be present:
ID
Supplier Name
Contact Number
Contact Person
House Number
Street
City
Zip Code
Country
Email</t>
  </si>
  <si>
    <t>Back to Manage Suppliers button</t>
  </si>
  <si>
    <t>Button label: Back to Manage Suppliers
Button color: Blue
Should be able to hear:
Back to Manage Suppliers Page
Alt + B</t>
  </si>
  <si>
    <t>Please create a maintenance module (CRUD) for the country list; Do not display static values in the dropwdown field for system maintenance and contingency.</t>
  </si>
  <si>
    <t xml:space="preserve">The zip code field should only accept alphanumeric values; Symbols or special characters should not be accepted. The code should be limited to 5 digits only. </t>
  </si>
  <si>
    <t>Improve on notifying the users about incomplete fields</t>
  </si>
  <si>
    <t>PASSED</t>
  </si>
  <si>
    <t>should only accept numeric values</t>
  </si>
  <si>
    <t>Please improve email validation</t>
  </si>
  <si>
    <t>There's something wrong with the dropdown list of the Pass/Fail column under 3.3.1 . The verdict for this section is stated in the Observed Output column. Thank you!</t>
  </si>
  <si>
    <t>Please note the remarks in the sections 3.3 and 3.3.1</t>
  </si>
  <si>
    <r>
      <t xml:space="preserve">Date: </t>
    </r>
    <r>
      <rPr>
        <b/>
        <sz val="11"/>
        <color rgb="FFFF0000"/>
        <rFont val="Calibri"/>
        <family val="2"/>
        <scheme val="minor"/>
      </rPr>
      <t>4/5/2015</t>
    </r>
  </si>
  <si>
    <r>
      <rPr>
        <b/>
        <sz val="11"/>
        <color rgb="FF002060"/>
        <rFont val="Calibri"/>
        <family val="2"/>
        <scheme val="minor"/>
      </rPr>
      <t>OVERALL REMARKS:</t>
    </r>
    <r>
      <rPr>
        <sz val="11"/>
        <color theme="1"/>
        <rFont val="Calibri"/>
        <family val="2"/>
        <scheme val="minor"/>
      </rPr>
      <t xml:space="preserve">
</t>
    </r>
    <r>
      <rPr>
        <b/>
        <sz val="11"/>
        <color theme="1"/>
        <rFont val="Calibri"/>
        <family val="2"/>
        <scheme val="minor"/>
      </rPr>
      <t xml:space="preserve">
The team passed all the  test cases but with a lot of rushed changes  before  the deadline.
The QA team  had a hard time testing the system because of the abrupt changes made by the developers. Next  time please finalize your testing documents before the QA team starts testing to avoid repetitive task and to not disrupt the schedule.</t>
    </r>
  </si>
</sst>
</file>

<file path=xl/styles.xml><?xml version="1.0" encoding="utf-8"?>
<styleSheet xmlns="http://schemas.openxmlformats.org/spreadsheetml/2006/main">
  <fonts count="6">
    <font>
      <sz val="11"/>
      <color theme="1"/>
      <name val="Calibri"/>
      <family val="2"/>
      <scheme val="minor"/>
    </font>
    <font>
      <b/>
      <sz val="11"/>
      <color theme="1"/>
      <name val="Calibri"/>
      <family val="2"/>
      <scheme val="minor"/>
    </font>
    <font>
      <i/>
      <sz val="11"/>
      <color theme="1"/>
      <name val="Calibri"/>
      <family val="2"/>
      <scheme val="minor"/>
    </font>
    <font>
      <b/>
      <sz val="11"/>
      <color rgb="FFFF0000"/>
      <name val="Calibri"/>
      <family val="2"/>
      <scheme val="minor"/>
    </font>
    <font>
      <b/>
      <i/>
      <sz val="11"/>
      <color theme="1"/>
      <name val="Calibri"/>
      <family val="2"/>
      <scheme val="minor"/>
    </font>
    <font>
      <b/>
      <sz val="11"/>
      <color rgb="FF002060"/>
      <name val="Calibri"/>
      <family val="2"/>
      <scheme val="minor"/>
    </font>
  </fonts>
  <fills count="9">
    <fill>
      <patternFill patternType="none"/>
    </fill>
    <fill>
      <patternFill patternType="gray125"/>
    </fill>
    <fill>
      <patternFill patternType="solid">
        <fgColor theme="8" tint="0.39997558519241921"/>
        <bgColor indexed="64"/>
      </patternFill>
    </fill>
    <fill>
      <patternFill patternType="solid">
        <fgColor rgb="FF92D050"/>
        <bgColor indexed="64"/>
      </patternFill>
    </fill>
    <fill>
      <patternFill patternType="solid">
        <fgColor theme="9" tint="-0.249977111117893"/>
        <bgColor indexed="64"/>
      </patternFill>
    </fill>
    <fill>
      <patternFill patternType="solid">
        <fgColor rgb="FFFFFF00"/>
        <bgColor indexed="64"/>
      </patternFill>
    </fill>
    <fill>
      <patternFill patternType="solid">
        <fgColor rgb="FFFF0000"/>
        <bgColor indexed="64"/>
      </patternFill>
    </fill>
    <fill>
      <patternFill patternType="solid">
        <fgColor rgb="FF7030A0"/>
        <bgColor indexed="64"/>
      </patternFill>
    </fill>
    <fill>
      <patternFill patternType="solid">
        <fgColor rgb="FF00B050"/>
        <bgColor indexed="64"/>
      </patternFill>
    </fill>
  </fills>
  <borders count="13">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65">
    <xf numFmtId="0" fontId="0" fillId="0" borderId="0" xfId="0"/>
    <xf numFmtId="0" fontId="0" fillId="0" borderId="0" xfId="0" applyBorder="1"/>
    <xf numFmtId="0" fontId="1" fillId="2" borderId="0" xfId="0" applyFont="1" applyFill="1" applyBorder="1"/>
    <xf numFmtId="0" fontId="0" fillId="2" borderId="0" xfId="0" applyFill="1" applyBorder="1"/>
    <xf numFmtId="0" fontId="0" fillId="0" borderId="0" xfId="0" applyBorder="1" applyAlignment="1">
      <alignment wrapText="1"/>
    </xf>
    <xf numFmtId="0" fontId="0" fillId="0" borderId="0" xfId="0" applyBorder="1" applyAlignment="1">
      <alignment horizontal="left" vertical="center"/>
    </xf>
    <xf numFmtId="0" fontId="0" fillId="2" borderId="0" xfId="0" applyFill="1" applyBorder="1" applyAlignment="1">
      <alignment wrapText="1"/>
    </xf>
    <xf numFmtId="0" fontId="1" fillId="3" borderId="0" xfId="0" applyFont="1" applyFill="1" applyBorder="1" applyAlignment="1">
      <alignment wrapText="1"/>
    </xf>
    <xf numFmtId="0" fontId="0" fillId="3" borderId="0" xfId="0" applyFill="1" applyBorder="1"/>
    <xf numFmtId="0" fontId="0" fillId="4" borderId="0" xfId="0" applyFill="1" applyBorder="1"/>
    <xf numFmtId="0" fontId="0" fillId="0" borderId="0" xfId="0" applyFill="1" applyBorder="1" applyAlignment="1">
      <alignment wrapText="1"/>
    </xf>
    <xf numFmtId="0" fontId="0" fillId="0" borderId="0" xfId="0" applyFill="1"/>
    <xf numFmtId="0" fontId="0" fillId="0" borderId="0" xfId="0" applyBorder="1" applyAlignment="1">
      <alignment horizontal="left"/>
    </xf>
    <xf numFmtId="0" fontId="1" fillId="4" borderId="0" xfId="0" applyFont="1" applyFill="1" applyBorder="1" applyAlignment="1">
      <alignment wrapText="1"/>
    </xf>
    <xf numFmtId="0" fontId="1" fillId="5" borderId="0" xfId="0" applyFont="1" applyFill="1" applyBorder="1" applyAlignment="1">
      <alignment wrapText="1"/>
    </xf>
    <xf numFmtId="0" fontId="0" fillId="5" borderId="0" xfId="0" applyFill="1" applyBorder="1"/>
    <xf numFmtId="0" fontId="2" fillId="0" borderId="0" xfId="0" applyFont="1" applyFill="1" applyBorder="1" applyAlignment="1">
      <alignment wrapText="1"/>
    </xf>
    <xf numFmtId="0" fontId="0" fillId="0" borderId="4" xfId="0" applyBorder="1"/>
    <xf numFmtId="0" fontId="0" fillId="0" borderId="5" xfId="0" applyBorder="1"/>
    <xf numFmtId="0" fontId="1" fillId="2" borderId="4" xfId="0" applyFont="1" applyFill="1" applyBorder="1"/>
    <xf numFmtId="0" fontId="0" fillId="2" borderId="5" xfId="0" applyFill="1" applyBorder="1"/>
    <xf numFmtId="0" fontId="1" fillId="3" borderId="4" xfId="0" applyFont="1" applyFill="1" applyBorder="1"/>
    <xf numFmtId="0" fontId="0" fillId="3" borderId="5" xfId="0" applyFill="1" applyBorder="1"/>
    <xf numFmtId="0" fontId="1" fillId="4" borderId="4" xfId="0" applyFont="1" applyFill="1" applyBorder="1"/>
    <xf numFmtId="0" fontId="0" fillId="4" borderId="5" xfId="0" applyFill="1" applyBorder="1"/>
    <xf numFmtId="0" fontId="0" fillId="0" borderId="4" xfId="0" applyFill="1" applyBorder="1"/>
    <xf numFmtId="0" fontId="2" fillId="0" borderId="0" xfId="0" applyFont="1" applyBorder="1" applyAlignment="1">
      <alignment wrapText="1"/>
    </xf>
    <xf numFmtId="0" fontId="0" fillId="5" borderId="5" xfId="0" applyFill="1" applyBorder="1"/>
    <xf numFmtId="0" fontId="0" fillId="0" borderId="6" xfId="0" applyBorder="1"/>
    <xf numFmtId="0" fontId="0" fillId="0" borderId="7" xfId="0" applyFill="1" applyBorder="1" applyAlignment="1">
      <alignment wrapText="1"/>
    </xf>
    <xf numFmtId="0" fontId="0" fillId="0" borderId="7" xfId="0" applyBorder="1"/>
    <xf numFmtId="0" fontId="0" fillId="0" borderId="7" xfId="0" applyBorder="1" applyAlignment="1">
      <alignment horizontal="left" vertical="center"/>
    </xf>
    <xf numFmtId="0" fontId="0" fillId="0" borderId="8" xfId="0" applyBorder="1"/>
    <xf numFmtId="0" fontId="1" fillId="5" borderId="4" xfId="0" applyFont="1" applyFill="1" applyBorder="1" applyAlignment="1">
      <alignment horizontal="right"/>
    </xf>
    <xf numFmtId="0" fontId="1" fillId="0" borderId="4" xfId="0" applyFont="1" applyBorder="1"/>
    <xf numFmtId="0" fontId="1" fillId="0" borderId="0" xfId="0" applyFont="1" applyBorder="1"/>
    <xf numFmtId="0" fontId="1" fillId="0" borderId="5" xfId="0" applyFont="1" applyBorder="1"/>
    <xf numFmtId="0" fontId="0" fillId="3" borderId="12" xfId="0" applyFill="1" applyBorder="1" applyAlignment="1">
      <alignment horizontal="center"/>
    </xf>
    <xf numFmtId="0" fontId="0" fillId="6" borderId="12" xfId="0" applyFill="1" applyBorder="1" applyAlignment="1">
      <alignment horizontal="center"/>
    </xf>
    <xf numFmtId="0" fontId="0" fillId="0" borderId="12" xfId="0" applyBorder="1" applyAlignment="1">
      <alignment horizontal="center"/>
    </xf>
    <xf numFmtId="0" fontId="0" fillId="7" borderId="12" xfId="0" applyFill="1" applyBorder="1" applyAlignment="1">
      <alignment horizontal="center"/>
    </xf>
    <xf numFmtId="0" fontId="0" fillId="0" borderId="12" xfId="0" applyFill="1" applyBorder="1" applyAlignment="1">
      <alignment horizontal="center"/>
    </xf>
    <xf numFmtId="0" fontId="0" fillId="0" borderId="0" xfId="0" applyAlignment="1">
      <alignment horizontal="left"/>
    </xf>
    <xf numFmtId="0" fontId="0" fillId="0" borderId="0" xfId="0" applyAlignment="1">
      <alignment horizontal="center"/>
    </xf>
    <xf numFmtId="0" fontId="0" fillId="0" borderId="5" xfId="0" applyBorder="1" applyAlignment="1">
      <alignment horizontal="center" vertical="center" wrapText="1"/>
    </xf>
    <xf numFmtId="0" fontId="0" fillId="8" borderId="0" xfId="0" applyFill="1" applyBorder="1" applyAlignment="1">
      <alignment horizontal="center" vertical="center" wrapText="1"/>
    </xf>
    <xf numFmtId="0" fontId="0" fillId="0" borderId="0" xfId="0" applyBorder="1" applyAlignment="1">
      <alignment horizontal="center" vertical="center" wrapText="1"/>
    </xf>
    <xf numFmtId="0" fontId="3" fillId="0" borderId="0" xfId="0" applyFont="1" applyBorder="1" applyAlignment="1">
      <alignment horizontal="center" vertical="center" wrapText="1"/>
    </xf>
    <xf numFmtId="0" fontId="1" fillId="0" borderId="1" xfId="0" applyFont="1" applyBorder="1"/>
    <xf numFmtId="0" fontId="1" fillId="0" borderId="2" xfId="0" applyFont="1" applyBorder="1"/>
    <xf numFmtId="0" fontId="1" fillId="0" borderId="3" xfId="0" applyFont="1" applyBorder="1"/>
    <xf numFmtId="10" fontId="0" fillId="0" borderId="12" xfId="0" applyNumberFormat="1" applyBorder="1" applyAlignment="1">
      <alignment horizontal="center"/>
    </xf>
    <xf numFmtId="0" fontId="3" fillId="0" borderId="0" xfId="0" applyFont="1" applyAlignment="1">
      <alignment horizontal="center" vertical="center" wrapText="1"/>
    </xf>
    <xf numFmtId="0" fontId="1" fillId="0" borderId="9" xfId="0" applyFont="1" applyBorder="1" applyAlignment="1">
      <alignment horizontal="center" wrapText="1"/>
    </xf>
    <xf numFmtId="0" fontId="1" fillId="0" borderId="10" xfId="0" applyFont="1" applyBorder="1" applyAlignment="1">
      <alignment horizontal="center" wrapText="1"/>
    </xf>
    <xf numFmtId="0" fontId="1" fillId="0" borderId="11" xfId="0" applyFont="1" applyBorder="1" applyAlignment="1">
      <alignment horizontal="center" wrapText="1"/>
    </xf>
    <xf numFmtId="0" fontId="0" fillId="0" borderId="4" xfId="0" applyBorder="1" applyAlignment="1"/>
    <xf numFmtId="0" fontId="0" fillId="0" borderId="0" xfId="0" applyBorder="1" applyAlignment="1"/>
    <xf numFmtId="0" fontId="0" fillId="0" borderId="5" xfId="0" applyBorder="1" applyAlignment="1"/>
    <xf numFmtId="0" fontId="1" fillId="0" borderId="4" xfId="0" applyFont="1" applyBorder="1"/>
    <xf numFmtId="0" fontId="1" fillId="0" borderId="0" xfId="0" applyFont="1" applyBorder="1"/>
    <xf numFmtId="0" fontId="1" fillId="0" borderId="5" xfId="0" applyFont="1" applyBorder="1"/>
    <xf numFmtId="0" fontId="1" fillId="0" borderId="9" xfId="0" applyFont="1" applyBorder="1" applyAlignment="1">
      <alignment horizontal="center" vertical="center" wrapText="1"/>
    </xf>
    <xf numFmtId="0" fontId="1" fillId="0" borderId="10" xfId="0" applyFont="1" applyBorder="1" applyAlignment="1">
      <alignment horizontal="center" vertical="center" wrapText="1"/>
    </xf>
    <xf numFmtId="0" fontId="1" fillId="0" borderId="11" xfId="0" applyFont="1" applyBorder="1" applyAlignment="1">
      <alignment horizontal="center" vertical="center" wrapText="1"/>
    </xf>
  </cellXfs>
  <cellStyles count="1">
    <cellStyle name="Normal" xfId="0" builtinId="0"/>
  </cellStyles>
  <dxfs count="6">
    <dxf>
      <fill>
        <patternFill>
          <bgColor rgb="FF00B050"/>
        </patternFill>
      </fill>
    </dxf>
    <dxf>
      <fill>
        <patternFill>
          <bgColor rgb="FFFF0000"/>
        </patternFill>
      </fill>
    </dxf>
    <dxf>
      <fill>
        <patternFill>
          <bgColor rgb="FF7030A0"/>
        </patternFill>
      </fill>
    </dxf>
    <dxf>
      <fill>
        <patternFill>
          <bgColor rgb="FF00B050"/>
        </patternFill>
      </fill>
    </dxf>
    <dxf>
      <fill>
        <patternFill>
          <bgColor rgb="FFFF0000"/>
        </patternFill>
      </fill>
    </dxf>
    <dxf>
      <fill>
        <patternFill>
          <bgColor rgb="FF7030A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O315"/>
  <sheetViews>
    <sheetView tabSelected="1" topLeftCell="B12" zoomScaleNormal="100" workbookViewId="0">
      <selection activeCell="J16" sqref="J16"/>
    </sheetView>
  </sheetViews>
  <sheetFormatPr defaultRowHeight="15"/>
  <cols>
    <col min="1" max="1" width="12.5703125" customWidth="1"/>
    <col min="2" max="2" width="21.7109375" bestFit="1" customWidth="1"/>
    <col min="3" max="3" width="17.5703125" bestFit="1" customWidth="1"/>
    <col min="4" max="4" width="12" bestFit="1" customWidth="1"/>
    <col min="5" max="5" width="16.42578125" bestFit="1" customWidth="1"/>
    <col min="6" max="6" width="9.7109375" bestFit="1" customWidth="1"/>
    <col min="7" max="7" width="27.28515625" customWidth="1"/>
  </cols>
  <sheetData>
    <row r="1" spans="1:15">
      <c r="A1" s="48" t="s">
        <v>150</v>
      </c>
      <c r="B1" s="49"/>
      <c r="C1" s="49"/>
      <c r="D1" s="49"/>
      <c r="E1" s="49"/>
      <c r="F1" s="49"/>
      <c r="G1" s="50"/>
    </row>
    <row r="2" spans="1:15">
      <c r="A2" s="59" t="s">
        <v>0</v>
      </c>
      <c r="B2" s="60"/>
      <c r="C2" s="60"/>
      <c r="D2" s="60"/>
      <c r="E2" s="60"/>
      <c r="F2" s="60"/>
      <c r="G2" s="61"/>
      <c r="I2" s="37" t="s">
        <v>151</v>
      </c>
      <c r="J2" s="38" t="s">
        <v>152</v>
      </c>
      <c r="K2" s="39" t="s">
        <v>6</v>
      </c>
      <c r="L2" s="40" t="s">
        <v>153</v>
      </c>
      <c r="M2" s="41" t="s">
        <v>154</v>
      </c>
    </row>
    <row r="3" spans="1:15">
      <c r="A3" s="59" t="s">
        <v>266</v>
      </c>
      <c r="B3" s="60"/>
      <c r="C3" s="60"/>
      <c r="D3" s="60"/>
      <c r="E3" s="60"/>
      <c r="F3" s="60"/>
      <c r="G3" s="61"/>
      <c r="I3" s="51">
        <f>AVERAGE(Sheet2!B17/88)</f>
        <v>0.79545454545454541</v>
      </c>
      <c r="J3" s="51">
        <f>AVERAGE(Sheet2!C17/88)</f>
        <v>0</v>
      </c>
      <c r="K3" s="51">
        <f>AVERAGE(Sheet2!D17/88)</f>
        <v>0</v>
      </c>
      <c r="L3" s="51">
        <f>AVERAGE(Sheet2!E17/88)</f>
        <v>0</v>
      </c>
      <c r="M3" s="51">
        <f>SUM(I3:L4)</f>
        <v>0.79545454545454541</v>
      </c>
    </row>
    <row r="4" spans="1:15">
      <c r="A4" s="56" t="s">
        <v>149</v>
      </c>
      <c r="B4" s="57"/>
      <c r="C4" s="57"/>
      <c r="D4" s="57"/>
      <c r="E4" s="57"/>
      <c r="F4" s="57"/>
      <c r="G4" s="58"/>
      <c r="I4" s="51"/>
      <c r="J4" s="51"/>
      <c r="K4" s="51"/>
      <c r="L4" s="51"/>
      <c r="M4" s="51"/>
    </row>
    <row r="5" spans="1:15">
      <c r="A5" s="19">
        <v>3</v>
      </c>
      <c r="B5" s="2" t="s">
        <v>13</v>
      </c>
      <c r="C5" s="3"/>
      <c r="D5" s="3"/>
      <c r="E5" s="3"/>
      <c r="F5" s="3"/>
      <c r="G5" s="20"/>
    </row>
    <row r="6" spans="1:15">
      <c r="A6" s="34" t="s">
        <v>1</v>
      </c>
      <c r="B6" s="35" t="s">
        <v>11</v>
      </c>
      <c r="C6" s="35" t="s">
        <v>10</v>
      </c>
      <c r="D6" s="35" t="s">
        <v>2</v>
      </c>
      <c r="E6" s="35" t="s">
        <v>8</v>
      </c>
      <c r="F6" s="35" t="s">
        <v>9</v>
      </c>
      <c r="G6" s="36" t="s">
        <v>3</v>
      </c>
    </row>
    <row r="7" spans="1:15" ht="90.75" customHeight="1" thickBot="1">
      <c r="A7" s="17" t="s">
        <v>14</v>
      </c>
      <c r="B7" s="1" t="s">
        <v>158</v>
      </c>
      <c r="C7" s="4" t="s">
        <v>159</v>
      </c>
      <c r="D7" s="35"/>
      <c r="E7" s="35"/>
      <c r="F7" s="5" t="s">
        <v>4</v>
      </c>
      <c r="G7" s="36"/>
    </row>
    <row r="8" spans="1:15" ht="150.75" customHeight="1" thickBot="1">
      <c r="A8" s="17" t="s">
        <v>15</v>
      </c>
      <c r="B8" s="4" t="s">
        <v>16</v>
      </c>
      <c r="C8" s="4" t="s">
        <v>160</v>
      </c>
      <c r="D8" s="1"/>
      <c r="E8" s="1"/>
      <c r="F8" s="5" t="s">
        <v>4</v>
      </c>
      <c r="G8" s="18"/>
      <c r="I8" s="53" t="s">
        <v>157</v>
      </c>
      <c r="J8" s="54"/>
      <c r="K8" s="54"/>
      <c r="L8" s="54"/>
      <c r="M8" s="54"/>
      <c r="N8" s="54"/>
      <c r="O8" s="55"/>
    </row>
    <row r="9" spans="1:15" ht="135.75" thickBot="1">
      <c r="A9" s="17" t="s">
        <v>17</v>
      </c>
      <c r="B9" s="1" t="s">
        <v>20</v>
      </c>
      <c r="C9" s="4" t="s">
        <v>161</v>
      </c>
      <c r="D9" s="1"/>
      <c r="E9" s="1"/>
      <c r="F9" s="5" t="s">
        <v>4</v>
      </c>
      <c r="G9" s="18"/>
    </row>
    <row r="10" spans="1:15" ht="210.75" thickBot="1">
      <c r="A10" s="17" t="s">
        <v>18</v>
      </c>
      <c r="B10" s="1" t="s">
        <v>162</v>
      </c>
      <c r="C10" s="4" t="s">
        <v>163</v>
      </c>
      <c r="D10" s="1"/>
      <c r="E10" s="1"/>
      <c r="F10" s="5" t="s">
        <v>4</v>
      </c>
      <c r="G10" s="18"/>
      <c r="I10" s="62" t="s">
        <v>267</v>
      </c>
      <c r="J10" s="63"/>
      <c r="K10" s="63"/>
      <c r="L10" s="63"/>
      <c r="M10" s="63"/>
      <c r="N10" s="63"/>
      <c r="O10" s="64"/>
    </row>
    <row r="11" spans="1:15" ht="135">
      <c r="A11" s="17" t="s">
        <v>19</v>
      </c>
      <c r="B11" s="1" t="s">
        <v>21</v>
      </c>
      <c r="C11" s="4" t="s">
        <v>164</v>
      </c>
      <c r="D11" s="1"/>
      <c r="E11" s="1"/>
      <c r="F11" s="5" t="s">
        <v>4</v>
      </c>
      <c r="G11" s="18"/>
    </row>
    <row r="12" spans="1:15" s="11" customFormat="1">
      <c r="A12" s="19">
        <v>4.0999999999999996</v>
      </c>
      <c r="B12" s="2" t="s">
        <v>22</v>
      </c>
      <c r="C12" s="6"/>
      <c r="D12" s="3"/>
      <c r="E12" s="3"/>
      <c r="F12" s="3"/>
      <c r="G12" s="20"/>
    </row>
    <row r="13" spans="1:15" ht="60">
      <c r="A13" s="17" t="s">
        <v>27</v>
      </c>
      <c r="B13" s="4" t="s">
        <v>165</v>
      </c>
      <c r="C13" s="4" t="s">
        <v>23</v>
      </c>
      <c r="D13" s="1"/>
      <c r="E13" s="1"/>
      <c r="F13" s="5" t="s">
        <v>4</v>
      </c>
      <c r="G13" s="18"/>
    </row>
    <row r="14" spans="1:15" ht="60">
      <c r="A14" s="17" t="s">
        <v>28</v>
      </c>
      <c r="B14" s="4" t="s">
        <v>166</v>
      </c>
      <c r="C14" s="4" t="s">
        <v>24</v>
      </c>
      <c r="D14" s="4"/>
      <c r="E14" s="1"/>
      <c r="F14" s="5" t="s">
        <v>4</v>
      </c>
      <c r="G14" s="18"/>
    </row>
    <row r="15" spans="1:15" ht="45">
      <c r="A15" s="17" t="s">
        <v>29</v>
      </c>
      <c r="B15" s="4" t="s">
        <v>167</v>
      </c>
      <c r="C15" s="4" t="s">
        <v>25</v>
      </c>
      <c r="D15" s="1"/>
      <c r="E15" s="1"/>
      <c r="F15" s="5" t="s">
        <v>4</v>
      </c>
      <c r="G15" s="18"/>
    </row>
    <row r="16" spans="1:15" ht="30">
      <c r="A16" s="21">
        <v>3.2</v>
      </c>
      <c r="B16" s="7" t="s">
        <v>26</v>
      </c>
      <c r="C16" s="8"/>
      <c r="D16" s="8"/>
      <c r="E16" s="8"/>
      <c r="F16" s="8"/>
      <c r="G16" s="22"/>
    </row>
    <row r="17" spans="1:7" ht="75">
      <c r="A17" s="17" t="s">
        <v>30</v>
      </c>
      <c r="B17" s="4" t="s">
        <v>242</v>
      </c>
      <c r="C17" s="4" t="s">
        <v>243</v>
      </c>
      <c r="D17" s="1"/>
      <c r="E17" s="47"/>
      <c r="F17" s="5" t="s">
        <v>4</v>
      </c>
      <c r="G17" s="18"/>
    </row>
    <row r="18" spans="1:7" ht="150">
      <c r="A18" s="17" t="s">
        <v>31</v>
      </c>
      <c r="B18" s="4" t="s">
        <v>42</v>
      </c>
      <c r="C18" s="4" t="s">
        <v>168</v>
      </c>
      <c r="D18" s="1"/>
      <c r="E18" s="47"/>
      <c r="F18" s="5" t="s">
        <v>4</v>
      </c>
      <c r="G18" s="18"/>
    </row>
    <row r="19" spans="1:7" ht="135">
      <c r="A19" s="17" t="s">
        <v>32</v>
      </c>
      <c r="B19" s="4" t="s">
        <v>169</v>
      </c>
      <c r="C19" s="4" t="s">
        <v>170</v>
      </c>
      <c r="D19" s="1"/>
      <c r="E19" s="47"/>
      <c r="F19" s="5" t="s">
        <v>4</v>
      </c>
      <c r="G19" s="18"/>
    </row>
    <row r="20" spans="1:7" ht="135">
      <c r="A20" s="17" t="s">
        <v>33</v>
      </c>
      <c r="B20" s="4" t="s">
        <v>43</v>
      </c>
      <c r="C20" s="4" t="s">
        <v>171</v>
      </c>
      <c r="D20" s="1"/>
      <c r="E20" s="47"/>
      <c r="F20" s="5" t="s">
        <v>4</v>
      </c>
      <c r="G20" s="18"/>
    </row>
    <row r="21" spans="1:7" ht="60">
      <c r="A21" s="17" t="s">
        <v>34</v>
      </c>
      <c r="B21" s="4" t="s">
        <v>44</v>
      </c>
      <c r="C21" s="4" t="s">
        <v>229</v>
      </c>
      <c r="D21" s="1"/>
      <c r="E21" s="47"/>
      <c r="F21" s="5" t="s">
        <v>4</v>
      </c>
      <c r="G21" s="18"/>
    </row>
    <row r="22" spans="1:7" ht="135">
      <c r="A22" s="17" t="s">
        <v>35</v>
      </c>
      <c r="B22" s="4" t="s">
        <v>172</v>
      </c>
      <c r="C22" s="4" t="s">
        <v>173</v>
      </c>
      <c r="D22" s="1"/>
      <c r="E22" s="47"/>
      <c r="F22" s="5" t="s">
        <v>4</v>
      </c>
      <c r="G22" s="18"/>
    </row>
    <row r="23" spans="1:7" ht="120">
      <c r="A23" s="17" t="s">
        <v>36</v>
      </c>
      <c r="B23" s="4" t="s">
        <v>45</v>
      </c>
      <c r="C23" s="4" t="s">
        <v>174</v>
      </c>
      <c r="D23" s="1"/>
      <c r="E23" s="47"/>
      <c r="F23" s="5" t="s">
        <v>4</v>
      </c>
      <c r="G23" s="18"/>
    </row>
    <row r="24" spans="1:7" ht="120">
      <c r="A24" s="17" t="s">
        <v>37</v>
      </c>
      <c r="B24" s="4" t="s">
        <v>46</v>
      </c>
      <c r="C24" s="4" t="s">
        <v>175</v>
      </c>
      <c r="D24" s="1"/>
      <c r="E24" s="47"/>
      <c r="F24" s="5" t="s">
        <v>4</v>
      </c>
      <c r="G24" s="18"/>
    </row>
    <row r="25" spans="1:7" ht="120">
      <c r="A25" s="17" t="s">
        <v>38</v>
      </c>
      <c r="B25" s="4" t="s">
        <v>47</v>
      </c>
      <c r="C25" s="4" t="s">
        <v>176</v>
      </c>
      <c r="D25" s="1"/>
      <c r="E25" s="47"/>
      <c r="F25" s="5" t="s">
        <v>4</v>
      </c>
      <c r="G25" s="44" t="s">
        <v>12</v>
      </c>
    </row>
    <row r="26" spans="1:7" ht="165">
      <c r="A26" s="17" t="s">
        <v>39</v>
      </c>
      <c r="B26" s="4" t="s">
        <v>177</v>
      </c>
      <c r="C26" s="4" t="s">
        <v>178</v>
      </c>
      <c r="D26" s="1"/>
      <c r="E26" s="47"/>
      <c r="F26" s="5" t="s">
        <v>4</v>
      </c>
      <c r="G26" s="44"/>
    </row>
    <row r="27" spans="1:7" ht="120">
      <c r="A27" s="17" t="s">
        <v>40</v>
      </c>
      <c r="B27" s="4" t="s">
        <v>49</v>
      </c>
      <c r="C27" s="4" t="s">
        <v>179</v>
      </c>
      <c r="D27" s="1"/>
      <c r="E27" s="47"/>
      <c r="F27" s="5" t="s">
        <v>4</v>
      </c>
      <c r="G27" s="18"/>
    </row>
    <row r="28" spans="1:7" ht="135">
      <c r="A28" s="17" t="s">
        <v>41</v>
      </c>
      <c r="B28" s="4" t="s">
        <v>50</v>
      </c>
      <c r="C28" s="4" t="s">
        <v>248</v>
      </c>
      <c r="D28" s="1"/>
      <c r="E28" s="47"/>
      <c r="F28" s="5" t="s">
        <v>4</v>
      </c>
      <c r="G28" s="44"/>
    </row>
    <row r="29" spans="1:7" ht="150">
      <c r="A29" s="17" t="s">
        <v>48</v>
      </c>
      <c r="B29" s="4" t="s">
        <v>51</v>
      </c>
      <c r="C29" s="4" t="s">
        <v>180</v>
      </c>
      <c r="D29" s="1"/>
      <c r="E29" s="47"/>
      <c r="F29" s="5" t="s">
        <v>4</v>
      </c>
      <c r="G29" s="18"/>
    </row>
    <row r="30" spans="1:7" ht="30">
      <c r="A30" s="21">
        <v>3.3</v>
      </c>
      <c r="B30" s="7" t="s">
        <v>52</v>
      </c>
      <c r="C30" s="8"/>
      <c r="D30" s="8"/>
      <c r="E30" s="8"/>
      <c r="F30" s="8"/>
      <c r="G30" s="22"/>
    </row>
    <row r="31" spans="1:7" ht="120">
      <c r="A31" s="17" t="s">
        <v>53</v>
      </c>
      <c r="B31" s="4" t="s">
        <v>64</v>
      </c>
      <c r="C31" s="4" t="s">
        <v>182</v>
      </c>
      <c r="D31" s="4"/>
      <c r="E31" s="1"/>
      <c r="F31" s="5" t="s">
        <v>4</v>
      </c>
      <c r="G31" s="44"/>
    </row>
    <row r="32" spans="1:7" ht="135">
      <c r="A32" s="17" t="s">
        <v>54</v>
      </c>
      <c r="B32" s="4" t="s">
        <v>183</v>
      </c>
      <c r="C32" s="4" t="s">
        <v>184</v>
      </c>
      <c r="D32" s="4"/>
      <c r="E32" s="1"/>
      <c r="F32" s="5" t="s">
        <v>4</v>
      </c>
      <c r="G32" s="44" t="s">
        <v>262</v>
      </c>
    </row>
    <row r="33" spans="1:13" ht="120">
      <c r="A33" s="17" t="s">
        <v>55</v>
      </c>
      <c r="B33" s="4" t="s">
        <v>65</v>
      </c>
      <c r="C33" s="4" t="s">
        <v>181</v>
      </c>
      <c r="D33" s="4"/>
      <c r="E33" s="1"/>
      <c r="F33" s="5" t="s">
        <v>4</v>
      </c>
      <c r="G33" s="44"/>
    </row>
    <row r="34" spans="1:13" ht="135">
      <c r="A34" s="17" t="s">
        <v>56</v>
      </c>
      <c r="B34" s="4" t="s">
        <v>185</v>
      </c>
      <c r="C34" s="4" t="s">
        <v>186</v>
      </c>
      <c r="D34" s="12"/>
      <c r="E34" s="1"/>
      <c r="F34" s="5" t="s">
        <v>4</v>
      </c>
      <c r="G34" s="44"/>
    </row>
    <row r="35" spans="1:13" ht="120">
      <c r="A35" s="17" t="s">
        <v>57</v>
      </c>
      <c r="B35" s="4" t="s">
        <v>66</v>
      </c>
      <c r="C35" s="4" t="s">
        <v>187</v>
      </c>
      <c r="D35" s="10"/>
      <c r="E35" s="1"/>
      <c r="F35" s="5" t="s">
        <v>4</v>
      </c>
      <c r="G35" s="44"/>
    </row>
    <row r="36" spans="1:13" ht="120">
      <c r="A36" s="17" t="s">
        <v>58</v>
      </c>
      <c r="B36" s="4" t="s">
        <v>67</v>
      </c>
      <c r="C36" s="4" t="s">
        <v>188</v>
      </c>
      <c r="D36" s="10"/>
      <c r="E36" s="1"/>
      <c r="F36" s="5" t="s">
        <v>4</v>
      </c>
      <c r="G36" s="44"/>
    </row>
    <row r="37" spans="1:13" ht="120">
      <c r="A37" s="17" t="s">
        <v>59</v>
      </c>
      <c r="B37" s="4" t="s">
        <v>68</v>
      </c>
      <c r="C37" s="4" t="s">
        <v>189</v>
      </c>
      <c r="D37" s="10"/>
      <c r="E37" s="1"/>
      <c r="F37" s="5" t="s">
        <v>4</v>
      </c>
      <c r="G37" s="44" t="s">
        <v>259</v>
      </c>
    </row>
    <row r="38" spans="1:13" ht="105">
      <c r="A38" s="17" t="s">
        <v>60</v>
      </c>
      <c r="B38" s="4" t="s">
        <v>190</v>
      </c>
      <c r="C38" s="4" t="s">
        <v>191</v>
      </c>
      <c r="D38" s="12"/>
      <c r="E38" s="1"/>
      <c r="F38" s="5" t="s">
        <v>4</v>
      </c>
      <c r="G38" s="44" t="s">
        <v>258</v>
      </c>
    </row>
    <row r="39" spans="1:13" ht="120">
      <c r="A39" s="17" t="s">
        <v>61</v>
      </c>
      <c r="B39" s="4" t="s">
        <v>69</v>
      </c>
      <c r="C39" s="4" t="s">
        <v>192</v>
      </c>
      <c r="D39" s="10"/>
      <c r="E39" s="1"/>
      <c r="F39" s="5" t="s">
        <v>4</v>
      </c>
      <c r="G39" s="44" t="s">
        <v>263</v>
      </c>
    </row>
    <row r="40" spans="1:13" ht="60">
      <c r="A40" s="17" t="s">
        <v>62</v>
      </c>
      <c r="B40" s="4" t="s">
        <v>70</v>
      </c>
      <c r="C40" s="4" t="s">
        <v>71</v>
      </c>
      <c r="D40" s="1" t="s">
        <v>12</v>
      </c>
      <c r="E40" s="1"/>
      <c r="F40" s="5" t="s">
        <v>4</v>
      </c>
      <c r="G40" s="44"/>
    </row>
    <row r="41" spans="1:13" ht="45">
      <c r="A41" s="17" t="s">
        <v>63</v>
      </c>
      <c r="B41" s="4" t="s">
        <v>193</v>
      </c>
      <c r="C41" s="4" t="s">
        <v>72</v>
      </c>
      <c r="D41" s="1" t="s">
        <v>12</v>
      </c>
      <c r="E41" s="1"/>
      <c r="F41" s="5" t="s">
        <v>4</v>
      </c>
      <c r="G41" s="44"/>
    </row>
    <row r="42" spans="1:13" ht="45">
      <c r="A42" s="21" t="s">
        <v>250</v>
      </c>
      <c r="B42" s="7" t="s">
        <v>194</v>
      </c>
      <c r="C42" s="8"/>
      <c r="D42" s="8"/>
      <c r="E42" s="8"/>
      <c r="F42" s="8"/>
      <c r="G42" s="22"/>
    </row>
    <row r="43" spans="1:13" ht="75">
      <c r="A43" s="17" t="s">
        <v>197</v>
      </c>
      <c r="B43" s="4" t="s">
        <v>195</v>
      </c>
      <c r="C43" s="4" t="s">
        <v>196</v>
      </c>
      <c r="D43" s="4"/>
      <c r="E43" s="45" t="s">
        <v>261</v>
      </c>
      <c r="F43" s="5" t="s">
        <v>6</v>
      </c>
      <c r="G43" s="44" t="s">
        <v>260</v>
      </c>
      <c r="I43" s="52" t="s">
        <v>264</v>
      </c>
      <c r="J43" s="52"/>
      <c r="K43" s="52"/>
      <c r="L43" s="52"/>
      <c r="M43" s="52"/>
    </row>
    <row r="44" spans="1:13" ht="75">
      <c r="A44" s="17" t="s">
        <v>211</v>
      </c>
      <c r="B44" s="4" t="s">
        <v>244</v>
      </c>
      <c r="C44" s="4" t="s">
        <v>245</v>
      </c>
      <c r="D44" s="4"/>
      <c r="E44" s="45" t="s">
        <v>261</v>
      </c>
      <c r="F44" s="5" t="s">
        <v>6</v>
      </c>
      <c r="G44" s="44" t="s">
        <v>260</v>
      </c>
    </row>
    <row r="45" spans="1:13" ht="75">
      <c r="A45" s="17" t="s">
        <v>212</v>
      </c>
      <c r="B45" s="4" t="s">
        <v>198</v>
      </c>
      <c r="C45" s="4" t="s">
        <v>199</v>
      </c>
      <c r="D45" s="4"/>
      <c r="E45" s="45" t="s">
        <v>261</v>
      </c>
      <c r="F45" s="5" t="s">
        <v>6</v>
      </c>
      <c r="G45" s="44" t="s">
        <v>260</v>
      </c>
    </row>
    <row r="46" spans="1:13" ht="75">
      <c r="A46" s="17" t="s">
        <v>213</v>
      </c>
      <c r="B46" s="4" t="s">
        <v>200</v>
      </c>
      <c r="C46" s="4" t="s">
        <v>201</v>
      </c>
      <c r="D46" s="4"/>
      <c r="E46" s="45" t="s">
        <v>261</v>
      </c>
      <c r="F46" s="5" t="s">
        <v>6</v>
      </c>
      <c r="G46" s="44" t="s">
        <v>260</v>
      </c>
    </row>
    <row r="47" spans="1:13" ht="60">
      <c r="A47" s="17" t="s">
        <v>214</v>
      </c>
      <c r="B47" s="4" t="s">
        <v>202</v>
      </c>
      <c r="C47" s="4" t="s">
        <v>203</v>
      </c>
      <c r="D47" s="4"/>
      <c r="E47" s="45" t="s">
        <v>261</v>
      </c>
      <c r="F47" s="5" t="s">
        <v>6</v>
      </c>
      <c r="G47" s="44" t="s">
        <v>260</v>
      </c>
    </row>
    <row r="48" spans="1:13" ht="60">
      <c r="A48" s="17" t="s">
        <v>215</v>
      </c>
      <c r="B48" s="4" t="s">
        <v>204</v>
      </c>
      <c r="C48" s="4" t="s">
        <v>205</v>
      </c>
      <c r="D48" s="4"/>
      <c r="E48" s="45" t="s">
        <v>261</v>
      </c>
      <c r="F48" s="5" t="s">
        <v>6</v>
      </c>
      <c r="G48" s="44" t="s">
        <v>260</v>
      </c>
    </row>
    <row r="49" spans="1:7" ht="60">
      <c r="A49" s="17" t="s">
        <v>216</v>
      </c>
      <c r="B49" s="4" t="s">
        <v>206</v>
      </c>
      <c r="C49" s="4" t="s">
        <v>207</v>
      </c>
      <c r="D49" s="4"/>
      <c r="E49" s="45" t="s">
        <v>261</v>
      </c>
      <c r="F49" s="5" t="s">
        <v>6</v>
      </c>
      <c r="G49" s="44" t="s">
        <v>260</v>
      </c>
    </row>
    <row r="50" spans="1:7" ht="45">
      <c r="A50" s="17" t="s">
        <v>217</v>
      </c>
      <c r="B50" s="4" t="s">
        <v>70</v>
      </c>
      <c r="C50" s="4" t="s">
        <v>208</v>
      </c>
      <c r="D50" s="4"/>
      <c r="E50" s="45" t="s">
        <v>261</v>
      </c>
      <c r="F50" s="5" t="s">
        <v>6</v>
      </c>
      <c r="G50" s="44" t="s">
        <v>260</v>
      </c>
    </row>
    <row r="51" spans="1:7" ht="45">
      <c r="A51" s="17" t="s">
        <v>246</v>
      </c>
      <c r="B51" s="4" t="s">
        <v>210</v>
      </c>
      <c r="C51" s="4" t="s">
        <v>209</v>
      </c>
      <c r="D51" s="4"/>
      <c r="E51" s="45" t="s">
        <v>261</v>
      </c>
      <c r="F51" s="5" t="s">
        <v>6</v>
      </c>
      <c r="G51" s="44" t="s">
        <v>260</v>
      </c>
    </row>
    <row r="52" spans="1:7" ht="30">
      <c r="A52" s="23">
        <v>3.4</v>
      </c>
      <c r="B52" s="13" t="s">
        <v>74</v>
      </c>
      <c r="C52" s="9"/>
      <c r="D52" s="9"/>
      <c r="E52" s="9"/>
      <c r="F52" s="9"/>
      <c r="G52" s="24"/>
    </row>
    <row r="53" spans="1:7" ht="90">
      <c r="A53" s="25" t="s">
        <v>75</v>
      </c>
      <c r="B53" s="10" t="s">
        <v>82</v>
      </c>
      <c r="C53" s="10" t="s">
        <v>218</v>
      </c>
      <c r="D53" s="1"/>
      <c r="E53" s="1"/>
      <c r="F53" s="5" t="s">
        <v>4</v>
      </c>
      <c r="G53" s="18"/>
    </row>
    <row r="54" spans="1:7" ht="75">
      <c r="A54" s="25" t="s">
        <v>76</v>
      </c>
      <c r="B54" s="10" t="s">
        <v>83</v>
      </c>
      <c r="C54" s="10" t="s">
        <v>84</v>
      </c>
      <c r="D54" s="1"/>
      <c r="E54" s="1"/>
      <c r="F54" s="5" t="s">
        <v>4</v>
      </c>
      <c r="G54" s="18"/>
    </row>
    <row r="55" spans="1:7" ht="90">
      <c r="A55" s="25" t="s">
        <v>77</v>
      </c>
      <c r="B55" s="26" t="s">
        <v>85</v>
      </c>
      <c r="C55" s="10" t="s">
        <v>86</v>
      </c>
      <c r="D55" s="1"/>
      <c r="E55" s="1"/>
      <c r="F55" s="5" t="s">
        <v>4</v>
      </c>
      <c r="G55" s="18"/>
    </row>
    <row r="56" spans="1:7" ht="75">
      <c r="A56" s="25" t="s">
        <v>78</v>
      </c>
      <c r="B56" s="10" t="s">
        <v>87</v>
      </c>
      <c r="C56" s="10" t="s">
        <v>88</v>
      </c>
      <c r="D56" s="1"/>
      <c r="E56" s="1"/>
      <c r="F56" s="5" t="s">
        <v>4</v>
      </c>
      <c r="G56" s="18"/>
    </row>
    <row r="57" spans="1:7" ht="75">
      <c r="A57" s="25" t="s">
        <v>79</v>
      </c>
      <c r="B57" s="10" t="s">
        <v>89</v>
      </c>
      <c r="C57" s="10" t="s">
        <v>90</v>
      </c>
      <c r="D57" s="1"/>
      <c r="E57" s="1"/>
      <c r="F57" s="5" t="s">
        <v>4</v>
      </c>
      <c r="G57" s="18"/>
    </row>
    <row r="58" spans="1:7" ht="75">
      <c r="A58" s="25" t="s">
        <v>80</v>
      </c>
      <c r="B58" s="10" t="s">
        <v>91</v>
      </c>
      <c r="C58" s="10" t="s">
        <v>92</v>
      </c>
      <c r="D58" s="1"/>
      <c r="E58" s="1"/>
      <c r="F58" s="5" t="s">
        <v>4</v>
      </c>
      <c r="G58" s="18"/>
    </row>
    <row r="59" spans="1:7" ht="150">
      <c r="A59" s="25" t="s">
        <v>81</v>
      </c>
      <c r="B59" s="1" t="s">
        <v>51</v>
      </c>
      <c r="C59" s="4" t="s">
        <v>219</v>
      </c>
      <c r="D59" s="1"/>
      <c r="E59" s="1"/>
      <c r="F59" s="5" t="s">
        <v>4</v>
      </c>
      <c r="G59" s="18"/>
    </row>
    <row r="60" spans="1:7" ht="30">
      <c r="A60" s="23">
        <v>3.5</v>
      </c>
      <c r="B60" s="13" t="s">
        <v>73</v>
      </c>
      <c r="C60" s="9"/>
      <c r="D60" s="9"/>
      <c r="E60" s="9"/>
      <c r="F60" s="9"/>
      <c r="G60" s="24"/>
    </row>
    <row r="61" spans="1:7" ht="75">
      <c r="A61" s="25" t="s">
        <v>93</v>
      </c>
      <c r="B61" s="4" t="s">
        <v>247</v>
      </c>
      <c r="C61" s="4" t="s">
        <v>98</v>
      </c>
      <c r="D61" s="4"/>
      <c r="E61" s="1"/>
      <c r="F61" s="5" t="s">
        <v>4</v>
      </c>
      <c r="G61" s="18"/>
    </row>
    <row r="62" spans="1:7" ht="60">
      <c r="A62" s="25" t="s">
        <v>94</v>
      </c>
      <c r="B62" s="4" t="s">
        <v>103</v>
      </c>
      <c r="C62" s="4" t="s">
        <v>99</v>
      </c>
      <c r="D62" s="1"/>
      <c r="E62" s="1"/>
      <c r="F62" s="5" t="s">
        <v>4</v>
      </c>
      <c r="G62" s="18"/>
    </row>
    <row r="63" spans="1:7" ht="75">
      <c r="A63" s="25" t="s">
        <v>95</v>
      </c>
      <c r="B63" s="10" t="s">
        <v>102</v>
      </c>
      <c r="C63" s="4" t="s">
        <v>100</v>
      </c>
      <c r="D63" s="1"/>
      <c r="E63" s="1"/>
      <c r="F63" s="5" t="s">
        <v>4</v>
      </c>
      <c r="G63" s="18"/>
    </row>
    <row r="64" spans="1:7" ht="150">
      <c r="A64" s="25" t="s">
        <v>96</v>
      </c>
      <c r="B64" s="10" t="s">
        <v>123</v>
      </c>
      <c r="C64" s="10" t="s">
        <v>101</v>
      </c>
      <c r="D64" s="1"/>
      <c r="E64" s="1"/>
      <c r="F64" s="5" t="s">
        <v>4</v>
      </c>
      <c r="G64" s="18"/>
    </row>
    <row r="65" spans="1:7" ht="45">
      <c r="A65" s="25" t="s">
        <v>97</v>
      </c>
      <c r="B65" s="10" t="s">
        <v>220</v>
      </c>
      <c r="C65" s="10" t="s">
        <v>104</v>
      </c>
      <c r="D65" s="1"/>
      <c r="E65" s="1"/>
      <c r="F65" s="5" t="s">
        <v>4</v>
      </c>
      <c r="G65" s="18"/>
    </row>
    <row r="66" spans="1:7" ht="45">
      <c r="A66" s="33" t="s">
        <v>251</v>
      </c>
      <c r="B66" s="14" t="s">
        <v>105</v>
      </c>
      <c r="C66" s="15"/>
      <c r="D66" s="15"/>
      <c r="E66" s="15"/>
      <c r="F66" s="15"/>
      <c r="G66" s="27"/>
    </row>
    <row r="67" spans="1:7" ht="75">
      <c r="A67" s="25" t="s">
        <v>106</v>
      </c>
      <c r="B67" s="16" t="s">
        <v>107</v>
      </c>
      <c r="C67" s="10" t="s">
        <v>221</v>
      </c>
      <c r="D67" s="4"/>
      <c r="E67" s="1"/>
      <c r="F67" s="5" t="s">
        <v>4</v>
      </c>
      <c r="G67" s="18"/>
    </row>
    <row r="68" spans="1:7" ht="135">
      <c r="A68" s="25" t="s">
        <v>108</v>
      </c>
      <c r="B68" s="10" t="s">
        <v>113</v>
      </c>
      <c r="C68" s="4" t="s">
        <v>222</v>
      </c>
      <c r="D68" s="1"/>
      <c r="E68" s="1"/>
      <c r="F68" s="5" t="s">
        <v>4</v>
      </c>
      <c r="G68" s="18"/>
    </row>
    <row r="69" spans="1:7" ht="120">
      <c r="A69" s="25" t="s">
        <v>109</v>
      </c>
      <c r="B69" s="10" t="s">
        <v>91</v>
      </c>
      <c r="C69" s="4" t="s">
        <v>223</v>
      </c>
      <c r="D69" s="1"/>
      <c r="E69" s="1"/>
      <c r="F69" s="5" t="s">
        <v>4</v>
      </c>
      <c r="G69" s="18"/>
    </row>
    <row r="70" spans="1:7" ht="210">
      <c r="A70" s="25" t="s">
        <v>110</v>
      </c>
      <c r="B70" s="10" t="s">
        <v>115</v>
      </c>
      <c r="C70" s="4" t="s">
        <v>255</v>
      </c>
      <c r="D70" s="1"/>
      <c r="E70" s="1"/>
      <c r="F70" s="5" t="s">
        <v>4</v>
      </c>
      <c r="G70" s="18"/>
    </row>
    <row r="71" spans="1:7" ht="90">
      <c r="A71" s="25" t="s">
        <v>111</v>
      </c>
      <c r="B71" s="10" t="s">
        <v>114</v>
      </c>
      <c r="C71" s="4" t="s">
        <v>119</v>
      </c>
      <c r="D71" s="4"/>
      <c r="E71" s="1"/>
      <c r="F71" s="5" t="s">
        <v>4</v>
      </c>
      <c r="G71" s="18"/>
    </row>
    <row r="72" spans="1:7" ht="165">
      <c r="A72" s="25" t="s">
        <v>112</v>
      </c>
      <c r="B72" s="10" t="s">
        <v>256</v>
      </c>
      <c r="C72" s="4" t="s">
        <v>257</v>
      </c>
      <c r="D72" s="1"/>
      <c r="E72" s="1"/>
      <c r="F72" s="5" t="s">
        <v>4</v>
      </c>
      <c r="G72" s="18"/>
    </row>
    <row r="73" spans="1:7" ht="45">
      <c r="A73" s="33" t="s">
        <v>252</v>
      </c>
      <c r="B73" s="14" t="s">
        <v>116</v>
      </c>
      <c r="C73" s="15"/>
      <c r="D73" s="15"/>
      <c r="E73" s="15"/>
      <c r="F73" s="15"/>
      <c r="G73" s="27"/>
    </row>
    <row r="74" spans="1:7" ht="60">
      <c r="A74" s="25" t="s">
        <v>126</v>
      </c>
      <c r="B74" s="10" t="s">
        <v>120</v>
      </c>
      <c r="C74" s="4" t="s">
        <v>121</v>
      </c>
      <c r="D74" s="1"/>
      <c r="E74" s="1"/>
      <c r="F74" s="5" t="s">
        <v>4</v>
      </c>
      <c r="G74" s="18"/>
    </row>
    <row r="75" spans="1:7" ht="150">
      <c r="A75" s="25" t="s">
        <v>127</v>
      </c>
      <c r="B75" s="10" t="s">
        <v>122</v>
      </c>
      <c r="C75" s="10" t="s">
        <v>101</v>
      </c>
      <c r="D75" s="1"/>
      <c r="E75" s="1"/>
      <c r="F75" s="5" t="s">
        <v>4</v>
      </c>
      <c r="G75" s="18"/>
    </row>
    <row r="76" spans="1:7" ht="60">
      <c r="A76" s="25" t="s">
        <v>128</v>
      </c>
      <c r="B76" s="10" t="s">
        <v>224</v>
      </c>
      <c r="C76" s="10" t="s">
        <v>124</v>
      </c>
      <c r="D76" s="1"/>
      <c r="E76" s="1"/>
      <c r="F76" s="5" t="s">
        <v>4</v>
      </c>
      <c r="G76" s="18"/>
    </row>
    <row r="77" spans="1:7" ht="45">
      <c r="A77" s="33" t="s">
        <v>253</v>
      </c>
      <c r="B77" s="14" t="s">
        <v>225</v>
      </c>
      <c r="C77" s="15"/>
      <c r="D77" s="15"/>
      <c r="E77" s="15"/>
      <c r="F77" s="15"/>
      <c r="G77" s="27"/>
    </row>
    <row r="78" spans="1:7" ht="60">
      <c r="A78" s="17" t="s">
        <v>125</v>
      </c>
      <c r="B78" s="4" t="s">
        <v>142</v>
      </c>
      <c r="C78" s="4" t="s">
        <v>143</v>
      </c>
      <c r="D78" s="1"/>
      <c r="E78" s="46"/>
      <c r="F78" s="5" t="s">
        <v>4</v>
      </c>
      <c r="G78" s="18"/>
    </row>
    <row r="79" spans="1:7" ht="165">
      <c r="A79" s="17" t="s">
        <v>129</v>
      </c>
      <c r="B79" s="4" t="s">
        <v>42</v>
      </c>
      <c r="C79" s="4" t="s">
        <v>226</v>
      </c>
      <c r="D79" s="1"/>
      <c r="E79" s="46"/>
      <c r="F79" s="5" t="s">
        <v>4</v>
      </c>
      <c r="G79" s="18"/>
    </row>
    <row r="80" spans="1:7" ht="165">
      <c r="A80" s="17" t="s">
        <v>130</v>
      </c>
      <c r="B80" s="4" t="s">
        <v>169</v>
      </c>
      <c r="C80" s="4" t="s">
        <v>227</v>
      </c>
      <c r="D80" s="1"/>
      <c r="E80" s="46"/>
      <c r="F80" s="5" t="s">
        <v>4</v>
      </c>
      <c r="G80" s="18"/>
    </row>
    <row r="81" spans="1:13" ht="75">
      <c r="A81" s="17" t="s">
        <v>131</v>
      </c>
      <c r="B81" s="4" t="s">
        <v>43</v>
      </c>
      <c r="C81" s="4" t="s">
        <v>228</v>
      </c>
      <c r="D81" s="1"/>
      <c r="E81" s="47"/>
      <c r="F81" s="5" t="s">
        <v>4</v>
      </c>
      <c r="G81" s="18"/>
    </row>
    <row r="82" spans="1:13" ht="60">
      <c r="A82" s="17" t="s">
        <v>132</v>
      </c>
      <c r="B82" s="4" t="s">
        <v>44</v>
      </c>
      <c r="C82" s="4" t="s">
        <v>229</v>
      </c>
      <c r="D82" s="1"/>
      <c r="E82" s="47"/>
      <c r="F82" s="5" t="s">
        <v>4</v>
      </c>
      <c r="G82" s="18"/>
    </row>
    <row r="83" spans="1:13" ht="165">
      <c r="A83" s="17" t="s">
        <v>133</v>
      </c>
      <c r="B83" s="4" t="s">
        <v>172</v>
      </c>
      <c r="C83" s="4" t="s">
        <v>230</v>
      </c>
      <c r="D83" s="1"/>
      <c r="E83" s="47"/>
      <c r="F83" s="5" t="s">
        <v>4</v>
      </c>
      <c r="G83" s="18"/>
    </row>
    <row r="84" spans="1:13" ht="135">
      <c r="A84" s="17" t="s">
        <v>134</v>
      </c>
      <c r="B84" s="4" t="s">
        <v>45</v>
      </c>
      <c r="C84" s="4" t="s">
        <v>231</v>
      </c>
      <c r="D84" s="1"/>
      <c r="E84" s="47"/>
      <c r="F84" s="5" t="s">
        <v>4</v>
      </c>
      <c r="G84" s="18"/>
    </row>
    <row r="85" spans="1:13" ht="135">
      <c r="A85" s="17" t="s">
        <v>135</v>
      </c>
      <c r="B85" s="4" t="s">
        <v>46</v>
      </c>
      <c r="C85" s="4" t="s">
        <v>232</v>
      </c>
      <c r="D85" s="1"/>
      <c r="E85" s="47"/>
      <c r="F85" s="5" t="s">
        <v>4</v>
      </c>
      <c r="G85" s="18"/>
    </row>
    <row r="86" spans="1:13" ht="150">
      <c r="A86" s="17" t="s">
        <v>136</v>
      </c>
      <c r="B86" s="4" t="s">
        <v>47</v>
      </c>
      <c r="C86" s="4" t="s">
        <v>233</v>
      </c>
      <c r="D86" s="1"/>
      <c r="E86" s="47"/>
      <c r="F86" s="5" t="s">
        <v>4</v>
      </c>
      <c r="G86" s="18"/>
    </row>
    <row r="87" spans="1:13" ht="165">
      <c r="A87" s="17" t="s">
        <v>137</v>
      </c>
      <c r="B87" s="4" t="s">
        <v>177</v>
      </c>
      <c r="C87" s="4" t="s">
        <v>178</v>
      </c>
      <c r="D87" s="1"/>
      <c r="E87" s="47"/>
      <c r="F87" s="5" t="s">
        <v>4</v>
      </c>
      <c r="G87" s="18"/>
    </row>
    <row r="88" spans="1:13" ht="135">
      <c r="A88" s="17" t="s">
        <v>138</v>
      </c>
      <c r="B88" s="4" t="s">
        <v>49</v>
      </c>
      <c r="C88" s="4" t="s">
        <v>234</v>
      </c>
      <c r="D88" s="1"/>
      <c r="E88" s="47"/>
      <c r="F88" s="5" t="s">
        <v>4</v>
      </c>
      <c r="G88" s="18"/>
    </row>
    <row r="89" spans="1:13" ht="135">
      <c r="A89" s="17" t="s">
        <v>139</v>
      </c>
      <c r="B89" s="4" t="s">
        <v>50</v>
      </c>
      <c r="C89" s="4" t="s">
        <v>248</v>
      </c>
      <c r="D89" s="1"/>
      <c r="E89" s="47"/>
      <c r="F89" s="5" t="s">
        <v>4</v>
      </c>
      <c r="G89" s="18"/>
    </row>
    <row r="90" spans="1:13" ht="150">
      <c r="A90" s="17" t="s">
        <v>140</v>
      </c>
      <c r="B90" s="4" t="s">
        <v>51</v>
      </c>
      <c r="C90" s="4" t="s">
        <v>180</v>
      </c>
      <c r="D90" s="1"/>
      <c r="E90" s="47"/>
      <c r="F90" s="5" t="s">
        <v>4</v>
      </c>
      <c r="G90" s="18"/>
    </row>
    <row r="91" spans="1:13" ht="45">
      <c r="A91" s="33" t="s">
        <v>254</v>
      </c>
      <c r="B91" s="14" t="s">
        <v>249</v>
      </c>
      <c r="C91" s="15"/>
      <c r="D91" s="15"/>
      <c r="E91" s="15"/>
      <c r="F91" s="15"/>
      <c r="G91" s="27"/>
    </row>
    <row r="92" spans="1:13" ht="195">
      <c r="A92" s="17" t="s">
        <v>145</v>
      </c>
      <c r="B92" s="4" t="s">
        <v>236</v>
      </c>
      <c r="C92" s="4" t="s">
        <v>235</v>
      </c>
      <c r="D92" s="4"/>
      <c r="E92" s="1"/>
      <c r="F92" s="5" t="s">
        <v>4</v>
      </c>
      <c r="G92" s="18"/>
      <c r="I92" s="52" t="s">
        <v>265</v>
      </c>
      <c r="J92" s="52"/>
      <c r="K92" s="52"/>
      <c r="L92" s="52"/>
      <c r="M92" s="52"/>
    </row>
    <row r="93" spans="1:13" ht="90">
      <c r="A93" s="17" t="s">
        <v>146</v>
      </c>
      <c r="B93" s="10" t="s">
        <v>120</v>
      </c>
      <c r="C93" s="10" t="s">
        <v>148</v>
      </c>
      <c r="D93" s="1"/>
      <c r="E93" s="1"/>
      <c r="F93" s="5" t="s">
        <v>4</v>
      </c>
      <c r="G93" s="18"/>
    </row>
    <row r="94" spans="1:13" ht="210">
      <c r="A94" s="17" t="s">
        <v>147</v>
      </c>
      <c r="B94" s="10" t="s">
        <v>237</v>
      </c>
      <c r="C94" s="4" t="s">
        <v>238</v>
      </c>
      <c r="D94" s="1"/>
      <c r="E94" s="1"/>
      <c r="F94" s="5" t="s">
        <v>4</v>
      </c>
      <c r="G94" s="18"/>
    </row>
    <row r="95" spans="1:13" ht="30">
      <c r="A95" s="17" t="s">
        <v>240</v>
      </c>
      <c r="B95" s="10" t="s">
        <v>120</v>
      </c>
      <c r="C95" s="10" t="s">
        <v>239</v>
      </c>
      <c r="D95" s="1"/>
      <c r="E95" s="1"/>
      <c r="F95" s="5" t="s">
        <v>4</v>
      </c>
      <c r="G95" s="18"/>
    </row>
    <row r="96" spans="1:13" ht="60.75" thickBot="1">
      <c r="A96" s="28" t="s">
        <v>241</v>
      </c>
      <c r="B96" s="29" t="s">
        <v>224</v>
      </c>
      <c r="C96" s="29" t="s">
        <v>124</v>
      </c>
      <c r="D96" s="30"/>
      <c r="E96" s="30"/>
      <c r="F96" s="31" t="s">
        <v>4</v>
      </c>
      <c r="G96" s="32"/>
    </row>
    <row r="312" spans="1:1">
      <c r="A312" t="s">
        <v>4</v>
      </c>
    </row>
    <row r="313" spans="1:1">
      <c r="A313" t="s">
        <v>5</v>
      </c>
    </row>
    <row r="314" spans="1:1">
      <c r="A314" t="s">
        <v>6</v>
      </c>
    </row>
    <row r="315" spans="1:1">
      <c r="A315" t="s">
        <v>7</v>
      </c>
    </row>
  </sheetData>
  <mergeCells count="13">
    <mergeCell ref="I43:M43"/>
    <mergeCell ref="I92:M92"/>
    <mergeCell ref="I8:O8"/>
    <mergeCell ref="A4:G4"/>
    <mergeCell ref="A2:G2"/>
    <mergeCell ref="A3:G3"/>
    <mergeCell ref="M3:M4"/>
    <mergeCell ref="I10:O10"/>
    <mergeCell ref="A1:G1"/>
    <mergeCell ref="I3:I4"/>
    <mergeCell ref="J3:J4"/>
    <mergeCell ref="K3:K4"/>
    <mergeCell ref="L3:L4"/>
  </mergeCells>
  <conditionalFormatting sqref="F61:F65 F78:F90 F74:F76 F67:F72 F53:F59 F31:F41 F92:F96 F17:F29 F13:F15 F7:F11 F43:F51">
    <cfRule type="containsText" dxfId="5" priority="40" operator="containsText" text="BLOCKED">
      <formula>NOT(ISERROR(SEARCH("BLOCKED",F7)))</formula>
    </cfRule>
    <cfRule type="containsText" dxfId="4" priority="41" operator="containsText" text="FAIL">
      <formula>NOT(ISERROR(SEARCH("FAIL",F7)))</formula>
    </cfRule>
    <cfRule type="containsText" dxfId="3" priority="42" operator="containsText" text="PASS">
      <formula>NOT(ISERROR(SEARCH("PASS",F7)))</formula>
    </cfRule>
  </conditionalFormatting>
  <conditionalFormatting sqref="F95">
    <cfRule type="containsText" dxfId="2" priority="4" operator="containsText" text="BLOCKED">
      <formula>NOT(ISERROR(SEARCH("BLOCKED",F95)))</formula>
    </cfRule>
    <cfRule type="containsText" dxfId="1" priority="5" operator="containsText" text="FAIL">
      <formula>NOT(ISERROR(SEARCH("FAIL",F95)))</formula>
    </cfRule>
    <cfRule type="containsText" dxfId="0" priority="6" operator="containsText" text="PASS">
      <formula>NOT(ISERROR(SEARCH("PASS",F95)))</formula>
    </cfRule>
  </conditionalFormatting>
  <dataValidations count="2">
    <dataValidation type="list" allowBlank="1" showInputMessage="1" showErrorMessage="1" sqref="F31:F41 F61:F65 F53:F59 F17:F29 F13:F15 F7:F11 F74:F76 F67:F72 F78:F90 F92:F96">
      <formula1>$A$312:$A$315</formula1>
    </dataValidation>
    <dataValidation type="list" allowBlank="1" showInputMessage="1" showErrorMessage="1" sqref="F43:F51">
      <formula1>$A$323:$A$326</formula1>
    </dataValidation>
  </dataValidations>
  <pageMargins left="0.7" right="0.7" top="0.75" bottom="0.75" header="0.3" footer="0.3"/>
  <pageSetup orientation="portrait" horizontalDpi="4294967293" r:id="rId1"/>
</worksheet>
</file>

<file path=xl/worksheets/sheet2.xml><?xml version="1.0" encoding="utf-8"?>
<worksheet xmlns="http://schemas.openxmlformats.org/spreadsheetml/2006/main" xmlns:r="http://schemas.openxmlformats.org/officeDocument/2006/relationships">
  <dimension ref="A1:E17"/>
  <sheetViews>
    <sheetView workbookViewId="0">
      <selection activeCell="B17" sqref="B17"/>
    </sheetView>
  </sheetViews>
  <sheetFormatPr defaultRowHeight="15"/>
  <cols>
    <col min="1" max="1" width="12.42578125" bestFit="1" customWidth="1"/>
  </cols>
  <sheetData>
    <row r="1" spans="1:5">
      <c r="A1" t="s">
        <v>4</v>
      </c>
    </row>
    <row r="2" spans="1:5">
      <c r="A2" t="s">
        <v>5</v>
      </c>
    </row>
    <row r="3" spans="1:5">
      <c r="A3" t="s">
        <v>6</v>
      </c>
    </row>
    <row r="4" spans="1:5">
      <c r="A4" t="s">
        <v>7</v>
      </c>
    </row>
    <row r="6" spans="1:5">
      <c r="A6" t="s">
        <v>155</v>
      </c>
      <c r="B6" s="43" t="s">
        <v>4</v>
      </c>
      <c r="C6" s="43" t="s">
        <v>5</v>
      </c>
      <c r="D6" s="43" t="s">
        <v>6</v>
      </c>
      <c r="E6" s="43" t="s">
        <v>7</v>
      </c>
    </row>
    <row r="7" spans="1:5">
      <c r="A7" s="42">
        <v>4</v>
      </c>
      <c r="B7" s="43">
        <f>COUNTIF(Sheet1!F8:F11, Sheet2!B6)</f>
        <v>4</v>
      </c>
      <c r="C7" s="43">
        <f>COUNTIF(Sheet1!F8:F11, Sheet2!C6)</f>
        <v>0</v>
      </c>
      <c r="D7" s="43">
        <f>COUNTIF(Sheet1!F8:F11, Sheet2!D6)</f>
        <v>0</v>
      </c>
      <c r="E7" s="43">
        <f>COUNTIF(Sheet1!F8:F11, Sheet2!E6)</f>
        <v>0</v>
      </c>
    </row>
    <row r="8" spans="1:5">
      <c r="A8" s="42">
        <v>4.0999999999999996</v>
      </c>
      <c r="B8" s="43">
        <f>COUNTIF(Sheet1!F13:F15, Sheet2!B6)</f>
        <v>3</v>
      </c>
      <c r="C8" s="43">
        <f>COUNTIF(Sheet1!F13:F15, Sheet2!C6)</f>
        <v>0</v>
      </c>
      <c r="D8" s="43">
        <f>COUNTIF(Sheet1!F13:F15, Sheet2!D6)</f>
        <v>0</v>
      </c>
      <c r="E8" s="43">
        <f>COUNTIF(Sheet1!F13:F15, Sheet2!E6)</f>
        <v>0</v>
      </c>
    </row>
    <row r="9" spans="1:5">
      <c r="A9" s="42">
        <v>4.2</v>
      </c>
      <c r="B9" s="43">
        <f>COUNTIF(Sheet1!F17:F29, Sheet2!B6)</f>
        <v>13</v>
      </c>
      <c r="C9" s="43">
        <f>COUNTIF(Sheet1!F17:F29, Sheet2!C6)</f>
        <v>0</v>
      </c>
      <c r="D9" s="43">
        <f>COUNTIF(Sheet1!F17:F29, Sheet2!D6)</f>
        <v>0</v>
      </c>
      <c r="E9" s="43">
        <f>COUNTIF(Sheet1!F17:F29, Sheet2!E6)</f>
        <v>0</v>
      </c>
    </row>
    <row r="10" spans="1:5">
      <c r="A10" s="42">
        <v>4.3</v>
      </c>
      <c r="B10" s="43">
        <f>COUNTIF(Sheet1!F31:F41, Sheet2!B6)</f>
        <v>11</v>
      </c>
      <c r="C10" s="43">
        <f>COUNTIF(Sheet1!F31:F41, Sheet2!C6)</f>
        <v>0</v>
      </c>
      <c r="D10" s="43">
        <f>COUNTIF(Sheet1!F31:F41, Sheet2!D6)</f>
        <v>0</v>
      </c>
      <c r="E10" s="43">
        <f>COUNTIF(Sheet1!F31:F41, Sheet2!E6)</f>
        <v>0</v>
      </c>
    </row>
    <row r="11" spans="1:5">
      <c r="A11" s="42">
        <v>4.4000000000000004</v>
      </c>
      <c r="B11" s="43">
        <f>COUNTIF(Sheet1!F53:F59, Sheet2!B6)</f>
        <v>7</v>
      </c>
      <c r="C11" s="43">
        <f>COUNTIF(Sheet1!F53:F59, Sheet2!C6)</f>
        <v>0</v>
      </c>
      <c r="D11" s="43">
        <f>COUNTIF(Sheet1!F53:F59, Sheet2!D6)</f>
        <v>0</v>
      </c>
      <c r="E11" s="43">
        <f>COUNTIF(Sheet1!F53:F59, Sheet2!E6)</f>
        <v>0</v>
      </c>
    </row>
    <row r="12" spans="1:5">
      <c r="A12" s="42">
        <v>4.5</v>
      </c>
      <c r="B12" s="43">
        <f>COUNTIF(Sheet1!F61:F65, Sheet2!B6)</f>
        <v>5</v>
      </c>
      <c r="C12" s="43">
        <f>COUNTIF(Sheet1!F61:F65, Sheet2!C6)</f>
        <v>0</v>
      </c>
      <c r="D12" s="43">
        <f>COUNTIF(Sheet1!F61:F65, Sheet2!D6)</f>
        <v>0</v>
      </c>
      <c r="E12" s="43">
        <f>COUNTIF(Sheet1!F61:F65, Sheet2!E6)</f>
        <v>0</v>
      </c>
    </row>
    <row r="13" spans="1:5">
      <c r="A13" s="42" t="s">
        <v>117</v>
      </c>
      <c r="B13" s="43">
        <f>COUNTIF(Sheet1!F67:F72, Sheet2!B6)</f>
        <v>6</v>
      </c>
      <c r="C13" s="43">
        <f>COUNTIF(Sheet1!F67:F72, Sheet2!C6)</f>
        <v>0</v>
      </c>
      <c r="D13" s="43">
        <f>COUNTIF(Sheet1!F67:F72, Sheet2!D6)</f>
        <v>0</v>
      </c>
      <c r="E13" s="43">
        <f>COUNTIF(Sheet1!F67:F72, Sheet2!E6)</f>
        <v>0</v>
      </c>
    </row>
    <row r="14" spans="1:5">
      <c r="A14" s="42" t="s">
        <v>118</v>
      </c>
      <c r="B14" s="43">
        <f>COUNTIF(Sheet1!F74:F76, Sheet2!B6)</f>
        <v>3</v>
      </c>
      <c r="C14" s="43">
        <f>COUNTIF(Sheet1!F74:F76, Sheet2!C6)</f>
        <v>0</v>
      </c>
      <c r="D14" s="43">
        <f>COUNTIF(Sheet1!F74:F76, Sheet2!D6)</f>
        <v>0</v>
      </c>
      <c r="E14" s="43">
        <f>COUNTIF(Sheet1!F74:F76, Sheet2!E6)</f>
        <v>0</v>
      </c>
    </row>
    <row r="15" spans="1:5">
      <c r="A15" s="42" t="s">
        <v>141</v>
      </c>
      <c r="B15" s="43">
        <f>COUNTIF(Sheet1!F78:F90, Sheet2!B6)</f>
        <v>13</v>
      </c>
      <c r="C15" s="43">
        <f>COUNTIF(Sheet1!F78:F90, Sheet2!C6)</f>
        <v>0</v>
      </c>
      <c r="D15" s="43">
        <f>COUNTIF(Sheet1!F78:F90, Sheet2!D6)</f>
        <v>0</v>
      </c>
      <c r="E15" s="43">
        <f>COUNTIF(Sheet1!F78:F90, Sheet2!E6)</f>
        <v>0</v>
      </c>
    </row>
    <row r="16" spans="1:5">
      <c r="A16" s="42" t="s">
        <v>144</v>
      </c>
      <c r="B16" s="43">
        <f>COUNTIF(Sheet1!F92:F96, Sheet2!B6)</f>
        <v>5</v>
      </c>
      <c r="C16" s="43">
        <f>COUNTIF(Sheet1!F92:F96, Sheet2!C6)</f>
        <v>0</v>
      </c>
      <c r="D16" s="43">
        <f>COUNTIF(Sheet1!F92:F96, Sheet2!D6)</f>
        <v>0</v>
      </c>
      <c r="E16" s="43">
        <f>COUNTIF(Sheet1!F92:F96, Sheet2!E6)</f>
        <v>0</v>
      </c>
    </row>
    <row r="17" spans="1:5">
      <c r="A17" s="42" t="s">
        <v>156</v>
      </c>
      <c r="B17">
        <f>SUM(B7:B16)</f>
        <v>70</v>
      </c>
      <c r="C17">
        <f>SUM(C7:C16)</f>
        <v>0</v>
      </c>
      <c r="D17">
        <f>SUM(D7:D16)</f>
        <v>0</v>
      </c>
      <c r="E17">
        <f>SUM(E7:E16)</f>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A4"/>
  <sheetViews>
    <sheetView workbookViewId="0">
      <selection activeCell="D13" sqref="D13"/>
    </sheetView>
  </sheetViews>
  <sheetFormatPr defaultRowHeight="15"/>
  <sheetData>
    <row r="1" spans="1:1">
      <c r="A1" t="s">
        <v>4</v>
      </c>
    </row>
    <row r="2" spans="1:1">
      <c r="A2" t="s">
        <v>5</v>
      </c>
    </row>
    <row r="3" spans="1:1">
      <c r="A3" t="s">
        <v>6</v>
      </c>
    </row>
    <row r="4" spans="1:1">
      <c r="A4" t="s">
        <v>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Clarence Carillaga</dc:creator>
  <cp:lastModifiedBy>Erika Hidalgo</cp:lastModifiedBy>
  <dcterms:created xsi:type="dcterms:W3CDTF">2015-03-09T01:08:07Z</dcterms:created>
  <dcterms:modified xsi:type="dcterms:W3CDTF">2015-04-05T08:03:19Z</dcterms:modified>
</cp:coreProperties>
</file>