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5" yWindow="1095" windowWidth="19350" windowHeight="844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11" i="2"/>
  <c r="D11"/>
  <c r="C11"/>
  <c r="B11"/>
  <c r="E7" l="1"/>
  <c r="D7"/>
  <c r="C7"/>
  <c r="B7"/>
  <c r="E17"/>
  <c r="E16"/>
  <c r="E15"/>
  <c r="E14"/>
  <c r="E13"/>
  <c r="E12"/>
  <c r="E10"/>
  <c r="E9"/>
  <c r="E8"/>
  <c r="D17"/>
  <c r="D16"/>
  <c r="D15"/>
  <c r="D14"/>
  <c r="D13"/>
  <c r="D12"/>
  <c r="D10"/>
  <c r="D9"/>
  <c r="D8"/>
  <c r="C17"/>
  <c r="C16"/>
  <c r="C15"/>
  <c r="C14"/>
  <c r="C13"/>
  <c r="C12"/>
  <c r="C10"/>
  <c r="C9"/>
  <c r="C8"/>
  <c r="B17"/>
  <c r="B16"/>
  <c r="B15"/>
  <c r="B14"/>
  <c r="B13"/>
  <c r="B12"/>
  <c r="B10"/>
  <c r="B9"/>
  <c r="B8"/>
  <c r="E18" l="1"/>
  <c r="L3" i="1" s="1"/>
  <c r="D18" i="2"/>
  <c r="K3" i="1" s="1"/>
  <c r="C18" i="2"/>
  <c r="J3" i="1" s="1"/>
  <c r="B18" i="2"/>
  <c r="I3" i="1" s="1"/>
  <c r="M3" l="1"/>
</calcChain>
</file>

<file path=xl/sharedStrings.xml><?xml version="1.0" encoding="utf-8"?>
<sst xmlns="http://schemas.openxmlformats.org/spreadsheetml/2006/main" count="374" uniqueCount="263">
  <si>
    <t>Tester:</t>
  </si>
  <si>
    <t>TCID</t>
  </si>
  <si>
    <t>Sample Data</t>
  </si>
  <si>
    <t>Remarks</t>
  </si>
  <si>
    <t>PASS</t>
  </si>
  <si>
    <t>FAIL</t>
  </si>
  <si>
    <t>NOT RUN</t>
  </si>
  <si>
    <t>BLOCKED</t>
  </si>
  <si>
    <t>Observed Output</t>
  </si>
  <si>
    <t>Pass / Fail</t>
  </si>
  <si>
    <t>Expected Result</t>
  </si>
  <si>
    <t>Test Scenario</t>
  </si>
  <si>
    <t xml:space="preserve"> </t>
  </si>
  <si>
    <t>Back to Home button</t>
  </si>
  <si>
    <t>Should be redirected to Index Page</t>
  </si>
  <si>
    <t>Create Button</t>
  </si>
  <si>
    <t>Click Create Button</t>
  </si>
  <si>
    <t>Search box</t>
  </si>
  <si>
    <t>Search boxes should be present after each respective column name</t>
  </si>
  <si>
    <t>View button</t>
  </si>
  <si>
    <t>An eye icon should be present under the unnamed column on the right</t>
  </si>
  <si>
    <t>Edit button</t>
  </si>
  <si>
    <t>An pencil icon should be present under the unnamed column on the right</t>
  </si>
  <si>
    <t>Delete button</t>
  </si>
  <si>
    <t>An trash bin icon should be present under the unnamed column on the right</t>
  </si>
  <si>
    <t>Entered data should be the only one present in the table for viewing</t>
  </si>
  <si>
    <t>A pop-up confirmation will appear:
"Are you sure you want to delete this item?"
Ok and Cancel button</t>
  </si>
  <si>
    <t>Click Edit button</t>
  </si>
  <si>
    <t>Click View button</t>
  </si>
  <si>
    <t>Update button</t>
  </si>
  <si>
    <t>Button label: Delete
Button color: Red</t>
  </si>
  <si>
    <t>Right columns</t>
  </si>
  <si>
    <t>Left columns</t>
  </si>
  <si>
    <t>Click Update Button</t>
  </si>
  <si>
    <t>Click Delete Button and Cancel</t>
  </si>
  <si>
    <t>Click Delete button and Cancel</t>
  </si>
  <si>
    <t>Update Button</t>
  </si>
  <si>
    <r>
      <t xml:space="preserve">Test Module / Feature: </t>
    </r>
    <r>
      <rPr>
        <b/>
        <i/>
        <sz val="11"/>
        <color theme="1"/>
        <rFont val="Calibri"/>
        <family val="2"/>
        <scheme val="minor"/>
      </rPr>
      <t>Product Inventory</t>
    </r>
  </si>
  <si>
    <t>Add Product Button</t>
  </si>
  <si>
    <t>Product Inventory label</t>
  </si>
  <si>
    <t>Product Inventory table</t>
  </si>
  <si>
    <t>Product Inventory - User Interface</t>
  </si>
  <si>
    <t>Product Inventory - Functionality</t>
  </si>
  <si>
    <t>UITC_P01</t>
  </si>
  <si>
    <t>UITC_P02</t>
  </si>
  <si>
    <t>UITC_P03</t>
  </si>
  <si>
    <t>UITC_P04</t>
  </si>
  <si>
    <t>UITC_P05</t>
  </si>
  <si>
    <t>FTC_P01</t>
  </si>
  <si>
    <t>FTC_P02</t>
  </si>
  <si>
    <t>FTC_P03</t>
  </si>
  <si>
    <t>Should be redirected to the  Add Product form</t>
  </si>
  <si>
    <t>Should be redirected to Manage Inventory page</t>
  </si>
  <si>
    <t>Add Product- User Interface</t>
  </si>
  <si>
    <t>UITC_PA01</t>
  </si>
  <si>
    <t>UITC_PA02</t>
  </si>
  <si>
    <t>UITC_PA03</t>
  </si>
  <si>
    <t>UITC_PA04</t>
  </si>
  <si>
    <t>UITC_PA05</t>
  </si>
  <si>
    <t>UITC_PA06</t>
  </si>
  <si>
    <t>UITC_PA07</t>
  </si>
  <si>
    <t>UITC_PA08</t>
  </si>
  <si>
    <t>UITC_PA09</t>
  </si>
  <si>
    <t>UITC_PA10</t>
  </si>
  <si>
    <t>Add Product Label</t>
  </si>
  <si>
    <t>Description textbox field</t>
  </si>
  <si>
    <t>Quantity on Hand textbox field</t>
  </si>
  <si>
    <t>Price textbox field</t>
  </si>
  <si>
    <t>Back to Product Inventory button</t>
  </si>
  <si>
    <t>UITC_PA11</t>
  </si>
  <si>
    <t>Add Product - Functionality</t>
  </si>
  <si>
    <t>FTC_PA01</t>
  </si>
  <si>
    <t>FTC_PA02</t>
  </si>
  <si>
    <t>FTC_PA03</t>
  </si>
  <si>
    <t>FTC_PA04</t>
  </si>
  <si>
    <t>FTC_PA05</t>
  </si>
  <si>
    <t>FTC_PA06</t>
  </si>
  <si>
    <t>FTC_PA07</t>
  </si>
  <si>
    <t>FTC_PA08</t>
  </si>
  <si>
    <t>Product Name textbox field</t>
  </si>
  <si>
    <t>Input Product Name</t>
  </si>
  <si>
    <t>Input Description</t>
  </si>
  <si>
    <t>Input Quantity on Hand</t>
  </si>
  <si>
    <t>Input Serial No</t>
  </si>
  <si>
    <t>Input Price</t>
  </si>
  <si>
    <t>Product should be created and viewed at the Product Inventory page</t>
  </si>
  <si>
    <t xml:space="preserve">Page should be redirected back to Product Inventory Page </t>
  </si>
  <si>
    <t>Manage Inventory - User Interface</t>
  </si>
  <si>
    <t>Manage Inventory Label</t>
  </si>
  <si>
    <t>Added data from "Add Product"</t>
  </si>
  <si>
    <t>Data added from "Add Product - Functionality" test scenario should be present in the table</t>
  </si>
  <si>
    <t>UITC_PM01</t>
  </si>
  <si>
    <t>UITC_PM02</t>
  </si>
  <si>
    <t>UITC_PM03</t>
  </si>
  <si>
    <t>UITC_PM04</t>
  </si>
  <si>
    <t>UITC_PM05</t>
  </si>
  <si>
    <t>UITC_PM06</t>
  </si>
  <si>
    <t>UITC_PM07</t>
  </si>
  <si>
    <t>Manage Inventory - Functionality</t>
  </si>
  <si>
    <t>Page should be redirected to the chosen data / Product</t>
  </si>
  <si>
    <t>Page should be redirected to the edit form of chosen data / Product</t>
  </si>
  <si>
    <t>Page should be redirected to Product Inventory page</t>
  </si>
  <si>
    <t>Manage Inventory: View button - User Interface</t>
  </si>
  <si>
    <t>FTC_PM01</t>
  </si>
  <si>
    <t>FTC_PM02</t>
  </si>
  <si>
    <t>FTC_PM03</t>
  </si>
  <si>
    <t>FTC_PM04</t>
  </si>
  <si>
    <t>FTC_PM05</t>
  </si>
  <si>
    <t>5.5.1</t>
  </si>
  <si>
    <t>Chosen Product</t>
  </si>
  <si>
    <r>
      <rPr>
        <i/>
        <sz val="11"/>
        <color theme="1"/>
        <rFont val="Calibri"/>
        <family val="2"/>
        <scheme val="minor"/>
      </rPr>
      <t xml:space="preserve">Chosen Product Name </t>
    </r>
    <r>
      <rPr>
        <sz val="11"/>
        <color theme="1"/>
        <rFont val="Calibri"/>
        <family val="2"/>
        <scheme val="minor"/>
      </rPr>
      <t>label should be present</t>
    </r>
  </si>
  <si>
    <r>
      <t xml:space="preserve">Data from </t>
    </r>
    <r>
      <rPr>
        <i/>
        <sz val="11"/>
        <color theme="1"/>
        <rFont val="Calibri"/>
        <family val="2"/>
        <scheme val="minor"/>
      </rPr>
      <t xml:space="preserve">Chosen Product Name </t>
    </r>
    <r>
      <rPr>
        <sz val="11"/>
        <color theme="1"/>
        <rFont val="Calibri"/>
        <family val="2"/>
        <scheme val="minor"/>
      </rPr>
      <t>should be present and correspond to the left column labels</t>
    </r>
  </si>
  <si>
    <t>Back to Manage Inventory button</t>
  </si>
  <si>
    <t>UITC_PMV01</t>
  </si>
  <si>
    <t>UITC_PMV02</t>
  </si>
  <si>
    <t>UITC_PMV03</t>
  </si>
  <si>
    <t>UITC_PMV04</t>
  </si>
  <si>
    <t>UITC_PMV05</t>
  </si>
  <si>
    <t>UITC_PMV06</t>
  </si>
  <si>
    <t>5.5.2</t>
  </si>
  <si>
    <t>Page should be redirected to Manage Inventory page</t>
  </si>
  <si>
    <t>FTC_PMV01</t>
  </si>
  <si>
    <t>FTC_PMV02</t>
  </si>
  <si>
    <t>FTC_PMV03</t>
  </si>
  <si>
    <t>5.5.3</t>
  </si>
  <si>
    <r>
      <t xml:space="preserve">Update Product: </t>
    </r>
    <r>
      <rPr>
        <i/>
        <sz val="11"/>
        <color theme="1"/>
        <rFont val="Calibri"/>
        <family val="2"/>
        <scheme val="minor"/>
      </rPr>
      <t>Chosen Product Name</t>
    </r>
  </si>
  <si>
    <t>UITC_PME01</t>
  </si>
  <si>
    <t>UITC_PME02</t>
  </si>
  <si>
    <t>UITC_PME03</t>
  </si>
  <si>
    <t>UITC_PME04</t>
  </si>
  <si>
    <t>UITC_PME05</t>
  </si>
  <si>
    <t>UITC_PME06</t>
  </si>
  <si>
    <t>UITC_PME07</t>
  </si>
  <si>
    <t>UITC_PME08</t>
  </si>
  <si>
    <t>UITC_PME09</t>
  </si>
  <si>
    <t>UITC_PME10</t>
  </si>
  <si>
    <t>UITC_PME11</t>
  </si>
  <si>
    <t>5.5.4</t>
  </si>
  <si>
    <t>FTC_PME01</t>
  </si>
  <si>
    <t>FTC_PME02</t>
  </si>
  <si>
    <t>FTC_PME03</t>
  </si>
  <si>
    <t>Page Should be redirected to Mange Inventory - View page and changes should be saved</t>
  </si>
  <si>
    <t>Manage Inventory Button</t>
  </si>
  <si>
    <t>Manage Inventory: View button - Functionality</t>
  </si>
  <si>
    <r>
      <t xml:space="preserve">Page should redirect to Update Product Inventory: </t>
    </r>
    <r>
      <rPr>
        <i/>
        <sz val="11"/>
        <color theme="1"/>
        <rFont val="Calibri"/>
        <family val="2"/>
        <scheme val="minor"/>
      </rPr>
      <t>Chosen Product Name</t>
    </r>
  </si>
  <si>
    <t>FTC_PA09</t>
  </si>
  <si>
    <t>FTC_PA10</t>
  </si>
  <si>
    <t>Pass</t>
  </si>
  <si>
    <t>Fail</t>
  </si>
  <si>
    <t>Blocked</t>
  </si>
  <si>
    <t>Total</t>
  </si>
  <si>
    <t>PERCENTAGE</t>
  </si>
  <si>
    <t>TOTAL</t>
  </si>
  <si>
    <t>Product Inventory label should be present and "Product Inventory" should be heard</t>
  </si>
  <si>
    <t>Button label: Add Product
Button color: Green
Should be able to hear:
Alt + A
Add Product</t>
  </si>
  <si>
    <t>Button label: Manage Inventory
Button color: Red
Should be able to hear:
Manage Inventory
Alt + M</t>
  </si>
  <si>
    <t>A table used for viewing should be present
It should have the following columns and these should be heard:
Product Name
Quantity on Hand
Price
Status
Items Sold
Supplier Name</t>
  </si>
  <si>
    <t>Button Label: Back to Home
Button color: Blue
Should be able to hear:
Alt + H
Back to Home</t>
  </si>
  <si>
    <t>Click Add Product button or Press Alt + A</t>
  </si>
  <si>
    <t>Click Manage Inventory button or Press Alt + M</t>
  </si>
  <si>
    <t>Click Back to Home button or Press Alt + H</t>
  </si>
  <si>
    <t>Add Product Label should be present and "Add Product" should be heard</t>
  </si>
  <si>
    <t>Textbox field labeled Product name should be present
Should be able to hear:
Product Name
Edit</t>
  </si>
  <si>
    <t>Textbox field labeled Description should be present
Should be able to hear:
Description
Edit</t>
  </si>
  <si>
    <t>Textbox field labeled Quantity on Hand should be present
Should be to hear:
Quantity on Hand
Edit</t>
  </si>
  <si>
    <t>Serial Number textbox field</t>
  </si>
  <si>
    <t>Textbox field labeled Serial Number should be present
Should be able to hear:
Serial Number
Edit</t>
  </si>
  <si>
    <t>Textbox field labeled Price should be present
Should be able to hear:
Price
Edit</t>
  </si>
  <si>
    <t>Status dropdown list</t>
  </si>
  <si>
    <t>Supplier Name dropdown list</t>
  </si>
  <si>
    <r>
      <t xml:space="preserve">Dropdown list labeled Status should be present
Should be able to hear:
Status
Combo box collapse: </t>
    </r>
    <r>
      <rPr>
        <i/>
        <sz val="11"/>
        <color theme="1"/>
        <rFont val="Calibri"/>
        <family val="2"/>
        <scheme val="minor"/>
      </rPr>
      <t>Status data</t>
    </r>
  </si>
  <si>
    <r>
      <t xml:space="preserve">Dropdown list labeled Supplier Name should be present
Should be able to hear:
Supplier Name
Combo box collapse: </t>
    </r>
    <r>
      <rPr>
        <i/>
        <sz val="11"/>
        <color theme="1"/>
        <rFont val="Calibri"/>
        <family val="2"/>
        <scheme val="minor"/>
      </rPr>
      <t>Select Supplier</t>
    </r>
  </si>
  <si>
    <t>Button label: Create
Button color: Green
Should be able to hear:
Create</t>
  </si>
  <si>
    <t>Button label: Back to Product Inventory
Button color: Blue
Should be able to hear:
Back to Product Inventory
Alt  + B</t>
  </si>
  <si>
    <t>Items Sold textbox field</t>
  </si>
  <si>
    <t>Textbox field labeled Items sold should be present
Should be to hear:
Items sold
Edit</t>
  </si>
  <si>
    <r>
      <t xml:space="preserve">Input for Prouduct Name should appear in the textbox field
Should be able to hear per </t>
    </r>
    <r>
      <rPr>
        <i/>
        <sz val="11"/>
        <color theme="1"/>
        <rFont val="Calibri"/>
        <family val="2"/>
        <scheme val="minor"/>
      </rPr>
      <t>letter / character</t>
    </r>
    <r>
      <rPr>
        <sz val="11"/>
        <color theme="1"/>
        <rFont val="Calibri"/>
        <family val="2"/>
        <scheme val="minor"/>
      </rPr>
      <t xml:space="preserve"> typed</t>
    </r>
  </si>
  <si>
    <r>
      <t xml:space="preserve">Input for Description should appear in the textbox field
Should be able to hear per </t>
    </r>
    <r>
      <rPr>
        <i/>
        <sz val="11"/>
        <color theme="1"/>
        <rFont val="Calibri"/>
        <family val="2"/>
        <scheme val="minor"/>
      </rPr>
      <t>letter / character</t>
    </r>
    <r>
      <rPr>
        <sz val="11"/>
        <color theme="1"/>
        <rFont val="Calibri"/>
        <family val="2"/>
        <scheme val="minor"/>
      </rPr>
      <t xml:space="preserve"> typed</t>
    </r>
  </si>
  <si>
    <r>
      <t xml:space="preserve">Input for Quantity on Hand should appear in the textbox field
Should be able to hear </t>
    </r>
    <r>
      <rPr>
        <i/>
        <sz val="11"/>
        <color theme="1"/>
        <rFont val="Calibri"/>
        <family val="2"/>
        <scheme val="minor"/>
      </rPr>
      <t>per number</t>
    </r>
    <r>
      <rPr>
        <sz val="11"/>
        <color theme="1"/>
        <rFont val="Calibri"/>
        <family val="2"/>
        <scheme val="minor"/>
      </rPr>
      <t xml:space="preserve"> typed</t>
    </r>
  </si>
  <si>
    <t>Input Items Sold</t>
  </si>
  <si>
    <r>
      <t xml:space="preserve">Input for Items sold should appear in the textbox field
Should be able to hear </t>
    </r>
    <r>
      <rPr>
        <i/>
        <sz val="11"/>
        <color theme="1"/>
        <rFont val="Calibri"/>
        <family val="2"/>
        <scheme val="minor"/>
      </rPr>
      <t>per number</t>
    </r>
    <r>
      <rPr>
        <sz val="11"/>
        <color theme="1"/>
        <rFont val="Calibri"/>
        <family val="2"/>
        <scheme val="minor"/>
      </rPr>
      <t xml:space="preserve"> typed</t>
    </r>
  </si>
  <si>
    <r>
      <t>Input for Serial No should appear in the textbox field
Should be able to hear per</t>
    </r>
    <r>
      <rPr>
        <i/>
        <sz val="11"/>
        <color theme="1"/>
        <rFont val="Calibri"/>
        <family val="2"/>
        <scheme val="minor"/>
      </rPr>
      <t xml:space="preserve"> letter / character</t>
    </r>
    <r>
      <rPr>
        <sz val="11"/>
        <color theme="1"/>
        <rFont val="Calibri"/>
        <family val="2"/>
        <scheme val="minor"/>
      </rPr>
      <t xml:space="preserve"> typed</t>
    </r>
  </si>
  <si>
    <r>
      <t xml:space="preserve">Input for Price should appear in the textbox field
Should be able to hear </t>
    </r>
    <r>
      <rPr>
        <i/>
        <sz val="11"/>
        <color theme="1"/>
        <rFont val="Calibri"/>
        <family val="2"/>
        <scheme val="minor"/>
      </rPr>
      <t>per number</t>
    </r>
    <r>
      <rPr>
        <sz val="11"/>
        <color theme="1"/>
        <rFont val="Calibri"/>
        <family val="2"/>
        <scheme val="minor"/>
      </rPr>
      <t xml:space="preserve"> typed</t>
    </r>
  </si>
  <si>
    <t>Choose Status</t>
  </si>
  <si>
    <r>
      <rPr>
        <i/>
        <sz val="11"/>
        <color theme="1"/>
        <rFont val="Calibri"/>
        <family val="2"/>
        <scheme val="minor"/>
      </rPr>
      <t xml:space="preserve">Chosen Status </t>
    </r>
    <r>
      <rPr>
        <sz val="11"/>
        <color theme="1"/>
        <rFont val="Calibri"/>
        <family val="2"/>
        <scheme val="minor"/>
      </rPr>
      <t>should appear and be heard</t>
    </r>
  </si>
  <si>
    <t>Choose Supplier Name</t>
  </si>
  <si>
    <r>
      <rPr>
        <i/>
        <sz val="11"/>
        <color theme="1"/>
        <rFont val="Calibri"/>
        <family val="2"/>
        <scheme val="minor"/>
      </rPr>
      <t>Chosen Supplier Name</t>
    </r>
    <r>
      <rPr>
        <sz val="11"/>
        <color theme="1"/>
        <rFont val="Calibri"/>
        <family val="2"/>
        <scheme val="minor"/>
      </rPr>
      <t xml:space="preserve"> should appear and be heard</t>
    </r>
  </si>
  <si>
    <t>Click Back to Product Inventory  Button or Press Alt + B</t>
  </si>
  <si>
    <t>Product Name: Leave Blank</t>
  </si>
  <si>
    <t>Description: Leave Blank</t>
  </si>
  <si>
    <t>Quantity on Hand: Leave Blank</t>
  </si>
  <si>
    <t>Items Sold: Leave Blank</t>
  </si>
  <si>
    <t xml:space="preserve">Serial Number: Leave Blank </t>
  </si>
  <si>
    <t>Price: Leave Blank</t>
  </si>
  <si>
    <t>Quantity on Hand: Input any character aside from Integer</t>
  </si>
  <si>
    <t>Items Sold: Input any character aside from Integer</t>
  </si>
  <si>
    <t>Price: Input any character aside from number</t>
  </si>
  <si>
    <t>Click Back to Product Inventory button or Press Alt + B</t>
  </si>
  <si>
    <t xml:space="preserve">Should be redirected back to Product Inventory Page </t>
  </si>
  <si>
    <t>Supplier should not be created</t>
  </si>
  <si>
    <t>Validation message should appear: Product Name cannot be blank</t>
  </si>
  <si>
    <t>Validation message should appear: Description cannot be blank</t>
  </si>
  <si>
    <t>Validation message should appear: Quantity on Hand cannot be blank</t>
  </si>
  <si>
    <t>Validation message should appear: Items Sold cannot be blank</t>
  </si>
  <si>
    <t>Validation message should appear: Serial Number cannot be blank</t>
  </si>
  <si>
    <t>Validation message should appear: Price cannot be blank</t>
  </si>
  <si>
    <t>Validation message should appear: Quantity on Hand must be an integer</t>
  </si>
  <si>
    <t>Validation message should appear: Items Sold must be an integer</t>
  </si>
  <si>
    <t>Add Product - Functionality (Negative Testing)</t>
  </si>
  <si>
    <t>Manage Inventory Label should be present and "Manage Inventory" should be heard</t>
  </si>
  <si>
    <t>Enter data in the search box (any)</t>
  </si>
  <si>
    <t>Button Label: Back to Product Inventory
Button color: Blue
Should be able to hear:
Alt + B
Back to Product Inventory</t>
  </si>
  <si>
    <t>Button label: Update
Button color: Blue
Should be able to hear:
Alt + U
Update</t>
  </si>
  <si>
    <t>Left column labels should be present:
ID
Name
Description
Quantity on Hand
Items Sold
Serial Number
Price
Status
Supplier Name</t>
  </si>
  <si>
    <t>Button label: Back to Manage Inventory
Button color: Blue
Should be able to hear:
Back to Manage Product Inventory Page
Alt + B</t>
  </si>
  <si>
    <t>Click Back to Manage Inventory button or Press Alt + B</t>
  </si>
  <si>
    <r>
      <t xml:space="preserve">Update Product: </t>
    </r>
    <r>
      <rPr>
        <i/>
        <sz val="11"/>
        <color theme="1"/>
        <rFont val="Calibri"/>
        <family val="2"/>
        <scheme val="minor"/>
      </rPr>
      <t xml:space="preserve">Chosen Product Name </t>
    </r>
    <r>
      <rPr>
        <sz val="11"/>
        <color theme="1"/>
        <rFont val="Calibri"/>
        <family val="2"/>
        <scheme val="minor"/>
      </rPr>
      <t xml:space="preserve">should be present and "Update Product: </t>
    </r>
    <r>
      <rPr>
        <i/>
        <sz val="11"/>
        <color theme="1"/>
        <rFont val="Calibri"/>
        <family val="2"/>
        <scheme val="minor"/>
      </rPr>
      <t xml:space="preserve">Chosen Product Name" </t>
    </r>
    <r>
      <rPr>
        <sz val="11"/>
        <color theme="1"/>
        <rFont val="Calibri"/>
        <family val="2"/>
        <scheme val="minor"/>
      </rPr>
      <t>should be heard</t>
    </r>
  </si>
  <si>
    <r>
      <t xml:space="preserve">Textbox field labeled Product name and its data should be present
Should be able to hear:
Product
Name
Edit: </t>
    </r>
    <r>
      <rPr>
        <i/>
        <sz val="11"/>
        <color theme="1"/>
        <rFont val="Calibri"/>
        <family val="2"/>
        <scheme val="minor"/>
      </rPr>
      <t>Product Name data</t>
    </r>
  </si>
  <si>
    <r>
      <t xml:space="preserve">Textbox field labeled Description and its data should be present
Should be able to hear:
Description
Edit: </t>
    </r>
    <r>
      <rPr>
        <i/>
        <sz val="11"/>
        <color theme="1"/>
        <rFont val="Calibri"/>
        <family val="2"/>
        <scheme val="minor"/>
      </rPr>
      <t>Description</t>
    </r>
    <r>
      <rPr>
        <sz val="11"/>
        <color theme="1"/>
        <rFont val="Calibri"/>
        <family val="2"/>
        <scheme val="minor"/>
      </rPr>
      <t xml:space="preserve"> </t>
    </r>
    <r>
      <rPr>
        <i/>
        <sz val="11"/>
        <color theme="1"/>
        <rFont val="Calibri"/>
        <family val="2"/>
        <scheme val="minor"/>
      </rPr>
      <t>data</t>
    </r>
  </si>
  <si>
    <r>
      <t xml:space="preserve">Textbox field labeled Quantity on Hand and its data should be present
Should be able to hear:
Quantity on Hand
Edit: </t>
    </r>
    <r>
      <rPr>
        <i/>
        <sz val="11"/>
        <color theme="1"/>
        <rFont val="Calibri"/>
        <family val="2"/>
        <scheme val="minor"/>
      </rPr>
      <t>Quantity on Hand data</t>
    </r>
  </si>
  <si>
    <r>
      <t xml:space="preserve">Textbox field labeled Items Sold and its data should be present
Should be able to hear:
Items Sold
Edit: </t>
    </r>
    <r>
      <rPr>
        <i/>
        <sz val="11"/>
        <color theme="1"/>
        <rFont val="Calibri"/>
        <family val="2"/>
        <scheme val="minor"/>
      </rPr>
      <t>Items Sold data</t>
    </r>
  </si>
  <si>
    <r>
      <t xml:space="preserve">Textbox field labeled Serial No and its data should be present
Should be able to hear:
Serial Number
Edit: </t>
    </r>
    <r>
      <rPr>
        <i/>
        <sz val="11"/>
        <color theme="1"/>
        <rFont val="Calibri"/>
        <family val="2"/>
        <scheme val="minor"/>
      </rPr>
      <t>Serial Number data</t>
    </r>
  </si>
  <si>
    <r>
      <t xml:space="preserve">Textbox field labeled Price and its data should be present
Should be able to hear:
Price
Edit: </t>
    </r>
    <r>
      <rPr>
        <i/>
        <sz val="11"/>
        <color theme="1"/>
        <rFont val="Calibri"/>
        <family val="2"/>
        <scheme val="minor"/>
      </rPr>
      <t>Price data</t>
    </r>
  </si>
  <si>
    <r>
      <t xml:space="preserve">Dropdown box labeled Status and its data should be present
Should be able to hear:
Status
Combo box collapse: </t>
    </r>
    <r>
      <rPr>
        <i/>
        <sz val="11"/>
        <color theme="1"/>
        <rFont val="Calibri"/>
        <family val="2"/>
        <scheme val="minor"/>
      </rPr>
      <t>Status data</t>
    </r>
  </si>
  <si>
    <r>
      <t xml:space="preserve">Dropdown box labeled Supplier Name and its data should be present
Should be able to hear:
Supplier Name
Combo box collapse: </t>
    </r>
    <r>
      <rPr>
        <i/>
        <sz val="11"/>
        <color theme="1"/>
        <rFont val="Calibri"/>
        <family val="2"/>
        <scheme val="minor"/>
      </rPr>
      <t>Supplier Name data</t>
    </r>
  </si>
  <si>
    <t>Manage Inventory: Update button - User Interface</t>
  </si>
  <si>
    <t>Textbox fields: Leave blank</t>
  </si>
  <si>
    <t>User should be able to edit the following:
Product Name
Description
Quantity on Hand
Items Sold
Serial Number
Price
Status
Supplier Name</t>
  </si>
  <si>
    <t>Validation message of the following should appear:
Product Name
Description
Quantity on Hand
Items Sold
Serial Number
Price
Supplier Name
- cannot be blank</t>
  </si>
  <si>
    <t>Changes should not be saved</t>
  </si>
  <si>
    <t>Supplier Name: Select Supplier</t>
  </si>
  <si>
    <t>Validation message should appear: Supplier Name cannot be blank</t>
  </si>
  <si>
    <t>FTC_PAN01</t>
  </si>
  <si>
    <t>FTC_PAN02</t>
  </si>
  <si>
    <t>FTC_PAN03</t>
  </si>
  <si>
    <t>FTC_PAN04</t>
  </si>
  <si>
    <t>FTC_PAN05</t>
  </si>
  <si>
    <t>FTC_PAN06</t>
  </si>
  <si>
    <t>FTC_PAN07</t>
  </si>
  <si>
    <t>FTC_PAN08</t>
  </si>
  <si>
    <t>FTC_PAN09</t>
  </si>
  <si>
    <t>FTC_PAN10</t>
  </si>
  <si>
    <t>FTC_PAN11</t>
  </si>
  <si>
    <t>FTC_PAN12</t>
  </si>
  <si>
    <t>FTC_PME04</t>
  </si>
  <si>
    <t>FTC_PME05</t>
  </si>
  <si>
    <t>Manage Inventory: Update button - Functionality</t>
  </si>
  <si>
    <t>Validation message should appear: Price must be a number</t>
  </si>
  <si>
    <t xml:space="preserve">Edit any of the textbox and dropdown fields </t>
  </si>
  <si>
    <t>Textbox fields: input any character aside from number / integer</t>
  </si>
  <si>
    <t>Validation message of the following should appear:
Quantity on Hand
Items Sold
Price
- must be a number / must be an integer</t>
  </si>
  <si>
    <t>FTC_PME06</t>
  </si>
  <si>
    <r>
      <rPr>
        <b/>
        <sz val="11"/>
        <color rgb="FFFF0000"/>
        <rFont val="Calibri"/>
        <family val="2"/>
        <scheme val="minor"/>
      </rPr>
      <t>Notes:</t>
    </r>
    <r>
      <rPr>
        <b/>
        <sz val="11"/>
        <color theme="1"/>
        <rFont val="Calibri"/>
        <family val="2"/>
        <scheme val="minor"/>
      </rPr>
      <t xml:space="preserve"> User Interface Testing - </t>
    </r>
    <r>
      <rPr>
        <sz val="11"/>
        <color theme="1"/>
        <rFont val="Calibri"/>
        <family val="2"/>
        <scheme val="minor"/>
      </rPr>
      <t xml:space="preserve">Most test scenarios require you to hear a text or a label.
For table reading / hearing: use arrow keys
For form input and buttons: use tab keys
</t>
    </r>
    <r>
      <rPr>
        <b/>
        <sz val="11"/>
        <color theme="1"/>
        <rFont val="Calibri"/>
        <family val="2"/>
        <scheme val="minor"/>
      </rPr>
      <t xml:space="preserve">Issue Log: </t>
    </r>
    <r>
      <rPr>
        <sz val="11"/>
        <color theme="1"/>
        <rFont val="Calibri"/>
        <family val="2"/>
        <scheme val="minor"/>
      </rPr>
      <t xml:space="preserve">https://github.com/joegeneq/apc-softdev-it111-06/issues
</t>
    </r>
    <r>
      <rPr>
        <b/>
        <sz val="11"/>
        <color rgb="FFFF0000"/>
        <rFont val="Calibri"/>
        <family val="2"/>
        <scheme val="minor"/>
      </rPr>
      <t xml:space="preserve">* </t>
    </r>
    <r>
      <rPr>
        <b/>
        <i/>
        <sz val="11"/>
        <color theme="1"/>
        <rFont val="Calibri"/>
        <family val="2"/>
        <scheme val="minor"/>
      </rPr>
      <t>Optional Scenarios</t>
    </r>
    <r>
      <rPr>
        <b/>
        <sz val="11"/>
        <color theme="1"/>
        <rFont val="Calibri"/>
        <family val="2"/>
        <scheme val="minor"/>
      </rPr>
      <t xml:space="preserve"> are not included in the testing</t>
    </r>
  </si>
  <si>
    <r>
      <rPr>
        <b/>
        <sz val="11"/>
        <color theme="1"/>
        <rFont val="Calibri"/>
        <family val="2"/>
        <scheme val="minor"/>
      </rPr>
      <t xml:space="preserve">Test Precondition: </t>
    </r>
    <r>
      <rPr>
        <sz val="11"/>
        <color theme="1"/>
        <rFont val="Calibri"/>
        <family val="2"/>
        <scheme val="minor"/>
      </rPr>
      <t>03 TC - Suppliers</t>
    </r>
  </si>
  <si>
    <t>4.3.1</t>
  </si>
  <si>
    <t>4.5.1</t>
  </si>
  <si>
    <t>4.5.2</t>
  </si>
  <si>
    <t>4.5.3</t>
  </si>
  <si>
    <t>4.5.4</t>
  </si>
  <si>
    <t>Button label: Back to Manage Inventory
Button color: Blue
Should be able to hear:
Back to Product Inventory Page
Alt + B</t>
  </si>
  <si>
    <t>Button label: Update
Button color: Blue
Should be able to hear:
Update</t>
  </si>
  <si>
    <r>
      <t xml:space="preserve">Date: </t>
    </r>
    <r>
      <rPr>
        <b/>
        <sz val="11"/>
        <color rgb="FFFF0000"/>
        <rFont val="Calibri"/>
        <family val="2"/>
        <scheme val="minor"/>
      </rPr>
      <t>04/05/15</t>
    </r>
  </si>
  <si>
    <r>
      <rPr>
        <b/>
        <sz val="11"/>
        <color rgb="FF002060"/>
        <rFont val="Calibri"/>
        <family val="2"/>
        <scheme val="minor"/>
      </rPr>
      <t>OVERALL REMARKS:</t>
    </r>
    <r>
      <rPr>
        <sz val="11"/>
        <color theme="1"/>
        <rFont val="Calibri"/>
        <family val="2"/>
        <scheme val="minor"/>
      </rPr>
      <t xml:space="preserve">
</t>
    </r>
    <r>
      <rPr>
        <b/>
        <sz val="11"/>
        <color theme="1"/>
        <rFont val="Calibri"/>
        <family val="2"/>
        <scheme val="minor"/>
      </rPr>
      <t xml:space="preserve">
The team passed all the  test cases but with a lot of rushed changes  before  the deadline.
The QA team  had a hard time testing the system because of the abrupt changes made by the developers. Next  time please finalize your testing documents before the QA team starts testing to avoid repetitive task and to not disrupt the schedule.</t>
    </r>
  </si>
</sst>
</file>

<file path=xl/styles.xml><?xml version="1.0" encoding="utf-8"?>
<styleSheet xmlns="http://schemas.openxmlformats.org/spreadsheetml/2006/main">
  <numFmts count="1">
    <numFmt numFmtId="164" formatCode="yyyy\-mm\-dd;@"/>
  </numFmts>
  <fonts count="6">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color rgb="FFFF0000"/>
      <name val="Calibri"/>
      <family val="2"/>
      <scheme val="minor"/>
    </font>
    <font>
      <b/>
      <sz val="11"/>
      <color rgb="FF002060"/>
      <name val="Calibri"/>
      <family val="2"/>
      <scheme val="minor"/>
    </font>
  </fonts>
  <fills count="8">
    <fill>
      <patternFill patternType="none"/>
    </fill>
    <fill>
      <patternFill patternType="gray125"/>
    </fill>
    <fill>
      <patternFill patternType="solid">
        <fgColor theme="8"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66">
    <xf numFmtId="0" fontId="0" fillId="0" borderId="0" xfId="0"/>
    <xf numFmtId="0" fontId="0" fillId="0" borderId="0" xfId="0" applyBorder="1"/>
    <xf numFmtId="0" fontId="1" fillId="2" borderId="0" xfId="0" applyFont="1" applyFill="1" applyBorder="1"/>
    <xf numFmtId="0" fontId="0" fillId="2" borderId="0" xfId="0" applyFill="1" applyBorder="1"/>
    <xf numFmtId="0" fontId="0" fillId="0" borderId="0" xfId="0" applyBorder="1" applyAlignment="1">
      <alignment wrapText="1"/>
    </xf>
    <xf numFmtId="0" fontId="0" fillId="0" borderId="0" xfId="0" applyBorder="1" applyAlignment="1">
      <alignment horizontal="left" vertical="center"/>
    </xf>
    <xf numFmtId="0" fontId="0" fillId="2" borderId="0" xfId="0" applyFill="1" applyBorder="1" applyAlignment="1">
      <alignment wrapText="1"/>
    </xf>
    <xf numFmtId="0" fontId="1" fillId="3" borderId="0" xfId="0" applyFont="1" applyFill="1" applyBorder="1" applyAlignment="1">
      <alignment wrapText="1"/>
    </xf>
    <xf numFmtId="0" fontId="0" fillId="3" borderId="0" xfId="0" applyFill="1" applyBorder="1"/>
    <xf numFmtId="0" fontId="1" fillId="0" borderId="1" xfId="0" applyFont="1" applyBorder="1"/>
    <xf numFmtId="0" fontId="0" fillId="4" borderId="0" xfId="0" applyFill="1" applyBorder="1"/>
    <xf numFmtId="0" fontId="0" fillId="0" borderId="0" xfId="0" applyFill="1" applyBorder="1" applyAlignment="1">
      <alignment wrapText="1"/>
    </xf>
    <xf numFmtId="0" fontId="0" fillId="0" borderId="0" xfId="0" applyFill="1"/>
    <xf numFmtId="0" fontId="0" fillId="0" borderId="0" xfId="0" applyBorder="1" applyAlignment="1">
      <alignment horizontal="left"/>
    </xf>
    <xf numFmtId="0" fontId="1" fillId="4" borderId="0" xfId="0" applyFont="1" applyFill="1" applyBorder="1" applyAlignment="1">
      <alignment wrapText="1"/>
    </xf>
    <xf numFmtId="0" fontId="1" fillId="5" borderId="0" xfId="0" applyFont="1" applyFill="1" applyBorder="1" applyAlignment="1">
      <alignment wrapText="1"/>
    </xf>
    <xf numFmtId="0" fontId="0" fillId="5" borderId="0" xfId="0" applyFill="1" applyBorder="1"/>
    <xf numFmtId="0" fontId="2" fillId="0" borderId="0" xfId="0" applyFont="1" applyFill="1" applyBorder="1" applyAlignment="1">
      <alignment wrapText="1"/>
    </xf>
    <xf numFmtId="0" fontId="1" fillId="2" borderId="2" xfId="0" applyFont="1" applyFill="1" applyBorder="1"/>
    <xf numFmtId="0" fontId="1" fillId="2" borderId="3" xfId="0" applyFont="1" applyFill="1" applyBorder="1"/>
    <xf numFmtId="0" fontId="0" fillId="2" borderId="3" xfId="0" applyFill="1" applyBorder="1"/>
    <xf numFmtId="0" fontId="0" fillId="2" borderId="4" xfId="0" applyFill="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0" fontId="1" fillId="2" borderId="7" xfId="0" applyFont="1" applyFill="1" applyBorder="1"/>
    <xf numFmtId="0" fontId="0" fillId="2" borderId="8" xfId="0" applyFill="1" applyBorder="1"/>
    <xf numFmtId="0" fontId="1" fillId="3" borderId="7" xfId="0" applyFont="1" applyFill="1" applyBorder="1"/>
    <xf numFmtId="0" fontId="0" fillId="3" borderId="8" xfId="0" applyFill="1" applyBorder="1"/>
    <xf numFmtId="0" fontId="1" fillId="4" borderId="7" xfId="0" applyFont="1" applyFill="1" applyBorder="1"/>
    <xf numFmtId="0" fontId="0" fillId="4" borderId="8" xfId="0" applyFill="1" applyBorder="1"/>
    <xf numFmtId="0" fontId="0" fillId="0" borderId="7" xfId="0" applyFill="1" applyBorder="1"/>
    <xf numFmtId="0" fontId="2" fillId="0" borderId="0" xfId="0" applyFont="1" applyBorder="1" applyAlignment="1">
      <alignment wrapText="1"/>
    </xf>
    <xf numFmtId="0" fontId="0" fillId="5" borderId="8" xfId="0" applyFill="1" applyBorder="1"/>
    <xf numFmtId="0" fontId="0" fillId="0" borderId="9" xfId="0" applyBorder="1"/>
    <xf numFmtId="0" fontId="0" fillId="0" borderId="10" xfId="0" applyFill="1" applyBorder="1" applyAlignment="1">
      <alignment wrapText="1"/>
    </xf>
    <xf numFmtId="0" fontId="0" fillId="0" borderId="10" xfId="0" applyBorder="1"/>
    <xf numFmtId="0" fontId="0" fillId="0" borderId="10" xfId="0" applyBorder="1" applyAlignment="1">
      <alignment horizontal="left" vertical="center"/>
    </xf>
    <xf numFmtId="0" fontId="0" fillId="0" borderId="11" xfId="0" applyBorder="1"/>
    <xf numFmtId="0" fontId="1" fillId="5" borderId="7" xfId="0" applyFont="1" applyFill="1" applyBorder="1" applyAlignment="1">
      <alignment horizontal="right"/>
    </xf>
    <xf numFmtId="0" fontId="0" fillId="0" borderId="0" xfId="0" applyFill="1" applyBorder="1" applyAlignment="1">
      <alignment horizontal="left" wrapText="1"/>
    </xf>
    <xf numFmtId="164" fontId="0" fillId="0" borderId="0" xfId="0" applyNumberFormat="1" applyBorder="1" applyAlignment="1">
      <alignment wrapText="1"/>
    </xf>
    <xf numFmtId="0" fontId="0" fillId="3"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7" borderId="1" xfId="0" applyFill="1" applyBorder="1" applyAlignment="1">
      <alignment horizontal="center"/>
    </xf>
    <xf numFmtId="0" fontId="0" fillId="0" borderId="1" xfId="0" applyFill="1" applyBorder="1" applyAlignment="1">
      <alignment horizontal="center"/>
    </xf>
    <xf numFmtId="0" fontId="0" fillId="0" borderId="0" xfId="0" applyAlignment="1">
      <alignment horizontal="left"/>
    </xf>
    <xf numFmtId="0" fontId="0" fillId="0" borderId="0" xfId="0" applyAlignment="1">
      <alignment horizontal="center"/>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7" xfId="0" applyBorder="1" applyAlignment="1"/>
    <xf numFmtId="0" fontId="0" fillId="0" borderId="0" xfId="0" applyBorder="1" applyAlignment="1"/>
    <xf numFmtId="0" fontId="0" fillId="0" borderId="8" xfId="0" applyBorder="1" applyAlignment="1"/>
    <xf numFmtId="0" fontId="1" fillId="0" borderId="7" xfId="0" applyFont="1" applyBorder="1"/>
    <xf numFmtId="0" fontId="1" fillId="0" borderId="0" xfId="0" applyFont="1" applyBorder="1"/>
    <xf numFmtId="0" fontId="1" fillId="0" borderId="8" xfId="0" applyFont="1" applyBorder="1"/>
    <xf numFmtId="0" fontId="1" fillId="0" borderId="2" xfId="0" applyFont="1" applyBorder="1"/>
    <xf numFmtId="0" fontId="1" fillId="0" borderId="3" xfId="0" applyFont="1" applyBorder="1"/>
    <xf numFmtId="0" fontId="1" fillId="0" borderId="4" xfId="0" applyFont="1" applyBorder="1"/>
    <xf numFmtId="10" fontId="0" fillId="0" borderId="1" xfId="0" applyNumberFormat="1" applyBorder="1" applyAlignment="1">
      <alignment horizontal="center"/>
    </xf>
    <xf numFmtId="0" fontId="1" fillId="0" borderId="14" xfId="0" applyFont="1" applyBorder="1" applyAlignment="1">
      <alignment horizontal="center" wrapText="1"/>
    </xf>
    <xf numFmtId="0" fontId="1" fillId="0" borderId="13" xfId="0" applyFont="1" applyBorder="1" applyAlignment="1">
      <alignment horizontal="center" wrapText="1"/>
    </xf>
    <xf numFmtId="0" fontId="1" fillId="0" borderId="12" xfId="0" applyFont="1" applyBorder="1" applyAlignment="1">
      <alignment horizontal="center" wrapText="1"/>
    </xf>
  </cellXfs>
  <cellStyles count="1">
    <cellStyle name="Normal" xfId="0" builtinId="0"/>
  </cellStyles>
  <dxfs count="3">
    <dxf>
      <fill>
        <patternFill>
          <bgColor rgb="FF00B050"/>
        </patternFill>
      </fill>
    </dxf>
    <dxf>
      <fill>
        <patternFill>
          <bgColor rgb="FFFF0000"/>
        </patternFill>
      </fill>
    </dxf>
    <dxf>
      <fill>
        <patternFill>
          <bgColor rgb="FF7030A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314"/>
  <sheetViews>
    <sheetView tabSelected="1" topLeftCell="A9" zoomScale="85" zoomScaleNormal="85" workbookViewId="0">
      <selection activeCell="I10" sqref="I10:O10"/>
    </sheetView>
  </sheetViews>
  <sheetFormatPr defaultRowHeight="15"/>
  <cols>
    <col min="1" max="1" width="12.5703125" customWidth="1"/>
    <col min="2" max="2" width="21.7109375" bestFit="1" customWidth="1"/>
    <col min="3" max="3" width="17.5703125" bestFit="1" customWidth="1"/>
    <col min="4" max="4" width="12" bestFit="1" customWidth="1"/>
    <col min="5" max="5" width="16.42578125" bestFit="1" customWidth="1"/>
    <col min="6" max="6" width="9.7109375" bestFit="1" customWidth="1"/>
  </cols>
  <sheetData>
    <row r="1" spans="1:15">
      <c r="A1" s="59" t="s">
        <v>37</v>
      </c>
      <c r="B1" s="60"/>
      <c r="C1" s="60"/>
      <c r="D1" s="60"/>
      <c r="E1" s="60"/>
      <c r="F1" s="60"/>
      <c r="G1" s="61"/>
    </row>
    <row r="2" spans="1:15">
      <c r="A2" s="56" t="s">
        <v>0</v>
      </c>
      <c r="B2" s="57"/>
      <c r="C2" s="57"/>
      <c r="D2" s="57"/>
      <c r="E2" s="57"/>
      <c r="F2" s="57"/>
      <c r="G2" s="58"/>
      <c r="I2" s="43" t="s">
        <v>147</v>
      </c>
      <c r="J2" s="44" t="s">
        <v>148</v>
      </c>
      <c r="K2" s="45" t="s">
        <v>6</v>
      </c>
      <c r="L2" s="46" t="s">
        <v>149</v>
      </c>
      <c r="M2" s="47" t="s">
        <v>150</v>
      </c>
    </row>
    <row r="3" spans="1:15">
      <c r="A3" s="56" t="s">
        <v>261</v>
      </c>
      <c r="B3" s="57"/>
      <c r="C3" s="57"/>
      <c r="D3" s="57"/>
      <c r="E3" s="57"/>
      <c r="F3" s="57"/>
      <c r="G3" s="58"/>
      <c r="I3" s="62">
        <f>AVERAGE(Sheet2!B18/79)</f>
        <v>1</v>
      </c>
      <c r="J3" s="62">
        <f>AVERAGE(Sheet2!C18/79)</f>
        <v>0</v>
      </c>
      <c r="K3" s="62">
        <f>AVERAGE(Sheet2!D18/79)</f>
        <v>0</v>
      </c>
      <c r="L3" s="62">
        <f>AVERAGE(Sheet2!E18/79)</f>
        <v>0</v>
      </c>
      <c r="M3" s="62">
        <f>SUM(I3:L4)</f>
        <v>1</v>
      </c>
    </row>
    <row r="4" spans="1:15" ht="15.75" thickBot="1">
      <c r="A4" s="53" t="s">
        <v>253</v>
      </c>
      <c r="B4" s="54"/>
      <c r="C4" s="54"/>
      <c r="D4" s="54"/>
      <c r="E4" s="54"/>
      <c r="F4" s="54"/>
      <c r="G4" s="55"/>
      <c r="I4" s="62"/>
      <c r="J4" s="62"/>
      <c r="K4" s="62"/>
      <c r="L4" s="62"/>
      <c r="M4" s="62"/>
    </row>
    <row r="5" spans="1:15">
      <c r="A5" s="18">
        <v>4</v>
      </c>
      <c r="B5" s="19" t="s">
        <v>41</v>
      </c>
      <c r="C5" s="20"/>
      <c r="D5" s="20"/>
      <c r="E5" s="20"/>
      <c r="F5" s="20"/>
      <c r="G5" s="21"/>
    </row>
    <row r="6" spans="1:15">
      <c r="A6" s="22" t="s">
        <v>1</v>
      </c>
      <c r="B6" s="9" t="s">
        <v>11</v>
      </c>
      <c r="C6" s="9" t="s">
        <v>10</v>
      </c>
      <c r="D6" s="9" t="s">
        <v>2</v>
      </c>
      <c r="E6" s="9" t="s">
        <v>8</v>
      </c>
      <c r="F6" s="9" t="s">
        <v>9</v>
      </c>
      <c r="G6" s="23" t="s">
        <v>3</v>
      </c>
    </row>
    <row r="7" spans="1:15" ht="90.75" thickBot="1">
      <c r="A7" s="24" t="s">
        <v>43</v>
      </c>
      <c r="B7" s="1" t="s">
        <v>39</v>
      </c>
      <c r="C7" s="4" t="s">
        <v>153</v>
      </c>
      <c r="D7" s="1"/>
      <c r="E7" s="1"/>
      <c r="F7" s="5" t="s">
        <v>4</v>
      </c>
      <c r="G7" s="25"/>
    </row>
    <row r="8" spans="1:15" ht="150.75" thickBot="1">
      <c r="A8" s="24" t="s">
        <v>44</v>
      </c>
      <c r="B8" s="4" t="s">
        <v>38</v>
      </c>
      <c r="C8" s="4" t="s">
        <v>154</v>
      </c>
      <c r="D8" s="1"/>
      <c r="E8" s="1"/>
      <c r="F8" s="5" t="s">
        <v>4</v>
      </c>
      <c r="G8" s="25"/>
      <c r="I8" s="63" t="s">
        <v>252</v>
      </c>
      <c r="J8" s="64"/>
      <c r="K8" s="64"/>
      <c r="L8" s="64"/>
      <c r="M8" s="64"/>
      <c r="N8" s="64"/>
      <c r="O8" s="65"/>
    </row>
    <row r="9" spans="1:15" ht="135.75" thickBot="1">
      <c r="A9" s="24" t="s">
        <v>45</v>
      </c>
      <c r="B9" s="4" t="s">
        <v>142</v>
      </c>
      <c r="C9" s="4" t="s">
        <v>155</v>
      </c>
      <c r="D9" s="1"/>
      <c r="E9" s="1"/>
      <c r="F9" s="5" t="s">
        <v>4</v>
      </c>
      <c r="G9" s="25"/>
    </row>
    <row r="10" spans="1:15" ht="225.75" thickBot="1">
      <c r="A10" s="24" t="s">
        <v>46</v>
      </c>
      <c r="B10" s="1" t="s">
        <v>40</v>
      </c>
      <c r="C10" s="4" t="s">
        <v>156</v>
      </c>
      <c r="D10" s="1"/>
      <c r="E10" s="1"/>
      <c r="F10" s="5" t="s">
        <v>4</v>
      </c>
      <c r="G10" s="25"/>
      <c r="I10" s="50" t="s">
        <v>262</v>
      </c>
      <c r="J10" s="51"/>
      <c r="K10" s="51"/>
      <c r="L10" s="51"/>
      <c r="M10" s="51"/>
      <c r="N10" s="51"/>
      <c r="O10" s="52"/>
    </row>
    <row r="11" spans="1:15" ht="135">
      <c r="A11" s="24" t="s">
        <v>47</v>
      </c>
      <c r="B11" s="1" t="s">
        <v>13</v>
      </c>
      <c r="C11" s="4" t="s">
        <v>157</v>
      </c>
      <c r="D11" s="1"/>
      <c r="E11" s="1"/>
      <c r="F11" s="5" t="s">
        <v>4</v>
      </c>
      <c r="G11" s="25"/>
    </row>
    <row r="12" spans="1:15" s="12" customFormat="1">
      <c r="A12" s="26">
        <v>4.0999999999999996</v>
      </c>
      <c r="B12" s="2" t="s">
        <v>42</v>
      </c>
      <c r="C12" s="6"/>
      <c r="D12" s="3"/>
      <c r="E12" s="3"/>
      <c r="F12" s="3"/>
      <c r="G12" s="27"/>
    </row>
    <row r="13" spans="1:15" ht="45">
      <c r="A13" s="24" t="s">
        <v>48</v>
      </c>
      <c r="B13" s="4" t="s">
        <v>158</v>
      </c>
      <c r="C13" s="4" t="s">
        <v>51</v>
      </c>
      <c r="D13" s="1"/>
      <c r="E13" s="1"/>
      <c r="F13" s="5" t="s">
        <v>4</v>
      </c>
      <c r="G13" s="25"/>
    </row>
    <row r="14" spans="1:15" ht="60">
      <c r="A14" s="24" t="s">
        <v>49</v>
      </c>
      <c r="B14" s="4" t="s">
        <v>159</v>
      </c>
      <c r="C14" s="4" t="s">
        <v>52</v>
      </c>
      <c r="D14" s="4"/>
      <c r="E14" s="1"/>
      <c r="F14" s="5" t="s">
        <v>4</v>
      </c>
      <c r="G14" s="25"/>
    </row>
    <row r="15" spans="1:15" ht="45">
      <c r="A15" s="24" t="s">
        <v>50</v>
      </c>
      <c r="B15" s="4" t="s">
        <v>160</v>
      </c>
      <c r="C15" s="4" t="s">
        <v>14</v>
      </c>
      <c r="D15" s="1"/>
      <c r="E15" s="1"/>
      <c r="F15" s="5" t="s">
        <v>4</v>
      </c>
      <c r="G15" s="25"/>
    </row>
    <row r="16" spans="1:15" ht="30">
      <c r="A16" s="28">
        <v>4.2</v>
      </c>
      <c r="B16" s="7" t="s">
        <v>53</v>
      </c>
      <c r="C16" s="8"/>
      <c r="D16" s="8"/>
      <c r="E16" s="8"/>
      <c r="F16" s="8"/>
      <c r="G16" s="29"/>
    </row>
    <row r="17" spans="1:7" ht="60">
      <c r="A17" s="24" t="s">
        <v>54</v>
      </c>
      <c r="B17" s="4" t="s">
        <v>64</v>
      </c>
      <c r="C17" s="4" t="s">
        <v>161</v>
      </c>
      <c r="D17" s="1"/>
      <c r="E17" s="1"/>
      <c r="F17" s="5" t="s">
        <v>4</v>
      </c>
      <c r="G17" s="25"/>
    </row>
    <row r="18" spans="1:7" ht="135">
      <c r="A18" s="24" t="s">
        <v>55</v>
      </c>
      <c r="B18" s="4" t="s">
        <v>79</v>
      </c>
      <c r="C18" s="4" t="s">
        <v>162</v>
      </c>
      <c r="D18" s="1"/>
      <c r="E18" s="1"/>
      <c r="F18" s="5" t="s">
        <v>4</v>
      </c>
      <c r="G18" s="25"/>
    </row>
    <row r="19" spans="1:7" ht="135">
      <c r="A19" s="24" t="s">
        <v>56</v>
      </c>
      <c r="B19" s="4" t="s">
        <v>65</v>
      </c>
      <c r="C19" s="4" t="s">
        <v>163</v>
      </c>
      <c r="D19" s="1"/>
      <c r="E19" s="1"/>
      <c r="F19" s="5" t="s">
        <v>4</v>
      </c>
      <c r="G19" s="25"/>
    </row>
    <row r="20" spans="1:7" ht="120">
      <c r="A20" s="24" t="s">
        <v>57</v>
      </c>
      <c r="B20" s="4" t="s">
        <v>66</v>
      </c>
      <c r="C20" s="4" t="s">
        <v>164</v>
      </c>
      <c r="D20" s="1"/>
      <c r="E20" s="1"/>
      <c r="F20" s="5" t="s">
        <v>4</v>
      </c>
      <c r="G20" s="25"/>
    </row>
    <row r="21" spans="1:7" ht="105">
      <c r="A21" s="24" t="s">
        <v>58</v>
      </c>
      <c r="B21" s="4" t="s">
        <v>174</v>
      </c>
      <c r="C21" s="4" t="s">
        <v>175</v>
      </c>
      <c r="D21" s="1"/>
      <c r="E21" s="1"/>
      <c r="F21" s="5" t="s">
        <v>4</v>
      </c>
      <c r="G21" s="25"/>
    </row>
    <row r="22" spans="1:7" ht="135">
      <c r="A22" s="24" t="s">
        <v>59</v>
      </c>
      <c r="B22" s="4" t="s">
        <v>165</v>
      </c>
      <c r="C22" s="4" t="s">
        <v>166</v>
      </c>
      <c r="D22" s="1"/>
      <c r="E22" s="1"/>
      <c r="F22" s="5" t="s">
        <v>4</v>
      </c>
      <c r="G22" s="25"/>
    </row>
    <row r="23" spans="1:7" ht="120">
      <c r="A23" s="24" t="s">
        <v>60</v>
      </c>
      <c r="B23" s="4" t="s">
        <v>67</v>
      </c>
      <c r="C23" s="4" t="s">
        <v>167</v>
      </c>
      <c r="D23" s="1"/>
      <c r="E23" s="1"/>
      <c r="F23" s="5" t="s">
        <v>4</v>
      </c>
      <c r="G23" s="25"/>
    </row>
    <row r="24" spans="1:7" ht="150">
      <c r="A24" s="24" t="s">
        <v>61</v>
      </c>
      <c r="B24" s="4" t="s">
        <v>168</v>
      </c>
      <c r="C24" s="4" t="s">
        <v>170</v>
      </c>
      <c r="D24" s="1"/>
      <c r="E24" s="1"/>
      <c r="F24" s="5" t="s">
        <v>4</v>
      </c>
      <c r="G24" s="25"/>
    </row>
    <row r="25" spans="1:7" ht="165">
      <c r="A25" s="24" t="s">
        <v>62</v>
      </c>
      <c r="B25" s="4" t="s">
        <v>169</v>
      </c>
      <c r="C25" s="4" t="s">
        <v>171</v>
      </c>
      <c r="D25" s="1"/>
      <c r="E25" s="1"/>
      <c r="F25" s="5" t="s">
        <v>4</v>
      </c>
      <c r="G25" s="25"/>
    </row>
    <row r="26" spans="1:7" ht="135">
      <c r="A26" s="24" t="s">
        <v>63</v>
      </c>
      <c r="B26" s="4" t="s">
        <v>15</v>
      </c>
      <c r="C26" s="4" t="s">
        <v>172</v>
      </c>
      <c r="D26" s="1"/>
      <c r="E26" s="1"/>
      <c r="F26" s="5" t="s">
        <v>4</v>
      </c>
      <c r="G26" s="25"/>
    </row>
    <row r="27" spans="1:7" ht="165">
      <c r="A27" s="24" t="s">
        <v>69</v>
      </c>
      <c r="B27" s="4" t="s">
        <v>68</v>
      </c>
      <c r="C27" s="4" t="s">
        <v>173</v>
      </c>
      <c r="D27" s="1"/>
      <c r="E27" s="1"/>
      <c r="F27" s="5" t="s">
        <v>4</v>
      </c>
      <c r="G27" s="25"/>
    </row>
    <row r="28" spans="1:7" ht="30">
      <c r="A28" s="28">
        <v>4.3</v>
      </c>
      <c r="B28" s="7" t="s">
        <v>70</v>
      </c>
      <c r="C28" s="8"/>
      <c r="D28" s="8"/>
      <c r="E28" s="8"/>
      <c r="F28" s="8"/>
      <c r="G28" s="29"/>
    </row>
    <row r="29" spans="1:7" ht="120">
      <c r="A29" s="24" t="s">
        <v>71</v>
      </c>
      <c r="B29" s="4" t="s">
        <v>80</v>
      </c>
      <c r="C29" s="4" t="s">
        <v>176</v>
      </c>
      <c r="D29" s="42"/>
      <c r="E29" s="1"/>
      <c r="F29" s="5" t="s">
        <v>4</v>
      </c>
      <c r="G29" s="25"/>
    </row>
    <row r="30" spans="1:7" ht="120">
      <c r="A30" s="24" t="s">
        <v>72</v>
      </c>
      <c r="B30" s="4" t="s">
        <v>81</v>
      </c>
      <c r="C30" s="4" t="s">
        <v>177</v>
      </c>
      <c r="D30" s="4"/>
      <c r="E30" s="1"/>
      <c r="F30" s="5" t="s">
        <v>4</v>
      </c>
      <c r="G30" s="25"/>
    </row>
    <row r="31" spans="1:7" ht="120">
      <c r="A31" s="24" t="s">
        <v>73</v>
      </c>
      <c r="B31" s="4" t="s">
        <v>82</v>
      </c>
      <c r="C31" s="4" t="s">
        <v>178</v>
      </c>
      <c r="D31" s="13"/>
      <c r="E31" s="1"/>
      <c r="F31" s="5" t="s">
        <v>4</v>
      </c>
      <c r="G31" s="25"/>
    </row>
    <row r="32" spans="1:7" ht="120">
      <c r="A32" s="24" t="s">
        <v>74</v>
      </c>
      <c r="B32" s="4" t="s">
        <v>179</v>
      </c>
      <c r="C32" s="4" t="s">
        <v>180</v>
      </c>
      <c r="D32" s="13"/>
      <c r="E32" s="1"/>
      <c r="F32" s="5" t="s">
        <v>4</v>
      </c>
      <c r="G32" s="25"/>
    </row>
    <row r="33" spans="1:7" ht="105">
      <c r="A33" s="24" t="s">
        <v>75</v>
      </c>
      <c r="B33" s="4" t="s">
        <v>83</v>
      </c>
      <c r="C33" s="4" t="s">
        <v>181</v>
      </c>
      <c r="D33" s="11"/>
      <c r="E33" s="1"/>
      <c r="F33" s="5" t="s">
        <v>4</v>
      </c>
      <c r="G33" s="25"/>
    </row>
    <row r="34" spans="1:7" ht="105">
      <c r="A34" s="24" t="s">
        <v>76</v>
      </c>
      <c r="B34" s="4" t="s">
        <v>84</v>
      </c>
      <c r="C34" s="4" t="s">
        <v>182</v>
      </c>
      <c r="D34" s="41"/>
      <c r="E34" s="1"/>
      <c r="F34" s="5" t="s">
        <v>4</v>
      </c>
      <c r="G34" s="25"/>
    </row>
    <row r="35" spans="1:7" ht="45">
      <c r="A35" s="24" t="s">
        <v>77</v>
      </c>
      <c r="B35" s="4" t="s">
        <v>183</v>
      </c>
      <c r="C35" s="4" t="s">
        <v>184</v>
      </c>
      <c r="D35" s="41"/>
      <c r="E35" s="1"/>
      <c r="F35" s="5" t="s">
        <v>4</v>
      </c>
      <c r="G35" s="25"/>
    </row>
    <row r="36" spans="1:7" ht="60">
      <c r="A36" s="24" t="s">
        <v>78</v>
      </c>
      <c r="B36" s="4" t="s">
        <v>185</v>
      </c>
      <c r="C36" s="4" t="s">
        <v>186</v>
      </c>
      <c r="D36" s="11"/>
      <c r="E36" s="1"/>
      <c r="F36" s="5" t="s">
        <v>4</v>
      </c>
      <c r="G36" s="25"/>
    </row>
    <row r="37" spans="1:7" ht="75">
      <c r="A37" s="24" t="s">
        <v>145</v>
      </c>
      <c r="B37" s="4" t="s">
        <v>16</v>
      </c>
      <c r="C37" s="4" t="s">
        <v>85</v>
      </c>
      <c r="D37" s="1" t="s">
        <v>12</v>
      </c>
      <c r="E37" s="1"/>
      <c r="F37" s="5" t="s">
        <v>4</v>
      </c>
      <c r="G37" s="25"/>
    </row>
    <row r="38" spans="1:7" ht="60">
      <c r="A38" s="24" t="s">
        <v>146</v>
      </c>
      <c r="B38" s="4" t="s">
        <v>187</v>
      </c>
      <c r="C38" s="4" t="s">
        <v>86</v>
      </c>
      <c r="D38" s="1" t="s">
        <v>12</v>
      </c>
      <c r="E38" s="1"/>
      <c r="F38" s="5" t="s">
        <v>4</v>
      </c>
      <c r="G38" s="25"/>
    </row>
    <row r="39" spans="1:7" ht="45">
      <c r="A39" s="28" t="s">
        <v>254</v>
      </c>
      <c r="B39" s="7" t="s">
        <v>208</v>
      </c>
      <c r="C39" s="8"/>
      <c r="D39" s="8"/>
      <c r="E39" s="8"/>
      <c r="F39" s="8"/>
      <c r="G39" s="29"/>
    </row>
    <row r="40" spans="1:7" ht="75">
      <c r="A40" s="24" t="s">
        <v>232</v>
      </c>
      <c r="B40" s="4" t="s">
        <v>188</v>
      </c>
      <c r="C40" s="4" t="s">
        <v>200</v>
      </c>
      <c r="D40" s="1"/>
      <c r="E40" s="1"/>
      <c r="F40" s="5" t="s">
        <v>4</v>
      </c>
      <c r="G40" s="25"/>
    </row>
    <row r="41" spans="1:7" ht="75">
      <c r="A41" s="24" t="s">
        <v>233</v>
      </c>
      <c r="B41" s="4" t="s">
        <v>189</v>
      </c>
      <c r="C41" s="4" t="s">
        <v>201</v>
      </c>
      <c r="D41" s="1"/>
      <c r="E41" s="1"/>
      <c r="F41" s="5" t="s">
        <v>4</v>
      </c>
      <c r="G41" s="25"/>
    </row>
    <row r="42" spans="1:7" ht="75">
      <c r="A42" s="24" t="s">
        <v>234</v>
      </c>
      <c r="B42" s="4" t="s">
        <v>190</v>
      </c>
      <c r="C42" s="4" t="s">
        <v>202</v>
      </c>
      <c r="D42" s="1"/>
      <c r="E42" s="1"/>
      <c r="F42" s="5" t="s">
        <v>4</v>
      </c>
      <c r="G42" s="25"/>
    </row>
    <row r="43" spans="1:7" ht="75">
      <c r="A43" s="24" t="s">
        <v>235</v>
      </c>
      <c r="B43" s="4" t="s">
        <v>191</v>
      </c>
      <c r="C43" s="4" t="s">
        <v>203</v>
      </c>
      <c r="D43" s="1"/>
      <c r="E43" s="1"/>
      <c r="F43" s="5" t="s">
        <v>4</v>
      </c>
      <c r="G43" s="25"/>
    </row>
    <row r="44" spans="1:7" ht="75">
      <c r="A44" s="24" t="s">
        <v>236</v>
      </c>
      <c r="B44" s="4" t="s">
        <v>192</v>
      </c>
      <c r="C44" s="4" t="s">
        <v>204</v>
      </c>
      <c r="D44" s="1"/>
      <c r="E44" s="1"/>
      <c r="F44" s="5" t="s">
        <v>4</v>
      </c>
      <c r="G44" s="25"/>
    </row>
    <row r="45" spans="1:7" ht="60">
      <c r="A45" s="24" t="s">
        <v>237</v>
      </c>
      <c r="B45" s="4" t="s">
        <v>193</v>
      </c>
      <c r="C45" s="4" t="s">
        <v>205</v>
      </c>
      <c r="D45" s="1"/>
      <c r="E45" s="1"/>
      <c r="F45" s="5" t="s">
        <v>4</v>
      </c>
      <c r="G45" s="25"/>
    </row>
    <row r="46" spans="1:7" ht="75">
      <c r="A46" s="24" t="s">
        <v>238</v>
      </c>
      <c r="B46" s="4" t="s">
        <v>230</v>
      </c>
      <c r="C46" s="4" t="s">
        <v>231</v>
      </c>
      <c r="D46" s="1"/>
      <c r="E46" s="1"/>
      <c r="F46" s="5" t="s">
        <v>4</v>
      </c>
      <c r="G46" s="25"/>
    </row>
    <row r="47" spans="1:7" ht="30">
      <c r="A47" s="24" t="s">
        <v>239</v>
      </c>
      <c r="B47" s="4" t="s">
        <v>16</v>
      </c>
      <c r="C47" s="4" t="s">
        <v>199</v>
      </c>
      <c r="D47" s="1"/>
      <c r="E47" s="1"/>
      <c r="F47" s="5" t="s">
        <v>4</v>
      </c>
      <c r="G47" s="25"/>
    </row>
    <row r="48" spans="1:7" ht="75">
      <c r="A48" s="24" t="s">
        <v>240</v>
      </c>
      <c r="B48" s="4" t="s">
        <v>194</v>
      </c>
      <c r="C48" s="4" t="s">
        <v>206</v>
      </c>
      <c r="D48" s="1"/>
      <c r="E48" s="1"/>
      <c r="F48" s="5" t="s">
        <v>4</v>
      </c>
      <c r="G48" s="25"/>
    </row>
    <row r="49" spans="1:7" ht="75">
      <c r="A49" s="24" t="s">
        <v>241</v>
      </c>
      <c r="B49" s="4" t="s">
        <v>195</v>
      </c>
      <c r="C49" s="4" t="s">
        <v>207</v>
      </c>
      <c r="D49" s="1"/>
      <c r="E49" s="1"/>
      <c r="F49" s="5" t="s">
        <v>4</v>
      </c>
      <c r="G49" s="25"/>
    </row>
    <row r="50" spans="1:7" ht="60">
      <c r="A50" s="24" t="s">
        <v>242</v>
      </c>
      <c r="B50" s="4" t="s">
        <v>196</v>
      </c>
      <c r="C50" s="4" t="s">
        <v>247</v>
      </c>
      <c r="D50" s="1"/>
      <c r="E50" s="1"/>
      <c r="F50" s="5" t="s">
        <v>4</v>
      </c>
      <c r="G50" s="25"/>
    </row>
    <row r="51" spans="1:7" ht="60">
      <c r="A51" s="24" t="s">
        <v>243</v>
      </c>
      <c r="B51" s="11" t="s">
        <v>197</v>
      </c>
      <c r="C51" s="4" t="s">
        <v>198</v>
      </c>
      <c r="D51" s="1"/>
      <c r="E51" s="1"/>
      <c r="F51" s="5" t="s">
        <v>4</v>
      </c>
      <c r="G51" s="25"/>
    </row>
    <row r="52" spans="1:7" ht="30">
      <c r="A52" s="30">
        <v>4.4000000000000004</v>
      </c>
      <c r="B52" s="14" t="s">
        <v>87</v>
      </c>
      <c r="C52" s="10"/>
      <c r="D52" s="10"/>
      <c r="E52" s="10"/>
      <c r="F52" s="10"/>
      <c r="G52" s="31"/>
    </row>
    <row r="53" spans="1:7" ht="90">
      <c r="A53" s="32" t="s">
        <v>91</v>
      </c>
      <c r="B53" s="11" t="s">
        <v>88</v>
      </c>
      <c r="C53" s="11" t="s">
        <v>209</v>
      </c>
      <c r="D53" s="1"/>
      <c r="E53" s="1"/>
      <c r="F53" s="5" t="s">
        <v>4</v>
      </c>
      <c r="G53" s="25"/>
    </row>
    <row r="54" spans="1:7" ht="75">
      <c r="A54" s="32" t="s">
        <v>92</v>
      </c>
      <c r="B54" s="11" t="s">
        <v>17</v>
      </c>
      <c r="C54" s="11" t="s">
        <v>18</v>
      </c>
      <c r="D54" s="1"/>
      <c r="E54" s="1"/>
      <c r="F54" s="5" t="s">
        <v>4</v>
      </c>
      <c r="G54" s="25"/>
    </row>
    <row r="55" spans="1:7" ht="90">
      <c r="A55" s="32" t="s">
        <v>93</v>
      </c>
      <c r="B55" s="33" t="s">
        <v>89</v>
      </c>
      <c r="C55" s="11" t="s">
        <v>90</v>
      </c>
      <c r="D55" s="1"/>
      <c r="E55" s="1"/>
      <c r="F55" s="5" t="s">
        <v>4</v>
      </c>
      <c r="G55" s="25"/>
    </row>
    <row r="56" spans="1:7" ht="75">
      <c r="A56" s="32" t="s">
        <v>94</v>
      </c>
      <c r="B56" s="11" t="s">
        <v>19</v>
      </c>
      <c r="C56" s="11" t="s">
        <v>20</v>
      </c>
      <c r="D56" s="1"/>
      <c r="E56" s="1"/>
      <c r="F56" s="5" t="s">
        <v>4</v>
      </c>
      <c r="G56" s="25"/>
    </row>
    <row r="57" spans="1:7" ht="75">
      <c r="A57" s="32" t="s">
        <v>95</v>
      </c>
      <c r="B57" s="11" t="s">
        <v>21</v>
      </c>
      <c r="C57" s="11" t="s">
        <v>22</v>
      </c>
      <c r="D57" s="1"/>
      <c r="E57" s="1"/>
      <c r="F57" s="5" t="s">
        <v>4</v>
      </c>
      <c r="G57" s="25"/>
    </row>
    <row r="58" spans="1:7" ht="75">
      <c r="A58" s="32" t="s">
        <v>96</v>
      </c>
      <c r="B58" s="11" t="s">
        <v>23</v>
      </c>
      <c r="C58" s="11" t="s">
        <v>24</v>
      </c>
      <c r="D58" s="1"/>
      <c r="E58" s="1"/>
      <c r="F58" s="5" t="s">
        <v>4</v>
      </c>
      <c r="G58" s="25"/>
    </row>
    <row r="59" spans="1:7" ht="165">
      <c r="A59" s="32" t="s">
        <v>97</v>
      </c>
      <c r="B59" s="4" t="s">
        <v>68</v>
      </c>
      <c r="C59" s="4" t="s">
        <v>211</v>
      </c>
      <c r="D59" s="1"/>
      <c r="E59" s="1"/>
      <c r="F59" s="5" t="s">
        <v>4</v>
      </c>
      <c r="G59" s="25"/>
    </row>
    <row r="60" spans="1:7" ht="30">
      <c r="A60" s="30">
        <v>4.5</v>
      </c>
      <c r="B60" s="14" t="s">
        <v>98</v>
      </c>
      <c r="C60" s="10"/>
      <c r="D60" s="10"/>
      <c r="E60" s="10"/>
      <c r="F60" s="10"/>
      <c r="G60" s="31"/>
    </row>
    <row r="61" spans="1:7" ht="75">
      <c r="A61" s="32" t="s">
        <v>103</v>
      </c>
      <c r="B61" s="4" t="s">
        <v>210</v>
      </c>
      <c r="C61" s="4" t="s">
        <v>25</v>
      </c>
      <c r="D61" s="4"/>
      <c r="E61" s="1"/>
      <c r="F61" s="5" t="s">
        <v>4</v>
      </c>
      <c r="G61" s="25"/>
    </row>
    <row r="62" spans="1:7" ht="60">
      <c r="A62" s="32" t="s">
        <v>104</v>
      </c>
      <c r="B62" s="4" t="s">
        <v>28</v>
      </c>
      <c r="C62" s="4" t="s">
        <v>99</v>
      </c>
      <c r="D62" s="1"/>
      <c r="E62" s="1"/>
      <c r="F62" s="5" t="s">
        <v>4</v>
      </c>
      <c r="G62" s="25"/>
    </row>
    <row r="63" spans="1:7" ht="75">
      <c r="A63" s="32" t="s">
        <v>105</v>
      </c>
      <c r="B63" s="11" t="s">
        <v>27</v>
      </c>
      <c r="C63" s="4" t="s">
        <v>100</v>
      </c>
      <c r="D63" s="1"/>
      <c r="E63" s="1"/>
      <c r="F63" s="5" t="s">
        <v>4</v>
      </c>
      <c r="G63" s="25"/>
    </row>
    <row r="64" spans="1:7" ht="150">
      <c r="A64" s="32" t="s">
        <v>106</v>
      </c>
      <c r="B64" s="11" t="s">
        <v>35</v>
      </c>
      <c r="C64" s="11" t="s">
        <v>26</v>
      </c>
      <c r="D64" s="1"/>
      <c r="E64" s="1"/>
      <c r="F64" s="5" t="s">
        <v>4</v>
      </c>
      <c r="G64" s="25"/>
    </row>
    <row r="65" spans="1:7" ht="60">
      <c r="A65" s="32" t="s">
        <v>107</v>
      </c>
      <c r="B65" s="11" t="s">
        <v>197</v>
      </c>
      <c r="C65" s="11" t="s">
        <v>101</v>
      </c>
      <c r="D65" s="1"/>
      <c r="E65" s="1"/>
      <c r="F65" s="5" t="s">
        <v>4</v>
      </c>
      <c r="G65" s="25"/>
    </row>
    <row r="66" spans="1:7" ht="45">
      <c r="A66" s="40" t="s">
        <v>255</v>
      </c>
      <c r="B66" s="15" t="s">
        <v>102</v>
      </c>
      <c r="C66" s="16"/>
      <c r="D66" s="16"/>
      <c r="E66" s="16"/>
      <c r="F66" s="16"/>
      <c r="G66" s="34"/>
    </row>
    <row r="67" spans="1:7" ht="45">
      <c r="A67" s="32" t="s">
        <v>113</v>
      </c>
      <c r="B67" s="17" t="s">
        <v>109</v>
      </c>
      <c r="C67" s="11" t="s">
        <v>110</v>
      </c>
      <c r="D67" s="4"/>
      <c r="E67" s="1"/>
      <c r="F67" s="5" t="s">
        <v>4</v>
      </c>
      <c r="G67" s="25"/>
    </row>
    <row r="68" spans="1:7" ht="150">
      <c r="A68" s="32" t="s">
        <v>114</v>
      </c>
      <c r="B68" s="11" t="s">
        <v>29</v>
      </c>
      <c r="C68" s="4" t="s">
        <v>212</v>
      </c>
      <c r="D68" s="1"/>
      <c r="E68" s="1"/>
      <c r="F68" s="5" t="s">
        <v>4</v>
      </c>
      <c r="G68" s="25"/>
    </row>
    <row r="69" spans="1:7" ht="60">
      <c r="A69" s="32" t="s">
        <v>115</v>
      </c>
      <c r="B69" s="11" t="s">
        <v>23</v>
      </c>
      <c r="C69" s="4" t="s">
        <v>30</v>
      </c>
      <c r="D69" s="1"/>
      <c r="E69" s="1"/>
      <c r="F69" s="5" t="s">
        <v>4</v>
      </c>
      <c r="G69" s="25"/>
    </row>
    <row r="70" spans="1:7" ht="195">
      <c r="A70" s="32" t="s">
        <v>116</v>
      </c>
      <c r="B70" s="11" t="s">
        <v>32</v>
      </c>
      <c r="C70" s="4" t="s">
        <v>213</v>
      </c>
      <c r="D70" s="1"/>
      <c r="E70" s="1"/>
      <c r="F70" s="5" t="s">
        <v>4</v>
      </c>
      <c r="G70" s="25"/>
    </row>
    <row r="71" spans="1:7" ht="90">
      <c r="A71" s="32" t="s">
        <v>117</v>
      </c>
      <c r="B71" s="11" t="s">
        <v>31</v>
      </c>
      <c r="C71" s="4" t="s">
        <v>111</v>
      </c>
      <c r="D71" s="4"/>
      <c r="E71" s="1"/>
      <c r="F71" s="5" t="s">
        <v>4</v>
      </c>
      <c r="G71" s="25"/>
    </row>
    <row r="72" spans="1:7" ht="180">
      <c r="A72" s="32" t="s">
        <v>118</v>
      </c>
      <c r="B72" s="11" t="s">
        <v>112</v>
      </c>
      <c r="C72" s="4" t="s">
        <v>214</v>
      </c>
      <c r="D72" s="1"/>
      <c r="E72" s="1"/>
      <c r="F72" s="5" t="s">
        <v>4</v>
      </c>
      <c r="G72" s="25"/>
    </row>
    <row r="73" spans="1:7" ht="45">
      <c r="A73" s="40" t="s">
        <v>256</v>
      </c>
      <c r="B73" s="15" t="s">
        <v>143</v>
      </c>
      <c r="C73" s="16"/>
      <c r="D73" s="16"/>
      <c r="E73" s="16"/>
      <c r="F73" s="16"/>
      <c r="G73" s="34"/>
    </row>
    <row r="74" spans="1:7" ht="75">
      <c r="A74" s="32" t="s">
        <v>121</v>
      </c>
      <c r="B74" s="11" t="s">
        <v>33</v>
      </c>
      <c r="C74" s="4" t="s">
        <v>144</v>
      </c>
      <c r="D74" s="1"/>
      <c r="E74" s="1"/>
      <c r="F74" s="5" t="s">
        <v>4</v>
      </c>
      <c r="G74" s="25"/>
    </row>
    <row r="75" spans="1:7" ht="150">
      <c r="A75" s="32" t="s">
        <v>122</v>
      </c>
      <c r="B75" s="11" t="s">
        <v>34</v>
      </c>
      <c r="C75" s="11" t="s">
        <v>26</v>
      </c>
      <c r="D75" s="1"/>
      <c r="E75" s="1"/>
      <c r="F75" s="5" t="s">
        <v>4</v>
      </c>
      <c r="G75" s="25"/>
    </row>
    <row r="76" spans="1:7" ht="60">
      <c r="A76" s="32" t="s">
        <v>123</v>
      </c>
      <c r="B76" s="11" t="s">
        <v>215</v>
      </c>
      <c r="C76" s="11" t="s">
        <v>120</v>
      </c>
      <c r="D76" s="1"/>
      <c r="E76" s="1"/>
      <c r="F76" s="5" t="s">
        <v>4</v>
      </c>
      <c r="G76" s="25"/>
    </row>
    <row r="77" spans="1:7" ht="45">
      <c r="A77" s="40" t="s">
        <v>257</v>
      </c>
      <c r="B77" s="15" t="s">
        <v>225</v>
      </c>
      <c r="C77" s="16"/>
      <c r="D77" s="16"/>
      <c r="E77" s="16"/>
      <c r="F77" s="16"/>
      <c r="G77" s="34"/>
    </row>
    <row r="78" spans="1:7" ht="120">
      <c r="A78" s="24" t="s">
        <v>126</v>
      </c>
      <c r="B78" s="4" t="s">
        <v>125</v>
      </c>
      <c r="C78" s="4" t="s">
        <v>216</v>
      </c>
      <c r="D78" s="1"/>
      <c r="E78" s="1"/>
      <c r="F78" s="5" t="s">
        <v>4</v>
      </c>
      <c r="G78" s="25"/>
    </row>
    <row r="79" spans="1:7" ht="165">
      <c r="A79" s="24" t="s">
        <v>127</v>
      </c>
      <c r="B79" s="4" t="s">
        <v>79</v>
      </c>
      <c r="C79" s="4" t="s">
        <v>217</v>
      </c>
      <c r="D79" s="1"/>
      <c r="E79" s="1"/>
      <c r="F79" s="5" t="s">
        <v>4</v>
      </c>
      <c r="G79" s="25"/>
    </row>
    <row r="80" spans="1:7" ht="165">
      <c r="A80" s="24" t="s">
        <v>128</v>
      </c>
      <c r="B80" s="4" t="s">
        <v>65</v>
      </c>
      <c r="C80" s="4" t="s">
        <v>218</v>
      </c>
      <c r="D80" s="1"/>
      <c r="E80" s="1"/>
      <c r="F80" s="5" t="s">
        <v>4</v>
      </c>
      <c r="G80" s="25"/>
    </row>
    <row r="81" spans="1:7" ht="165">
      <c r="A81" s="24" t="s">
        <v>129</v>
      </c>
      <c r="B81" s="4" t="s">
        <v>66</v>
      </c>
      <c r="C81" s="4" t="s">
        <v>219</v>
      </c>
      <c r="D81" s="1"/>
      <c r="E81" s="1"/>
      <c r="F81" s="5" t="s">
        <v>4</v>
      </c>
      <c r="G81" s="25"/>
    </row>
    <row r="82" spans="1:7" ht="150">
      <c r="A82" s="24" t="s">
        <v>130</v>
      </c>
      <c r="B82" s="4" t="s">
        <v>174</v>
      </c>
      <c r="C82" s="4" t="s">
        <v>220</v>
      </c>
      <c r="D82" s="1"/>
      <c r="E82" s="1"/>
      <c r="F82" s="5" t="s">
        <v>4</v>
      </c>
      <c r="G82" s="25"/>
    </row>
    <row r="83" spans="1:7" ht="150">
      <c r="A83" s="24" t="s">
        <v>131</v>
      </c>
      <c r="B83" s="4" t="s">
        <v>165</v>
      </c>
      <c r="C83" s="4" t="s">
        <v>221</v>
      </c>
      <c r="D83" s="1"/>
      <c r="E83" s="1"/>
      <c r="F83" s="5" t="s">
        <v>4</v>
      </c>
      <c r="G83" s="25"/>
    </row>
    <row r="84" spans="1:7" ht="135">
      <c r="A84" s="24" t="s">
        <v>132</v>
      </c>
      <c r="B84" s="4" t="s">
        <v>67</v>
      </c>
      <c r="C84" s="4" t="s">
        <v>222</v>
      </c>
      <c r="D84" s="1"/>
      <c r="E84" s="1"/>
      <c r="F84" s="5" t="s">
        <v>4</v>
      </c>
      <c r="G84" s="25"/>
    </row>
    <row r="85" spans="1:7" ht="165">
      <c r="A85" s="24" t="s">
        <v>133</v>
      </c>
      <c r="B85" s="4" t="s">
        <v>168</v>
      </c>
      <c r="C85" s="4" t="s">
        <v>223</v>
      </c>
      <c r="D85" s="1"/>
      <c r="E85" s="1"/>
      <c r="F85" s="5" t="s">
        <v>4</v>
      </c>
      <c r="G85" s="25"/>
    </row>
    <row r="86" spans="1:7" ht="165">
      <c r="A86" s="24" t="s">
        <v>134</v>
      </c>
      <c r="B86" s="4" t="s">
        <v>169</v>
      </c>
      <c r="C86" s="4" t="s">
        <v>224</v>
      </c>
      <c r="D86" s="1"/>
      <c r="E86" s="1"/>
      <c r="F86" s="5" t="s">
        <v>4</v>
      </c>
      <c r="G86" s="25"/>
    </row>
    <row r="87" spans="1:7" ht="120">
      <c r="A87" s="24" t="s">
        <v>135</v>
      </c>
      <c r="B87" s="4" t="s">
        <v>36</v>
      </c>
      <c r="C87" s="4" t="s">
        <v>260</v>
      </c>
      <c r="D87" s="1"/>
      <c r="E87" s="1"/>
      <c r="F87" s="5" t="s">
        <v>4</v>
      </c>
      <c r="G87" s="25"/>
    </row>
    <row r="88" spans="1:7" ht="180">
      <c r="A88" s="24" t="s">
        <v>136</v>
      </c>
      <c r="B88" s="4" t="s">
        <v>68</v>
      </c>
      <c r="C88" s="4" t="s">
        <v>259</v>
      </c>
      <c r="D88" s="1"/>
      <c r="E88" s="1"/>
      <c r="F88" s="5" t="s">
        <v>4</v>
      </c>
      <c r="G88" s="25"/>
    </row>
    <row r="89" spans="1:7" ht="45">
      <c r="A89" s="40" t="s">
        <v>258</v>
      </c>
      <c r="B89" s="15" t="s">
        <v>246</v>
      </c>
      <c r="C89" s="16"/>
      <c r="D89" s="16"/>
      <c r="E89" s="16"/>
      <c r="F89" s="16"/>
      <c r="G89" s="34"/>
    </row>
    <row r="90" spans="1:7" ht="180">
      <c r="A90" s="24" t="s">
        <v>138</v>
      </c>
      <c r="B90" s="4" t="s">
        <v>248</v>
      </c>
      <c r="C90" s="4" t="s">
        <v>227</v>
      </c>
      <c r="D90" s="4"/>
      <c r="E90" s="1"/>
      <c r="F90" s="5" t="s">
        <v>4</v>
      </c>
      <c r="G90" s="25"/>
    </row>
    <row r="91" spans="1:7" ht="90">
      <c r="A91" s="24" t="s">
        <v>139</v>
      </c>
      <c r="B91" s="11" t="s">
        <v>33</v>
      </c>
      <c r="C91" s="11" t="s">
        <v>141</v>
      </c>
      <c r="D91" s="1"/>
      <c r="E91" s="1"/>
      <c r="F91" s="5" t="s">
        <v>4</v>
      </c>
      <c r="G91" s="25"/>
    </row>
    <row r="92" spans="1:7" ht="210">
      <c r="A92" s="24" t="s">
        <v>140</v>
      </c>
      <c r="B92" s="11" t="s">
        <v>226</v>
      </c>
      <c r="C92" s="4" t="s">
        <v>228</v>
      </c>
      <c r="D92" s="1"/>
      <c r="E92" s="1"/>
      <c r="F92" s="5" t="s">
        <v>4</v>
      </c>
      <c r="G92" s="25"/>
    </row>
    <row r="93" spans="1:7" ht="180">
      <c r="A93" s="24" t="s">
        <v>244</v>
      </c>
      <c r="B93" s="11" t="s">
        <v>249</v>
      </c>
      <c r="C93" s="4" t="s">
        <v>250</v>
      </c>
      <c r="D93" s="1"/>
      <c r="E93" s="1"/>
      <c r="F93" s="5" t="s">
        <v>4</v>
      </c>
      <c r="G93" s="25"/>
    </row>
    <row r="94" spans="1:7" ht="30">
      <c r="A94" s="24" t="s">
        <v>245</v>
      </c>
      <c r="B94" s="11" t="s">
        <v>33</v>
      </c>
      <c r="C94" s="11" t="s">
        <v>229</v>
      </c>
      <c r="D94" s="1"/>
      <c r="E94" s="1"/>
      <c r="F94" s="5" t="s">
        <v>4</v>
      </c>
      <c r="G94" s="25"/>
    </row>
    <row r="95" spans="1:7" ht="60.75" thickBot="1">
      <c r="A95" s="35" t="s">
        <v>251</v>
      </c>
      <c r="B95" s="36" t="s">
        <v>197</v>
      </c>
      <c r="C95" s="36" t="s">
        <v>101</v>
      </c>
      <c r="D95" s="37"/>
      <c r="E95" s="37"/>
      <c r="F95" s="38" t="s">
        <v>4</v>
      </c>
      <c r="G95" s="39"/>
    </row>
    <row r="311" spans="1:1">
      <c r="A311" t="s">
        <v>4</v>
      </c>
    </row>
    <row r="312" spans="1:1">
      <c r="A312" t="s">
        <v>5</v>
      </c>
    </row>
    <row r="313" spans="1:1">
      <c r="A313" t="s">
        <v>6</v>
      </c>
    </row>
    <row r="314" spans="1:1">
      <c r="A314" t="s">
        <v>7</v>
      </c>
    </row>
  </sheetData>
  <mergeCells count="11">
    <mergeCell ref="I10:O10"/>
    <mergeCell ref="A4:G4"/>
    <mergeCell ref="A2:G2"/>
    <mergeCell ref="A3:G3"/>
    <mergeCell ref="A1:G1"/>
    <mergeCell ref="I3:I4"/>
    <mergeCell ref="J3:J4"/>
    <mergeCell ref="K3:K4"/>
    <mergeCell ref="L3:L4"/>
    <mergeCell ref="M3:M4"/>
    <mergeCell ref="I8:O8"/>
  </mergeCells>
  <conditionalFormatting sqref="F61:F65 F74:F76 F67:F72 F53:F59 F7:F11 F13:F15 F78:F88 F40:F51 F29:F38 F17:F27 F90:F95">
    <cfRule type="containsText" dxfId="2" priority="34" operator="containsText" text="BLOCKED">
      <formula>NOT(ISERROR(SEARCH("BLOCKED",F7)))</formula>
    </cfRule>
    <cfRule type="containsText" dxfId="1" priority="35" operator="containsText" text="FAIL">
      <formula>NOT(ISERROR(SEARCH("FAIL",F7)))</formula>
    </cfRule>
    <cfRule type="containsText" dxfId="0" priority="36" operator="containsText" text="PASS">
      <formula>NOT(ISERROR(SEARCH("PASS",F7)))</formula>
    </cfRule>
  </conditionalFormatting>
  <dataValidations count="1">
    <dataValidation type="list" allowBlank="1" showInputMessage="1" showErrorMessage="1" sqref="F61:F65 F17:F27 F29:F38 F67:F72 F74:F76 F7:F11 F13:F15 F78:F88 F53:F59 F40:F51 F90:F95">
      <formula1>$A$311:$A$314</formula1>
    </dataValidation>
  </dataValidation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dimension ref="A1:E18"/>
  <sheetViews>
    <sheetView workbookViewId="0">
      <selection activeCell="D17" sqref="D17"/>
    </sheetView>
  </sheetViews>
  <sheetFormatPr defaultRowHeight="15"/>
  <cols>
    <col min="1" max="1" width="12.42578125" bestFit="1" customWidth="1"/>
  </cols>
  <sheetData>
    <row r="1" spans="1:5">
      <c r="A1" t="s">
        <v>4</v>
      </c>
    </row>
    <row r="2" spans="1:5">
      <c r="A2" t="s">
        <v>5</v>
      </c>
    </row>
    <row r="3" spans="1:5">
      <c r="A3" t="s">
        <v>6</v>
      </c>
    </row>
    <row r="4" spans="1:5">
      <c r="A4" t="s">
        <v>7</v>
      </c>
    </row>
    <row r="6" spans="1:5">
      <c r="A6" t="s">
        <v>151</v>
      </c>
      <c r="B6" s="49" t="s">
        <v>4</v>
      </c>
      <c r="C6" s="49" t="s">
        <v>5</v>
      </c>
      <c r="D6" s="49" t="s">
        <v>6</v>
      </c>
      <c r="E6" s="49" t="s">
        <v>7</v>
      </c>
    </row>
    <row r="7" spans="1:5">
      <c r="A7" s="48">
        <v>5</v>
      </c>
      <c r="B7" s="49">
        <f>COUNTIF(Sheet1!F7:F11, Sheet2!B6)</f>
        <v>5</v>
      </c>
      <c r="C7" s="49">
        <f>COUNTIF(Sheet1!F7:F11, Sheet2!C6)</f>
        <v>0</v>
      </c>
      <c r="D7" s="49">
        <f>COUNTIF(Sheet1!F7:F11, Sheet2!D6)</f>
        <v>0</v>
      </c>
      <c r="E7" s="49">
        <f>COUNTIF(Sheet1!F7:F11, Sheet2!E6)</f>
        <v>0</v>
      </c>
    </row>
    <row r="8" spans="1:5">
      <c r="A8" s="48">
        <v>5.0999999999999996</v>
      </c>
      <c r="B8" s="49">
        <f>COUNTIF(Sheet1!F13:F15, Sheet2!B6)</f>
        <v>3</v>
      </c>
      <c r="C8" s="49">
        <f>COUNTIF(Sheet1!F13:F15, Sheet2!C6)</f>
        <v>0</v>
      </c>
      <c r="D8" s="49">
        <f>COUNTIF(Sheet1!F13:F15, Sheet2!D6)</f>
        <v>0</v>
      </c>
      <c r="E8" s="49">
        <f>COUNTIF(Sheet1!F13:F15, Sheet2!E6)</f>
        <v>0</v>
      </c>
    </row>
    <row r="9" spans="1:5">
      <c r="A9" s="48">
        <v>5.2</v>
      </c>
      <c r="B9" s="49">
        <f>COUNTIF(Sheet1!F17:F27, Sheet2!B6)</f>
        <v>11</v>
      </c>
      <c r="C9" s="49">
        <f>COUNTIF(Sheet1!F17:F27, Sheet2!C6)</f>
        <v>0</v>
      </c>
      <c r="D9" s="49">
        <f>COUNTIF(Sheet1!F17:F27, Sheet2!D6)</f>
        <v>0</v>
      </c>
      <c r="E9" s="49">
        <f>COUNTIF(Sheet1!F17:F27, Sheet2!E6)</f>
        <v>0</v>
      </c>
    </row>
    <row r="10" spans="1:5">
      <c r="A10" s="48">
        <v>5.3</v>
      </c>
      <c r="B10" s="49">
        <f>COUNTIF(Sheet1!F29:F38, Sheet2!B6)</f>
        <v>10</v>
      </c>
      <c r="C10" s="49">
        <f>COUNTIF(Sheet1!F29:F38, Sheet2!C6)</f>
        <v>0</v>
      </c>
      <c r="D10" s="49">
        <f>COUNTIF(Sheet1!F29:F38, Sheet2!D6)</f>
        <v>0</v>
      </c>
      <c r="E10" s="49">
        <f>COUNTIF(Sheet1!F29:F38, Sheet2!E6)</f>
        <v>0</v>
      </c>
    </row>
    <row r="11" spans="1:5">
      <c r="A11" s="48"/>
      <c r="B11" s="49">
        <f>COUNTIF(Sheet1!F40:F51, Sheet2!B6)</f>
        <v>12</v>
      </c>
      <c r="C11" s="49">
        <f>COUNTIF(Sheet1!F40:F51, Sheet2!C6)</f>
        <v>0</v>
      </c>
      <c r="D11" s="49">
        <f>COUNTIF(Sheet1!F40:F51, Sheet2!D6)</f>
        <v>0</v>
      </c>
      <c r="E11" s="49">
        <f>COUNTIF(Sheet1!I40:I51, Sheet2!E6)</f>
        <v>0</v>
      </c>
    </row>
    <row r="12" spans="1:5">
      <c r="A12" s="48">
        <v>5.4</v>
      </c>
      <c r="B12" s="49">
        <f>COUNTIF(Sheet1!F53:F59, Sheet2!B6)</f>
        <v>7</v>
      </c>
      <c r="C12" s="49">
        <f>COUNTIF(Sheet1!F53:F59, Sheet2!C6)</f>
        <v>0</v>
      </c>
      <c r="D12" s="49">
        <f>COUNTIF(Sheet1!F53:F59, Sheet2!D6)</f>
        <v>0</v>
      </c>
      <c r="E12" s="49">
        <f>COUNTIF(Sheet1!F53:F59, Sheet2!E6)</f>
        <v>0</v>
      </c>
    </row>
    <row r="13" spans="1:5">
      <c r="A13" s="48">
        <v>5.5</v>
      </c>
      <c r="B13" s="49">
        <f>COUNTIF(Sheet1!F61:F65, Sheet2!B6)</f>
        <v>5</v>
      </c>
      <c r="C13" s="49">
        <f>COUNTIF(Sheet1!F61:F65, Sheet2!C6)</f>
        <v>0</v>
      </c>
      <c r="D13" s="49">
        <f>COUNTIF(Sheet1!F61:F65, Sheet2!D6)</f>
        <v>0</v>
      </c>
      <c r="E13" s="49">
        <f>COUNTIF(Sheet1!F61:F65, Sheet2!E6)</f>
        <v>0</v>
      </c>
    </row>
    <row r="14" spans="1:5">
      <c r="A14" s="48" t="s">
        <v>108</v>
      </c>
      <c r="B14" s="49">
        <f>COUNTIF(Sheet1!F67:F72, Sheet2!B6)</f>
        <v>6</v>
      </c>
      <c r="C14" s="49">
        <f>COUNTIF(Sheet1!F67:F72, Sheet2!C6)</f>
        <v>0</v>
      </c>
      <c r="D14" s="49">
        <f>COUNTIF(Sheet1!F67:F72, Sheet2!D6)</f>
        <v>0</v>
      </c>
      <c r="E14" s="49">
        <f>COUNTIF(Sheet1!F67:F72, Sheet2!E6)</f>
        <v>0</v>
      </c>
    </row>
    <row r="15" spans="1:5">
      <c r="A15" s="48" t="s">
        <v>119</v>
      </c>
      <c r="B15" s="49">
        <f>COUNTIF(Sheet1!F74:F76, Sheet2!B6)</f>
        <v>3</v>
      </c>
      <c r="C15" s="49">
        <f>COUNTIF(Sheet1!F74:F76, Sheet2!C6)</f>
        <v>0</v>
      </c>
      <c r="D15" s="49">
        <f>COUNTIF(Sheet1!F74:F76, Sheet2!D6)</f>
        <v>0</v>
      </c>
      <c r="E15" s="49">
        <f>COUNTIF(Sheet1!F74:F76, Sheet2!E6)</f>
        <v>0</v>
      </c>
    </row>
    <row r="16" spans="1:5">
      <c r="A16" s="48" t="s">
        <v>124</v>
      </c>
      <c r="B16" s="49">
        <f>COUNTIF(Sheet1!F78:F88, Sheet2!B6)</f>
        <v>11</v>
      </c>
      <c r="C16" s="49">
        <f>COUNTIF(Sheet1!F78:F88, Sheet2!C6)</f>
        <v>0</v>
      </c>
      <c r="D16" s="49">
        <f>COUNTIF(Sheet1!F78:F88, Sheet2!D6)</f>
        <v>0</v>
      </c>
      <c r="E16" s="49">
        <f>COUNTIF(Sheet1!F78:F88, Sheet2!E6)</f>
        <v>0</v>
      </c>
    </row>
    <row r="17" spans="1:5">
      <c r="A17" s="48" t="s">
        <v>137</v>
      </c>
      <c r="B17" s="49">
        <f>COUNTIF(Sheet1!F90:F95, Sheet2!B6)</f>
        <v>6</v>
      </c>
      <c r="C17" s="49">
        <f>COUNTIF(Sheet1!F90:F95, Sheet2!C6)</f>
        <v>0</v>
      </c>
      <c r="D17" s="49">
        <f>COUNTIF(Sheet1!F90:F95, Sheet2!D6)</f>
        <v>0</v>
      </c>
      <c r="E17" s="49">
        <f>COUNTIF(Sheet1!F90:F95, Sheet2!E6)</f>
        <v>0</v>
      </c>
    </row>
    <row r="18" spans="1:5">
      <c r="A18" s="48" t="s">
        <v>152</v>
      </c>
      <c r="B18">
        <f>SUM(B7:B17)</f>
        <v>79</v>
      </c>
      <c r="C18">
        <f>SUM(C7:C17)</f>
        <v>0</v>
      </c>
      <c r="D18">
        <f>SUM(D7:D17)</f>
        <v>0</v>
      </c>
      <c r="E18">
        <f>SUM(E7:E17)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
  <sheetViews>
    <sheetView workbookViewId="0">
      <selection sqref="A1:A4"/>
    </sheetView>
  </sheetViews>
  <sheetFormatPr defaultRowHeight="15"/>
  <sheetData>
    <row r="1" spans="1:1">
      <c r="A1" t="s">
        <v>4</v>
      </c>
    </row>
    <row r="2" spans="1:1">
      <c r="A2" t="s">
        <v>5</v>
      </c>
    </row>
    <row r="3" spans="1:1">
      <c r="A3" t="s">
        <v>6</v>
      </c>
    </row>
    <row r="4" spans="1:1">
      <c r="A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Clarence Carillaga</dc:creator>
  <cp:lastModifiedBy>Erika Hidalgo</cp:lastModifiedBy>
  <dcterms:created xsi:type="dcterms:W3CDTF">2015-03-09T01:08:07Z</dcterms:created>
  <dcterms:modified xsi:type="dcterms:W3CDTF">2015-04-05T08:03:25Z</dcterms:modified>
</cp:coreProperties>
</file>