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555" yWindow="2250" windowWidth="1944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1" i="2"/>
  <c r="D11"/>
  <c r="C11"/>
  <c r="B11"/>
  <c r="E7"/>
  <c r="D7"/>
  <c r="B7"/>
  <c r="E17"/>
  <c r="E16"/>
  <c r="E15"/>
  <c r="E14"/>
  <c r="E13"/>
  <c r="E12"/>
  <c r="E10"/>
  <c r="E9"/>
  <c r="E8"/>
  <c r="D17"/>
  <c r="D16"/>
  <c r="D15"/>
  <c r="D14"/>
  <c r="D13"/>
  <c r="D12"/>
  <c r="D10"/>
  <c r="D9"/>
  <c r="D8"/>
  <c r="C17"/>
  <c r="C16"/>
  <c r="C15"/>
  <c r="C14"/>
  <c r="C13"/>
  <c r="C12"/>
  <c r="C10"/>
  <c r="C9"/>
  <c r="C8"/>
  <c r="C7"/>
  <c r="B17"/>
  <c r="B16"/>
  <c r="B15"/>
  <c r="B12"/>
  <c r="B13"/>
  <c r="B14"/>
  <c r="B10"/>
  <c r="B9"/>
  <c r="B8"/>
  <c r="E18" l="1"/>
  <c r="L3" i="1" s="1"/>
  <c r="D18" i="2"/>
  <c r="K3" i="1" s="1"/>
  <c r="C18" i="2"/>
  <c r="J3" i="1" s="1"/>
  <c r="B18" i="2"/>
  <c r="I3" i="1" s="1"/>
  <c r="M3" l="1"/>
</calcChain>
</file>

<file path=xl/sharedStrings.xml><?xml version="1.0" encoding="utf-8"?>
<sst xmlns="http://schemas.openxmlformats.org/spreadsheetml/2006/main" count="377" uniqueCount="263">
  <si>
    <t>Tester:</t>
  </si>
  <si>
    <t>Date: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</si>
  <si>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</si>
  <si>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</si>
  <si>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</si>
  <si>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</si>
  <si>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</si>
  <si>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</si>
  <si>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</si>
  <si>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</si>
  <si>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</si>
  <si>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</si>
  <si>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</si>
  <si>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 xml:space="preserve"> </t>
  </si>
  <si>
    <t>Suppliers - User Interface</t>
  </si>
  <si>
    <t>UITC_S01</t>
  </si>
  <si>
    <t>UITC_S02</t>
  </si>
  <si>
    <t>Add Supplier Button</t>
  </si>
  <si>
    <t>UITC_S03</t>
  </si>
  <si>
    <t>UITC_S04</t>
  </si>
  <si>
    <t>UITC_S05</t>
  </si>
  <si>
    <t>Manage Suppliers Button</t>
  </si>
  <si>
    <t>Back to Home button</t>
  </si>
  <si>
    <t>Suppliers - Functionality</t>
  </si>
  <si>
    <t>Should be redirected to the Create Supplier form</t>
  </si>
  <si>
    <t>Should be redirected to Manage Suppliers page</t>
  </si>
  <si>
    <t>Should be redirected to Index Page</t>
  </si>
  <si>
    <t>Add Supplier - User Interface</t>
  </si>
  <si>
    <t>FTC_S01</t>
  </si>
  <si>
    <t>FTC_S02</t>
  </si>
  <si>
    <t>FTC_S03</t>
  </si>
  <si>
    <t>UITC_SA01</t>
  </si>
  <si>
    <t>UITC_SA02</t>
  </si>
  <si>
    <t>UITC_SA03</t>
  </si>
  <si>
    <t>UITC_SA04</t>
  </si>
  <si>
    <t>UITC_SA05</t>
  </si>
  <si>
    <t>UITC_SA06</t>
  </si>
  <si>
    <t>UITC_SA07</t>
  </si>
  <si>
    <t>UITC_SA08</t>
  </si>
  <si>
    <t>UITC_SA09</t>
  </si>
  <si>
    <t>UITC_SA10</t>
  </si>
  <si>
    <t>UITC_SA11</t>
  </si>
  <si>
    <t>UITC_SA12</t>
  </si>
  <si>
    <t>Supplier Name textbox field</t>
  </si>
  <si>
    <t>Contact Person textbox field</t>
  </si>
  <si>
    <t>Address label</t>
  </si>
  <si>
    <t>Street textbox field</t>
  </si>
  <si>
    <t>City textbox field</t>
  </si>
  <si>
    <t>Zip Code textbox field</t>
  </si>
  <si>
    <t>UITC_SA13</t>
  </si>
  <si>
    <t>Email textbox field</t>
  </si>
  <si>
    <t>Create Button</t>
  </si>
  <si>
    <t>Back to Suppliers button</t>
  </si>
  <si>
    <t>Add Supplier - Functionality</t>
  </si>
  <si>
    <t>FTC_SA01</t>
  </si>
  <si>
    <t>FTC_SA02</t>
  </si>
  <si>
    <t>FTC_SA03</t>
  </si>
  <si>
    <t>FTC_SA04</t>
  </si>
  <si>
    <t>FTC_SA05</t>
  </si>
  <si>
    <t>FTC_SA06</t>
  </si>
  <si>
    <t>FTC_SA07</t>
  </si>
  <si>
    <t>FTC_SA08</t>
  </si>
  <si>
    <t>FTC_SA09</t>
  </si>
  <si>
    <t>FTC_SA10</t>
  </si>
  <si>
    <t>FTC_SA11</t>
  </si>
  <si>
    <t>Input Supplier Name</t>
  </si>
  <si>
    <t>Input Contact Person</t>
  </si>
  <si>
    <t>Input Street</t>
  </si>
  <si>
    <t>Input City</t>
  </si>
  <si>
    <t>Input Zip Code</t>
  </si>
  <si>
    <t>Input Email</t>
  </si>
  <si>
    <t>Click Create Button</t>
  </si>
  <si>
    <t>Supplier should be created and viewed at the Suppliers page</t>
  </si>
  <si>
    <t xml:space="preserve">Should be redirected back to Home Page </t>
  </si>
  <si>
    <t>Manage Supplier - Functionality</t>
  </si>
  <si>
    <t>Manage Supplier - User Interface</t>
  </si>
  <si>
    <t>UITC_SM01</t>
  </si>
  <si>
    <t>UITC_SM03</t>
  </si>
  <si>
    <t>UITC_SM04</t>
  </si>
  <si>
    <t>UITC_SM05</t>
  </si>
  <si>
    <t>UITC_SM06</t>
  </si>
  <si>
    <t>UITC_SM07</t>
  </si>
  <si>
    <t>UITC_SM08</t>
  </si>
  <si>
    <t>Manage Suppliers Label</t>
  </si>
  <si>
    <t>Search box</t>
  </si>
  <si>
    <t>Search boxes should be present after each respective column name</t>
  </si>
  <si>
    <t>Added data from "Add Supplier"</t>
  </si>
  <si>
    <t>Data added from "Add Supplier - Functionality" test scenario should be present in the table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</si>
  <si>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</si>
  <si>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</si>
  <si>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</si>
  <si>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</si>
  <si>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</si>
  <si>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</si>
  <si>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FTC_SM01</t>
  </si>
  <si>
    <t>FTC_SM02</t>
  </si>
  <si>
    <t>FTC_SM03</t>
  </si>
  <si>
    <t>FTC_SM04</t>
  </si>
  <si>
    <t>FTC_SM05</t>
  </si>
  <si>
    <t>Entered data should be the only one present in the table for viewing</t>
  </si>
  <si>
    <t>Page should be redirected to the chosen data / Supplier</t>
  </si>
  <si>
    <t>Page should be redirected to the edit form of chosen data / Supplier</t>
  </si>
  <si>
    <t>A pop-up confirmation will appear:
"Are you sure you want to delete this item?"
Ok and Cancel button</t>
  </si>
  <si>
    <t>Click Edit button</t>
  </si>
  <si>
    <t>Click View button</t>
  </si>
  <si>
    <t>Page should be redirected to List of Suppliers page</t>
  </si>
  <si>
    <t>Manage Supplier: View button - User Interface</t>
  </si>
  <si>
    <t>UITC_SMV01</t>
  </si>
  <si>
    <t>Chosen Supplier Name</t>
  </si>
  <si>
    <t>UITC_SMV02</t>
  </si>
  <si>
    <t>UITC_SMV03</t>
  </si>
  <si>
    <t>UITC_SMV04</t>
  </si>
  <si>
    <t>UITC_SMV05</t>
  </si>
  <si>
    <t>UITC_SMV06</t>
  </si>
  <si>
    <t>Update button</t>
  </si>
  <si>
    <t>Right columns</t>
  </si>
  <si>
    <t>Left columns</t>
  </si>
  <si>
    <t>Manage Supplier: View button - Functionality</t>
  </si>
  <si>
    <t>4.5.1</t>
  </si>
  <si>
    <t>4.5.2</t>
  </si>
  <si>
    <r>
      <t xml:space="preserve">Data from </t>
    </r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should be present and correspond to the left column labels</t>
    </r>
  </si>
  <si>
    <t>Click Update Button</t>
  </si>
  <si>
    <r>
      <t xml:space="preserve">Page should redirect to Update Supplier: </t>
    </r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</t>
    </r>
  </si>
  <si>
    <t>Click Delete Button and Cancel</t>
  </si>
  <si>
    <t>Click Delete button and Cancel</t>
  </si>
  <si>
    <t>Page should be redirected to Manage Suppliers page</t>
  </si>
  <si>
    <t>UITC_SME01</t>
  </si>
  <si>
    <t>FTC_SMV01</t>
  </si>
  <si>
    <t>FTC_SMV02</t>
  </si>
  <si>
    <t>FTC_SMV03</t>
  </si>
  <si>
    <t>UITC_SME02</t>
  </si>
  <si>
    <t>UITC_SME03</t>
  </si>
  <si>
    <t>UITC_SME04</t>
  </si>
  <si>
    <t>UITC_SME05</t>
  </si>
  <si>
    <t>UITC_SME06</t>
  </si>
  <si>
    <t>UITC_SME07</t>
  </si>
  <si>
    <t>UITC_SME08</t>
  </si>
  <si>
    <t>UITC_SME09</t>
  </si>
  <si>
    <t>UITC_SME10</t>
  </si>
  <si>
    <t>UITC_SME11</t>
  </si>
  <si>
    <t>UITC_SME17</t>
  </si>
  <si>
    <t>UITC_SME18</t>
  </si>
  <si>
    <t>4.5.3</t>
  </si>
  <si>
    <r>
      <t xml:space="preserve">Update Supplier: </t>
    </r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Label</t>
    </r>
  </si>
  <si>
    <r>
      <t xml:space="preserve">Update Supplier Label: </t>
    </r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should be present</t>
    </r>
  </si>
  <si>
    <t>4.5.4</t>
  </si>
  <si>
    <t>FTC_SME01</t>
  </si>
  <si>
    <t>FTC_SME02</t>
  </si>
  <si>
    <t>FTC_SME03</t>
  </si>
  <si>
    <t>Page Should be redirected to Mange Suppliers - View page and changes should be saved</t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</si>
  <si>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01 TC - Log In and Index Page</t>
    </r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</si>
  <si>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Suppliers Page</t>
    </r>
  </si>
  <si>
    <t>Pass</t>
  </si>
  <si>
    <t>Fail</t>
  </si>
  <si>
    <t>Blocked</t>
  </si>
  <si>
    <t>Total</t>
  </si>
  <si>
    <t>PERCENTAGE</t>
  </si>
  <si>
    <t>TOTAL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</si>
  <si>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User Interface Testing - </t>
    </r>
    <r>
      <rPr>
        <sz val="11"/>
        <color theme="1"/>
        <rFont val="Calibri"/>
        <family val="2"/>
        <scheme val="minor"/>
      </rPr>
      <t xml:space="preserve">Most test scenarios require you to hear a text or a label.
For table reading / hearing: use arrow keys
For form input and buttons: use tab keys
</t>
    </r>
    <r>
      <rPr>
        <b/>
        <sz val="11"/>
        <color theme="1"/>
        <rFont val="Calibri"/>
        <family val="2"/>
        <scheme val="minor"/>
      </rPr>
      <t xml:space="preserve">Issue Log: </t>
    </r>
    <r>
      <rPr>
        <sz val="11"/>
        <color theme="1"/>
        <rFont val="Calibri"/>
        <family val="2"/>
        <scheme val="minor"/>
      </rPr>
      <t xml:space="preserve">https://github.com/joegeneq/apc-softdev-it111-06/issues
</t>
    </r>
    <r>
      <rPr>
        <b/>
        <sz val="11"/>
        <color rgb="FFFF0000"/>
        <rFont val="Calibri"/>
        <family val="2"/>
        <scheme val="minor"/>
      </rPr>
      <t xml:space="preserve">* </t>
    </r>
    <r>
      <rPr>
        <b/>
        <i/>
        <sz val="11"/>
        <color theme="1"/>
        <rFont val="Calibri"/>
        <family val="2"/>
        <scheme val="minor"/>
      </rPr>
      <t>Optional Scenarios</t>
    </r>
    <r>
      <rPr>
        <b/>
        <sz val="11"/>
        <color theme="1"/>
        <rFont val="Calibri"/>
        <family val="2"/>
        <scheme val="minor"/>
      </rPr>
      <t xml:space="preserve"> are not included in the testing</t>
    </r>
  </si>
  <si>
    <t>Suppliers Page Label</t>
  </si>
  <si>
    <t xml:space="preserve">Suppliers Page label should be present and "Suppliers Page" should be heard
</t>
  </si>
  <si>
    <t>Button label: Add Supplier
Button color: Green
Should be able to hear:
Alt + A
Add Supplier</t>
  </si>
  <si>
    <t>Button label: Manage Supplier
Button color: Red
Should be able to hear:
Manage Suppliers
Alt + M</t>
  </si>
  <si>
    <t>Suppliers table</t>
  </si>
  <si>
    <t>A table used for viewing should be present
It should have the following columns and these should be heard:
Supplier Name
Contact No
Contact Person
City
Email</t>
  </si>
  <si>
    <t>Button Label: Back to Home
Button color: Blue
Should be able to hear:
Alt + H
Back to Home</t>
  </si>
  <si>
    <t>Click Add Supplier button or Press Alt + A</t>
  </si>
  <si>
    <t>Click Manage Suppliers button or Press Alt + M</t>
  </si>
  <si>
    <t>Click Back to Home button or Press Alt + H</t>
  </si>
  <si>
    <t>Textbox field labeled Supplier name should be present
Should be able to hear:
Supplier
Name
Edit</t>
  </si>
  <si>
    <t>Contact Number textbox field</t>
  </si>
  <si>
    <t>Textbox field labeled Contact Number should be present
Should be able to hear:
Contact number 
Edit</t>
  </si>
  <si>
    <t>Textbox field labeled Contact Person should be present
Should be able to hear:
Contact Person
Edit</t>
  </si>
  <si>
    <t>House Number textbox field</t>
  </si>
  <si>
    <t>Textbox field labeled House Number should be present
Should be able to hear:
House Number
Edit</t>
  </si>
  <si>
    <t>Textbox field labeled Street should be present
Should be able to hear:
Street
Edit</t>
  </si>
  <si>
    <t>Textbox field labeled City should be present
Should be able to hear:
City
Edit</t>
  </si>
  <si>
    <t>Textbox field labeled Zip Code should be present
Should be able to hear:
Zip Code
Edit</t>
  </si>
  <si>
    <t>Country dropdown list</t>
  </si>
  <si>
    <r>
      <t xml:space="preserve">Dropdown box labeled Country and its data should be present
Should be able to hear:
Country
Combo box collapse: </t>
    </r>
    <r>
      <rPr>
        <i/>
        <sz val="11"/>
        <color theme="1"/>
        <rFont val="Calibri"/>
        <family val="2"/>
        <scheme val="minor"/>
      </rPr>
      <t>Country data</t>
    </r>
  </si>
  <si>
    <t>Textbox field labeled Email should be present
Should be able to hear:
Email
Edit</t>
  </si>
  <si>
    <t>Button label: Back to Suppliers
Button color: Blue
Should be able to hear:
Back to Suppliers Page
Alt + B</t>
  </si>
  <si>
    <r>
      <t xml:space="preserve">Input for Customer name should appear in the textbox field
Should be able to hear </t>
    </r>
    <r>
      <rPr>
        <i/>
        <sz val="11"/>
        <color theme="1"/>
        <rFont val="Calibri"/>
        <family val="2"/>
        <scheme val="minor"/>
      </rPr>
      <t>per letter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 xml:space="preserve">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</si>
  <si>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Supplier name should appear in the textbox field
Should be able to hear </t>
    </r>
    <r>
      <rPr>
        <i/>
        <sz val="11"/>
        <color theme="1"/>
        <rFont val="Calibri"/>
        <family val="2"/>
        <scheme val="minor"/>
      </rPr>
      <t>per letter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 xml:space="preserve">character </t>
    </r>
    <r>
      <rPr>
        <sz val="11"/>
        <color theme="1"/>
        <rFont val="Calibri"/>
        <family val="2"/>
        <scheme val="minor"/>
      </rPr>
      <t>typed</t>
    </r>
  </si>
  <si>
    <t>Input Contact Number</t>
  </si>
  <si>
    <r>
      <t xml:space="preserve">Input for Contact number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number / character </t>
    </r>
    <r>
      <rPr>
        <sz val="11"/>
        <color theme="1"/>
        <rFont val="Calibri"/>
        <family val="2"/>
        <scheme val="minor"/>
      </rPr>
      <t>typed</t>
    </r>
  </si>
  <si>
    <t>Input House Number</t>
  </si>
  <si>
    <r>
      <t xml:space="preserve">Input for House Number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</si>
  <si>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Street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</si>
  <si>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City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</si>
  <si>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r>
      <t xml:space="preserve">Input for Zip Code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number </t>
    </r>
    <r>
      <rPr>
        <sz val="11"/>
        <color theme="1"/>
        <rFont val="Calibri"/>
        <family val="2"/>
        <scheme val="minor"/>
      </rPr>
      <t>typed</t>
    </r>
  </si>
  <si>
    <t>Choose Country</t>
  </si>
  <si>
    <r>
      <rPr>
        <i/>
        <sz val="11"/>
        <color theme="1"/>
        <rFont val="Calibri"/>
        <family val="2"/>
        <scheme val="minor"/>
      </rPr>
      <t xml:space="preserve">Chosen Country </t>
    </r>
    <r>
      <rPr>
        <sz val="11"/>
        <color theme="1"/>
        <rFont val="Calibri"/>
        <family val="2"/>
        <scheme val="minor"/>
      </rPr>
      <t>should appear and be heard</t>
    </r>
  </si>
  <si>
    <r>
      <t xml:space="preserve">Input for Email should appear in the textbox field
Should be able to hear </t>
    </r>
    <r>
      <rPr>
        <i/>
        <sz val="11"/>
        <color theme="1"/>
        <rFont val="Calibri"/>
        <family val="2"/>
        <scheme val="minor"/>
      </rPr>
      <t xml:space="preserve">per letter / character </t>
    </r>
    <r>
      <rPr>
        <sz val="11"/>
        <color theme="1"/>
        <rFont val="Calibri"/>
        <family val="2"/>
        <scheme val="minor"/>
      </rPr>
      <t>typed</t>
    </r>
  </si>
  <si>
    <t>Click Back to Home Button or Press Alt + B</t>
  </si>
  <si>
    <t>Add Supplier - Functionality (Negative Testing)</t>
  </si>
  <si>
    <t>Supplier Name: Leave Blank</t>
  </si>
  <si>
    <t>Validation message should appear: Supplier Name cannot be blank</t>
  </si>
  <si>
    <t>FTC_SAN01</t>
  </si>
  <si>
    <t>Contact Number: Leave Blank</t>
  </si>
  <si>
    <t>Validation message should appear: Contact Number cannot be blank</t>
  </si>
  <si>
    <t>House Number: Leave Blank</t>
  </si>
  <si>
    <t>Validation message should appear: House Number cannot be blank</t>
  </si>
  <si>
    <t>Street: Leave Blank</t>
  </si>
  <si>
    <t>Validation message should appear: Street cannot be blank</t>
  </si>
  <si>
    <t>City: Leave Blank</t>
  </si>
  <si>
    <t>Validation message should appear: City cannot be blank</t>
  </si>
  <si>
    <t>Email: Leave Blank</t>
  </si>
  <si>
    <t>Validation message should appear: Email cannot be blank</t>
  </si>
  <si>
    <t>Supplier should not be created</t>
  </si>
  <si>
    <t>Should be redirected back to Suppliers Page</t>
  </si>
  <si>
    <t>Click Back to Suppliers Page or Press Alt + B</t>
  </si>
  <si>
    <t>FTC_SAN02</t>
  </si>
  <si>
    <t>FTC_SAN03</t>
  </si>
  <si>
    <t>FTC_SAN04</t>
  </si>
  <si>
    <t>FTC_SAN05</t>
  </si>
  <si>
    <t>FTC_SAN06</t>
  </si>
  <si>
    <t>FTC_SAN07</t>
  </si>
  <si>
    <t>FTC_SAN08</t>
  </si>
  <si>
    <t>Manage Suppliers Label should be present and "Manage Suppliers" should be heard</t>
  </si>
  <si>
    <t>Button Label: Back to Home
Button color: Blue
Should be able to hear:
Alt + B
Back to Suppliers Page</t>
  </si>
  <si>
    <t>Click Back to Suppliers button or press Alt + H</t>
  </si>
  <si>
    <r>
      <t xml:space="preserve">Chosen Supplier Name label should be present and </t>
    </r>
    <r>
      <rPr>
        <i/>
        <sz val="11"/>
        <color theme="1"/>
        <rFont val="Calibri"/>
        <family val="2"/>
        <scheme val="minor"/>
      </rPr>
      <t xml:space="preserve">Chosen Name </t>
    </r>
    <r>
      <rPr>
        <sz val="11"/>
        <color theme="1"/>
        <rFont val="Calibri"/>
        <family val="2"/>
        <scheme val="minor"/>
      </rPr>
      <t>should be heard</t>
    </r>
  </si>
  <si>
    <t>Button label: Update
Button color: Blue
Should be able to hear:
Alt + U
Update</t>
  </si>
  <si>
    <t>Button label: Delete
Button color: Red
Should be able to hear:
Delete</t>
  </si>
  <si>
    <t>Click Back to Manage Suppliers button or Press Alt + B</t>
  </si>
  <si>
    <t>Manage Supplier: Update button - User Interface</t>
  </si>
  <si>
    <r>
      <t xml:space="preserve">Textbox field labeled Supplier name and its data should be present
Should be able to hear:
Supplier 
Name
Edit: </t>
    </r>
    <r>
      <rPr>
        <i/>
        <sz val="11"/>
        <color theme="1"/>
        <rFont val="Calibri"/>
        <family val="2"/>
        <scheme val="minor"/>
      </rPr>
      <t>Supplier name data</t>
    </r>
  </si>
  <si>
    <r>
      <t xml:space="preserve">Textbox field labeled Contact Number and its data should be present
Should be able to hear:
Contact number 
Edit: </t>
    </r>
    <r>
      <rPr>
        <i/>
        <sz val="11"/>
        <color theme="1"/>
        <rFont val="Calibri"/>
        <family val="2"/>
        <scheme val="minor"/>
      </rPr>
      <t>Contact number data</t>
    </r>
  </si>
  <si>
    <r>
      <t xml:space="preserve">Should be able to hear:
Contact Person
Edit: </t>
    </r>
    <r>
      <rPr>
        <i/>
        <sz val="11"/>
        <color theme="1"/>
        <rFont val="Calibri"/>
        <family val="2"/>
        <scheme val="minor"/>
      </rPr>
      <t>Contact Person data</t>
    </r>
  </si>
  <si>
    <t>Address label should be present and "Address" should be heard</t>
  </si>
  <si>
    <r>
      <t>Textbox field labeled House Number and its data should be present
Should be able to hear:
House Number
Edit:</t>
    </r>
    <r>
      <rPr>
        <i/>
        <sz val="11"/>
        <color theme="1"/>
        <rFont val="Calibri"/>
        <family val="2"/>
        <scheme val="minor"/>
      </rPr>
      <t xml:space="preserve"> House Number data</t>
    </r>
  </si>
  <si>
    <r>
      <t xml:space="preserve">Textbox field labeled Street and its data should be present
Should be able to hear:
Street
Edit: </t>
    </r>
    <r>
      <rPr>
        <i/>
        <sz val="11"/>
        <color theme="1"/>
        <rFont val="Calibri"/>
        <family val="2"/>
        <scheme val="minor"/>
      </rPr>
      <t>Street data</t>
    </r>
  </si>
  <si>
    <r>
      <t xml:space="preserve">Textbox field labeled City and its data should be present
Should be able to hear:
City
Edit: </t>
    </r>
    <r>
      <rPr>
        <i/>
        <sz val="11"/>
        <color theme="1"/>
        <rFont val="Calibri"/>
        <family val="2"/>
        <scheme val="minor"/>
      </rPr>
      <t>City data</t>
    </r>
  </si>
  <si>
    <r>
      <t xml:space="preserve">Textbox field labeled Zip Code and its data should be present
Should be able to hear:
Zip Code
Edit: </t>
    </r>
    <r>
      <rPr>
        <i/>
        <sz val="11"/>
        <color theme="1"/>
        <rFont val="Calibri"/>
        <family val="2"/>
        <scheme val="minor"/>
      </rPr>
      <t>Zip Code data</t>
    </r>
  </si>
  <si>
    <r>
      <t xml:space="preserve">Textbox field labeled Email and its data should be present
Should be able to hear:
Email
Edit: </t>
    </r>
    <r>
      <rPr>
        <i/>
        <sz val="11"/>
        <color theme="1"/>
        <rFont val="Calibri"/>
        <family val="2"/>
        <scheme val="minor"/>
      </rPr>
      <t>Email data</t>
    </r>
  </si>
  <si>
    <t>User should be able to edit the following:
Supplier Name
Contact Number
Contact Person
House Number
Street
City
Zip Code
Country
Email</t>
  </si>
  <si>
    <t>Edit any of the textbox and dropdown fields</t>
  </si>
  <si>
    <t>Textbox fields: Leave blank</t>
  </si>
  <si>
    <t>Validation message of the following should appear:
Supplier Name
Contact Number
Contact Person
House Number
Street
City
Email
- cannot be blank</t>
  </si>
  <si>
    <t>Changes should not be saved</t>
  </si>
  <si>
    <t>FTC_SME04</t>
  </si>
  <si>
    <t>FTC_SME05</t>
  </si>
  <si>
    <t>Add Supplier Label</t>
  </si>
  <si>
    <t>Add Supplier Label should be present and "Add Supplier" should be heard</t>
  </si>
  <si>
    <t>Contact Person: Leave Blank</t>
  </si>
  <si>
    <t>Validation message should appear: Contact Person cannot be blank</t>
  </si>
  <si>
    <t>FTC_SAN09</t>
  </si>
  <si>
    <t>Enter data in the search box (any)</t>
  </si>
  <si>
    <t>Button label: Create
Button color: Green
Should be able to hear:
Create</t>
  </si>
  <si>
    <t>Manage Supplier: Update button - Functionality</t>
  </si>
  <si>
    <t>3.3.1</t>
  </si>
  <si>
    <t>3.5.1</t>
  </si>
  <si>
    <t>3.5.2</t>
  </si>
  <si>
    <t>3.5.3</t>
  </si>
  <si>
    <t>3.5.4</t>
  </si>
  <si>
    <t>Left column labels should be present:
ID
Supplier Name
Contact Number
Contact Person
House Number
Street
City
Zip Code
Country
Email</t>
  </si>
  <si>
    <t>Back to Manage Suppliers button</t>
  </si>
  <si>
    <t>Button label: Back to Manage Suppliers
Button color: Blue
Should be able to hear:
Back to Manage Suppliers Page
Alt + B</t>
  </si>
  <si>
    <t>Click Back to Suppliers button or Press Alt + B</t>
  </si>
  <si>
    <t>Page should be redirected to Suppliers page</t>
  </si>
  <si>
    <t>Update Button</t>
  </si>
  <si>
    <t>Button label: Update
Button color: Blue
Should be able to hear:
Update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</si>
</sst>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left"/>
    </xf>
    <xf numFmtId="0" fontId="1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2" fillId="0" borderId="0" xfId="0" applyFont="1" applyFill="1" applyBorder="1" applyAlignment="1">
      <alignment wrapText="1"/>
    </xf>
    <xf numFmtId="0" fontId="0" fillId="0" borderId="4" xfId="0" applyBorder="1"/>
    <xf numFmtId="0" fontId="0" fillId="0" borderId="5" xfId="0" applyBorder="1"/>
    <xf numFmtId="0" fontId="1" fillId="2" borderId="4" xfId="0" applyFont="1" applyFill="1" applyBorder="1"/>
    <xf numFmtId="0" fontId="0" fillId="2" borderId="5" xfId="0" applyFill="1" applyBorder="1"/>
    <xf numFmtId="0" fontId="1" fillId="3" borderId="4" xfId="0" applyFont="1" applyFill="1" applyBorder="1"/>
    <xf numFmtId="0" fontId="0" fillId="3" borderId="5" xfId="0" applyFill="1" applyBorder="1"/>
    <xf numFmtId="0" fontId="1" fillId="4" borderId="4" xfId="0" applyFont="1" applyFill="1" applyBorder="1"/>
    <xf numFmtId="0" fontId="0" fillId="4" borderId="5" xfId="0" applyFill="1" applyBorder="1"/>
    <xf numFmtId="0" fontId="0" fillId="0" borderId="4" xfId="0" applyFill="1" applyBorder="1"/>
    <xf numFmtId="0" fontId="2" fillId="0" borderId="0" xfId="0" applyFont="1" applyBorder="1" applyAlignment="1">
      <alignment wrapText="1"/>
    </xf>
    <xf numFmtId="0" fontId="0" fillId="5" borderId="5" xfId="0" applyFill="1" applyBorder="1"/>
    <xf numFmtId="0" fontId="0" fillId="0" borderId="6" xfId="0" applyBorder="1"/>
    <xf numFmtId="0" fontId="0" fillId="0" borderId="7" xfId="0" applyFill="1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horizontal="left" vertical="center"/>
    </xf>
    <xf numFmtId="0" fontId="0" fillId="0" borderId="8" xfId="0" applyBorder="1"/>
    <xf numFmtId="0" fontId="1" fillId="5" borderId="4" xfId="0" applyFont="1" applyFill="1" applyBorder="1" applyAlignment="1">
      <alignment horizontal="right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0" fillId="3" borderId="12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0" fontId="0" fillId="0" borderId="12" xfId="0" applyNumberFormat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5"/>
  <sheetViews>
    <sheetView tabSelected="1" topLeftCell="A63" workbookViewId="0">
      <selection activeCell="F93" sqref="F93"/>
    </sheetView>
  </sheetViews>
  <sheetFormatPr defaultRowHeight="15"/>
  <cols>
    <col min="1" max="1" width="12.5703125" customWidth="1"/>
    <col min="2" max="2" width="21.710937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</cols>
  <sheetData>
    <row r="1" spans="1:15">
      <c r="A1" s="53" t="s">
        <v>151</v>
      </c>
      <c r="B1" s="54"/>
      <c r="C1" s="54"/>
      <c r="D1" s="54"/>
      <c r="E1" s="54"/>
      <c r="F1" s="54"/>
      <c r="G1" s="55"/>
    </row>
    <row r="2" spans="1:15">
      <c r="A2" s="50" t="s">
        <v>0</v>
      </c>
      <c r="B2" s="51"/>
      <c r="C2" s="51"/>
      <c r="D2" s="51"/>
      <c r="E2" s="51"/>
      <c r="F2" s="51"/>
      <c r="G2" s="52"/>
      <c r="I2" s="37" t="s">
        <v>152</v>
      </c>
      <c r="J2" s="38" t="s">
        <v>153</v>
      </c>
      <c r="K2" s="39" t="s">
        <v>7</v>
      </c>
      <c r="L2" s="40" t="s">
        <v>154</v>
      </c>
      <c r="M2" s="41" t="s">
        <v>155</v>
      </c>
    </row>
    <row r="3" spans="1:15">
      <c r="A3" s="50" t="s">
        <v>1</v>
      </c>
      <c r="B3" s="51"/>
      <c r="C3" s="51"/>
      <c r="D3" s="51"/>
      <c r="E3" s="51"/>
      <c r="F3" s="51"/>
      <c r="G3" s="52"/>
      <c r="I3" s="56">
        <f>AVERAGE(Sheet2!B18/80)</f>
        <v>0</v>
      </c>
      <c r="J3" s="56">
        <f>AVERAGE(Sheet2!C18/80)</f>
        <v>0</v>
      </c>
      <c r="K3" s="56">
        <f>AVERAGE(Sheet2!D18/80)</f>
        <v>1</v>
      </c>
      <c r="L3" s="56">
        <f>AVERAGE(Sheet2!E18/80)</f>
        <v>0</v>
      </c>
      <c r="M3" s="56">
        <f>SUM(I3:L4)</f>
        <v>1</v>
      </c>
    </row>
    <row r="4" spans="1:15">
      <c r="A4" s="47" t="s">
        <v>150</v>
      </c>
      <c r="B4" s="48"/>
      <c r="C4" s="48"/>
      <c r="D4" s="48"/>
      <c r="E4" s="48"/>
      <c r="F4" s="48"/>
      <c r="G4" s="49"/>
      <c r="I4" s="56"/>
      <c r="J4" s="56"/>
      <c r="K4" s="56"/>
      <c r="L4" s="56"/>
      <c r="M4" s="56"/>
    </row>
    <row r="5" spans="1:15">
      <c r="A5" s="19">
        <v>3</v>
      </c>
      <c r="B5" s="2" t="s">
        <v>14</v>
      </c>
      <c r="C5" s="3"/>
      <c r="D5" s="3"/>
      <c r="E5" s="3"/>
      <c r="F5" s="3"/>
      <c r="G5" s="20"/>
    </row>
    <row r="6" spans="1:15">
      <c r="A6" s="34" t="s">
        <v>2</v>
      </c>
      <c r="B6" s="35" t="s">
        <v>12</v>
      </c>
      <c r="C6" s="35" t="s">
        <v>11</v>
      </c>
      <c r="D6" s="35" t="s">
        <v>3</v>
      </c>
      <c r="E6" s="35" t="s">
        <v>9</v>
      </c>
      <c r="F6" s="35" t="s">
        <v>10</v>
      </c>
      <c r="G6" s="36" t="s">
        <v>4</v>
      </c>
    </row>
    <row r="7" spans="1:15" ht="90.75" customHeight="1" thickBot="1">
      <c r="A7" s="17" t="s">
        <v>15</v>
      </c>
      <c r="B7" s="1" t="s">
        <v>159</v>
      </c>
      <c r="C7" s="4" t="s">
        <v>160</v>
      </c>
      <c r="D7" s="35"/>
      <c r="E7" s="35"/>
      <c r="F7" s="5" t="s">
        <v>7</v>
      </c>
      <c r="G7" s="36"/>
    </row>
    <row r="8" spans="1:15" ht="150.75" customHeight="1" thickBot="1">
      <c r="A8" s="17" t="s">
        <v>16</v>
      </c>
      <c r="B8" s="4" t="s">
        <v>17</v>
      </c>
      <c r="C8" s="4" t="s">
        <v>161</v>
      </c>
      <c r="D8" s="1"/>
      <c r="E8" s="1"/>
      <c r="F8" s="5" t="s">
        <v>7</v>
      </c>
      <c r="G8" s="18"/>
      <c r="I8" s="44" t="s">
        <v>158</v>
      </c>
      <c r="J8" s="45"/>
      <c r="K8" s="45"/>
      <c r="L8" s="45"/>
      <c r="M8" s="45"/>
      <c r="N8" s="45"/>
      <c r="O8" s="46"/>
    </row>
    <row r="9" spans="1:15" ht="135">
      <c r="A9" s="17" t="s">
        <v>18</v>
      </c>
      <c r="B9" s="1" t="s">
        <v>21</v>
      </c>
      <c r="C9" s="4" t="s">
        <v>162</v>
      </c>
      <c r="D9" s="1"/>
      <c r="E9" s="1"/>
      <c r="F9" s="5" t="s">
        <v>7</v>
      </c>
      <c r="G9" s="18"/>
    </row>
    <row r="10" spans="1:15" ht="210">
      <c r="A10" s="17" t="s">
        <v>19</v>
      </c>
      <c r="B10" s="1" t="s">
        <v>163</v>
      </c>
      <c r="C10" s="4" t="s">
        <v>164</v>
      </c>
      <c r="D10" s="1"/>
      <c r="E10" s="1"/>
      <c r="F10" s="5" t="s">
        <v>7</v>
      </c>
      <c r="G10" s="18"/>
    </row>
    <row r="11" spans="1:15" ht="135">
      <c r="A11" s="17" t="s">
        <v>20</v>
      </c>
      <c r="B11" s="1" t="s">
        <v>22</v>
      </c>
      <c r="C11" s="4" t="s">
        <v>165</v>
      </c>
      <c r="D11" s="1"/>
      <c r="E11" s="1"/>
      <c r="F11" s="5" t="s">
        <v>7</v>
      </c>
      <c r="G11" s="18"/>
    </row>
    <row r="12" spans="1:15" s="11" customFormat="1">
      <c r="A12" s="19">
        <v>4.0999999999999996</v>
      </c>
      <c r="B12" s="2" t="s">
        <v>23</v>
      </c>
      <c r="C12" s="6"/>
      <c r="D12" s="3"/>
      <c r="E12" s="3"/>
      <c r="F12" s="3"/>
      <c r="G12" s="20"/>
    </row>
    <row r="13" spans="1:15" ht="60">
      <c r="A13" s="17" t="s">
        <v>28</v>
      </c>
      <c r="B13" s="4" t="s">
        <v>166</v>
      </c>
      <c r="C13" s="4" t="s">
        <v>24</v>
      </c>
      <c r="D13" s="1"/>
      <c r="E13" s="1"/>
      <c r="F13" s="5" t="s">
        <v>7</v>
      </c>
      <c r="G13" s="18"/>
    </row>
    <row r="14" spans="1:15" ht="60">
      <c r="A14" s="17" t="s">
        <v>29</v>
      </c>
      <c r="B14" s="4" t="s">
        <v>167</v>
      </c>
      <c r="C14" s="4" t="s">
        <v>25</v>
      </c>
      <c r="D14" s="4"/>
      <c r="E14" s="1"/>
      <c r="F14" s="5" t="s">
        <v>7</v>
      </c>
      <c r="G14" s="18"/>
    </row>
    <row r="15" spans="1:15" ht="45">
      <c r="A15" s="17" t="s">
        <v>30</v>
      </c>
      <c r="B15" s="4" t="s">
        <v>168</v>
      </c>
      <c r="C15" s="4" t="s">
        <v>26</v>
      </c>
      <c r="D15" s="1"/>
      <c r="E15" s="1"/>
      <c r="F15" s="5" t="s">
        <v>7</v>
      </c>
      <c r="G15" s="18"/>
    </row>
    <row r="16" spans="1:15" ht="30">
      <c r="A16" s="21">
        <v>3.2</v>
      </c>
      <c r="B16" s="7" t="s">
        <v>27</v>
      </c>
      <c r="C16" s="8"/>
      <c r="D16" s="8"/>
      <c r="E16" s="8"/>
      <c r="F16" s="8"/>
      <c r="G16" s="22"/>
    </row>
    <row r="17" spans="1:7" ht="75">
      <c r="A17" s="17" t="s">
        <v>31</v>
      </c>
      <c r="B17" s="4" t="s">
        <v>243</v>
      </c>
      <c r="C17" s="4" t="s">
        <v>244</v>
      </c>
      <c r="D17" s="1"/>
      <c r="E17" s="1"/>
      <c r="F17" s="5" t="s">
        <v>7</v>
      </c>
      <c r="G17" s="18"/>
    </row>
    <row r="18" spans="1:7" ht="150">
      <c r="A18" s="17" t="s">
        <v>32</v>
      </c>
      <c r="B18" s="4" t="s">
        <v>43</v>
      </c>
      <c r="C18" s="4" t="s">
        <v>169</v>
      </c>
      <c r="D18" s="1"/>
      <c r="E18" s="1"/>
      <c r="F18" s="5" t="s">
        <v>7</v>
      </c>
      <c r="G18" s="18"/>
    </row>
    <row r="19" spans="1:7" ht="135">
      <c r="A19" s="17" t="s">
        <v>33</v>
      </c>
      <c r="B19" s="4" t="s">
        <v>170</v>
      </c>
      <c r="C19" s="4" t="s">
        <v>171</v>
      </c>
      <c r="D19" s="1"/>
      <c r="E19" s="1"/>
      <c r="F19" s="5" t="s">
        <v>7</v>
      </c>
      <c r="G19" s="18"/>
    </row>
    <row r="20" spans="1:7" ht="135">
      <c r="A20" s="17" t="s">
        <v>34</v>
      </c>
      <c r="B20" s="4" t="s">
        <v>44</v>
      </c>
      <c r="C20" s="4" t="s">
        <v>172</v>
      </c>
      <c r="D20" s="1"/>
      <c r="E20" s="1"/>
      <c r="F20" s="5" t="s">
        <v>7</v>
      </c>
      <c r="G20" s="18"/>
    </row>
    <row r="21" spans="1:7" ht="60">
      <c r="A21" s="17" t="s">
        <v>35</v>
      </c>
      <c r="B21" s="4" t="s">
        <v>45</v>
      </c>
      <c r="C21" s="4" t="s">
        <v>230</v>
      </c>
      <c r="D21" s="1"/>
      <c r="E21" s="1"/>
      <c r="F21" s="5" t="s">
        <v>7</v>
      </c>
      <c r="G21" s="18"/>
    </row>
    <row r="22" spans="1:7" ht="135">
      <c r="A22" s="17" t="s">
        <v>36</v>
      </c>
      <c r="B22" s="4" t="s">
        <v>173</v>
      </c>
      <c r="C22" s="4" t="s">
        <v>174</v>
      </c>
      <c r="D22" s="1"/>
      <c r="E22" s="1"/>
      <c r="F22" s="5" t="s">
        <v>7</v>
      </c>
      <c r="G22" s="18"/>
    </row>
    <row r="23" spans="1:7" ht="120">
      <c r="A23" s="17" t="s">
        <v>37</v>
      </c>
      <c r="B23" s="4" t="s">
        <v>46</v>
      </c>
      <c r="C23" s="4" t="s">
        <v>175</v>
      </c>
      <c r="D23" s="1"/>
      <c r="E23" s="1"/>
      <c r="F23" s="5" t="s">
        <v>7</v>
      </c>
      <c r="G23" s="18"/>
    </row>
    <row r="24" spans="1:7" ht="120">
      <c r="A24" s="17" t="s">
        <v>38</v>
      </c>
      <c r="B24" s="4" t="s">
        <v>47</v>
      </c>
      <c r="C24" s="4" t="s">
        <v>176</v>
      </c>
      <c r="D24" s="1"/>
      <c r="E24" s="1"/>
      <c r="F24" s="5" t="s">
        <v>7</v>
      </c>
      <c r="G24" s="18"/>
    </row>
    <row r="25" spans="1:7" ht="120">
      <c r="A25" s="17" t="s">
        <v>39</v>
      </c>
      <c r="B25" s="4" t="s">
        <v>48</v>
      </c>
      <c r="C25" s="4" t="s">
        <v>177</v>
      </c>
      <c r="D25" s="1"/>
      <c r="E25" s="1"/>
      <c r="F25" s="5" t="s">
        <v>7</v>
      </c>
      <c r="G25" s="18"/>
    </row>
    <row r="26" spans="1:7" ht="165">
      <c r="A26" s="17" t="s">
        <v>40</v>
      </c>
      <c r="B26" s="4" t="s">
        <v>178</v>
      </c>
      <c r="C26" s="4" t="s">
        <v>179</v>
      </c>
      <c r="D26" s="1"/>
      <c r="E26" s="1"/>
      <c r="F26" s="5" t="s">
        <v>7</v>
      </c>
      <c r="G26" s="18"/>
    </row>
    <row r="27" spans="1:7" ht="120">
      <c r="A27" s="17" t="s">
        <v>41</v>
      </c>
      <c r="B27" s="4" t="s">
        <v>50</v>
      </c>
      <c r="C27" s="4" t="s">
        <v>180</v>
      </c>
      <c r="D27" s="1"/>
      <c r="E27" s="1"/>
      <c r="F27" s="5" t="s">
        <v>7</v>
      </c>
      <c r="G27" s="18"/>
    </row>
    <row r="28" spans="1:7" ht="135">
      <c r="A28" s="17" t="s">
        <v>42</v>
      </c>
      <c r="B28" s="4" t="s">
        <v>51</v>
      </c>
      <c r="C28" s="4" t="s">
        <v>249</v>
      </c>
      <c r="D28" s="1"/>
      <c r="E28" s="1"/>
      <c r="F28" s="5" t="s">
        <v>7</v>
      </c>
      <c r="G28" s="18"/>
    </row>
    <row r="29" spans="1:7" ht="150">
      <c r="A29" s="17" t="s">
        <v>49</v>
      </c>
      <c r="B29" s="4" t="s">
        <v>52</v>
      </c>
      <c r="C29" s="4" t="s">
        <v>181</v>
      </c>
      <c r="D29" s="1"/>
      <c r="E29" s="1"/>
      <c r="F29" s="5" t="s">
        <v>7</v>
      </c>
      <c r="G29" s="18"/>
    </row>
    <row r="30" spans="1:7" ht="30">
      <c r="A30" s="21">
        <v>3.3</v>
      </c>
      <c r="B30" s="7" t="s">
        <v>53</v>
      </c>
      <c r="C30" s="8"/>
      <c r="D30" s="8"/>
      <c r="E30" s="8"/>
      <c r="F30" s="8"/>
      <c r="G30" s="22"/>
    </row>
    <row r="31" spans="1:7" ht="120">
      <c r="A31" s="17" t="s">
        <v>54</v>
      </c>
      <c r="B31" s="4" t="s">
        <v>65</v>
      </c>
      <c r="C31" s="4" t="s">
        <v>183</v>
      </c>
      <c r="D31" s="4"/>
      <c r="E31" s="1"/>
      <c r="F31" s="5" t="s">
        <v>7</v>
      </c>
      <c r="G31" s="18"/>
    </row>
    <row r="32" spans="1:7" ht="135">
      <c r="A32" s="17" t="s">
        <v>55</v>
      </c>
      <c r="B32" s="4" t="s">
        <v>184</v>
      </c>
      <c r="C32" s="4" t="s">
        <v>185</v>
      </c>
      <c r="D32" s="4"/>
      <c r="E32" s="1"/>
      <c r="F32" s="5" t="s">
        <v>7</v>
      </c>
      <c r="G32" s="18"/>
    </row>
    <row r="33" spans="1:7" ht="120">
      <c r="A33" s="17" t="s">
        <v>56</v>
      </c>
      <c r="B33" s="4" t="s">
        <v>66</v>
      </c>
      <c r="C33" s="4" t="s">
        <v>182</v>
      </c>
      <c r="D33" s="4"/>
      <c r="E33" s="1"/>
      <c r="F33" s="5" t="s">
        <v>7</v>
      </c>
      <c r="G33" s="18"/>
    </row>
    <row r="34" spans="1:7" ht="135">
      <c r="A34" s="17" t="s">
        <v>57</v>
      </c>
      <c r="B34" s="4" t="s">
        <v>186</v>
      </c>
      <c r="C34" s="4" t="s">
        <v>187</v>
      </c>
      <c r="D34" s="12"/>
      <c r="E34" s="1"/>
      <c r="F34" s="5" t="s">
        <v>7</v>
      </c>
      <c r="G34" s="18"/>
    </row>
    <row r="35" spans="1:7" ht="120">
      <c r="A35" s="17" t="s">
        <v>58</v>
      </c>
      <c r="B35" s="4" t="s">
        <v>67</v>
      </c>
      <c r="C35" s="4" t="s">
        <v>188</v>
      </c>
      <c r="D35" s="10"/>
      <c r="E35" s="1"/>
      <c r="F35" s="5" t="s">
        <v>7</v>
      </c>
      <c r="G35" s="18"/>
    </row>
    <row r="36" spans="1:7" ht="120">
      <c r="A36" s="17" t="s">
        <v>59</v>
      </c>
      <c r="B36" s="4" t="s">
        <v>68</v>
      </c>
      <c r="C36" s="4" t="s">
        <v>189</v>
      </c>
      <c r="D36" s="10"/>
      <c r="E36" s="1"/>
      <c r="F36" s="5" t="s">
        <v>7</v>
      </c>
      <c r="G36" s="18"/>
    </row>
    <row r="37" spans="1:7" ht="120">
      <c r="A37" s="17" t="s">
        <v>60</v>
      </c>
      <c r="B37" s="4" t="s">
        <v>69</v>
      </c>
      <c r="C37" s="4" t="s">
        <v>190</v>
      </c>
      <c r="D37" s="10"/>
      <c r="E37" s="1"/>
      <c r="F37" s="5" t="s">
        <v>7</v>
      </c>
      <c r="G37" s="18"/>
    </row>
    <row r="38" spans="1:7" ht="45">
      <c r="A38" s="17" t="s">
        <v>61</v>
      </c>
      <c r="B38" s="4" t="s">
        <v>191</v>
      </c>
      <c r="C38" s="4" t="s">
        <v>192</v>
      </c>
      <c r="D38" s="12"/>
      <c r="E38" s="1"/>
      <c r="F38" s="5" t="s">
        <v>7</v>
      </c>
      <c r="G38" s="18"/>
    </row>
    <row r="39" spans="1:7" ht="120">
      <c r="A39" s="17" t="s">
        <v>62</v>
      </c>
      <c r="B39" s="4" t="s">
        <v>70</v>
      </c>
      <c r="C39" s="4" t="s">
        <v>193</v>
      </c>
      <c r="D39" s="10"/>
      <c r="E39" s="1"/>
      <c r="F39" s="5" t="s">
        <v>7</v>
      </c>
      <c r="G39" s="18"/>
    </row>
    <row r="40" spans="1:7" ht="60">
      <c r="A40" s="17" t="s">
        <v>63</v>
      </c>
      <c r="B40" s="4" t="s">
        <v>71</v>
      </c>
      <c r="C40" s="4" t="s">
        <v>72</v>
      </c>
      <c r="D40" s="1" t="s">
        <v>13</v>
      </c>
      <c r="E40" s="1"/>
      <c r="F40" s="5" t="s">
        <v>7</v>
      </c>
      <c r="G40" s="18"/>
    </row>
    <row r="41" spans="1:7" ht="45">
      <c r="A41" s="17" t="s">
        <v>64</v>
      </c>
      <c r="B41" s="4" t="s">
        <v>194</v>
      </c>
      <c r="C41" s="4" t="s">
        <v>73</v>
      </c>
      <c r="D41" s="1" t="s">
        <v>13</v>
      </c>
      <c r="E41" s="1"/>
      <c r="F41" s="5" t="s">
        <v>7</v>
      </c>
      <c r="G41" s="18"/>
    </row>
    <row r="42" spans="1:7" ht="45">
      <c r="A42" s="21" t="s">
        <v>251</v>
      </c>
      <c r="B42" s="7" t="s">
        <v>195</v>
      </c>
      <c r="C42" s="8"/>
      <c r="D42" s="8"/>
      <c r="E42" s="8"/>
      <c r="F42" s="8"/>
      <c r="G42" s="22"/>
    </row>
    <row r="43" spans="1:7" ht="75">
      <c r="A43" s="17" t="s">
        <v>198</v>
      </c>
      <c r="B43" s="4" t="s">
        <v>196</v>
      </c>
      <c r="C43" s="4" t="s">
        <v>197</v>
      </c>
      <c r="D43" s="4"/>
      <c r="E43" s="1"/>
      <c r="F43" s="5" t="s">
        <v>7</v>
      </c>
      <c r="G43" s="18"/>
    </row>
    <row r="44" spans="1:7" ht="75">
      <c r="A44" s="17" t="s">
        <v>212</v>
      </c>
      <c r="B44" s="4" t="s">
        <v>245</v>
      </c>
      <c r="C44" s="4" t="s">
        <v>246</v>
      </c>
      <c r="D44" s="4"/>
      <c r="E44" s="1"/>
      <c r="F44" s="5" t="s">
        <v>7</v>
      </c>
      <c r="G44" s="18"/>
    </row>
    <row r="45" spans="1:7" ht="75">
      <c r="A45" s="17" t="s">
        <v>213</v>
      </c>
      <c r="B45" s="4" t="s">
        <v>199</v>
      </c>
      <c r="C45" s="4" t="s">
        <v>200</v>
      </c>
      <c r="D45" s="4"/>
      <c r="E45" s="1"/>
      <c r="F45" s="5" t="s">
        <v>7</v>
      </c>
      <c r="G45" s="18"/>
    </row>
    <row r="46" spans="1:7" ht="75">
      <c r="A46" s="17" t="s">
        <v>214</v>
      </c>
      <c r="B46" s="4" t="s">
        <v>201</v>
      </c>
      <c r="C46" s="4" t="s">
        <v>202</v>
      </c>
      <c r="D46" s="4"/>
      <c r="E46" s="1"/>
      <c r="F46" s="5" t="s">
        <v>7</v>
      </c>
      <c r="G46" s="18"/>
    </row>
    <row r="47" spans="1:7" ht="60">
      <c r="A47" s="17" t="s">
        <v>215</v>
      </c>
      <c r="B47" s="4" t="s">
        <v>203</v>
      </c>
      <c r="C47" s="4" t="s">
        <v>204</v>
      </c>
      <c r="D47" s="4"/>
      <c r="E47" s="1"/>
      <c r="F47" s="5" t="s">
        <v>7</v>
      </c>
      <c r="G47" s="18"/>
    </row>
    <row r="48" spans="1:7" ht="60">
      <c r="A48" s="17" t="s">
        <v>216</v>
      </c>
      <c r="B48" s="4" t="s">
        <v>205</v>
      </c>
      <c r="C48" s="4" t="s">
        <v>206</v>
      </c>
      <c r="D48" s="4"/>
      <c r="E48" s="1"/>
      <c r="F48" s="5" t="s">
        <v>7</v>
      </c>
      <c r="G48" s="18"/>
    </row>
    <row r="49" spans="1:7" ht="60">
      <c r="A49" s="17" t="s">
        <v>217</v>
      </c>
      <c r="B49" s="4" t="s">
        <v>207</v>
      </c>
      <c r="C49" s="4" t="s">
        <v>208</v>
      </c>
      <c r="D49" s="4"/>
      <c r="E49" s="1"/>
      <c r="F49" s="5" t="s">
        <v>7</v>
      </c>
      <c r="G49" s="18"/>
    </row>
    <row r="50" spans="1:7" ht="30">
      <c r="A50" s="17" t="s">
        <v>218</v>
      </c>
      <c r="B50" s="4" t="s">
        <v>71</v>
      </c>
      <c r="C50" s="4" t="s">
        <v>209</v>
      </c>
      <c r="D50" s="4"/>
      <c r="E50" s="1"/>
      <c r="F50" s="5" t="s">
        <v>7</v>
      </c>
      <c r="G50" s="18"/>
    </row>
    <row r="51" spans="1:7" ht="45">
      <c r="A51" s="17" t="s">
        <v>247</v>
      </c>
      <c r="B51" s="4" t="s">
        <v>211</v>
      </c>
      <c r="C51" s="4" t="s">
        <v>210</v>
      </c>
      <c r="D51" s="4"/>
      <c r="E51" s="1"/>
      <c r="F51" s="5" t="s">
        <v>7</v>
      </c>
      <c r="G51" s="18"/>
    </row>
    <row r="52" spans="1:7" ht="30">
      <c r="A52" s="23">
        <v>3.4</v>
      </c>
      <c r="B52" s="13" t="s">
        <v>75</v>
      </c>
      <c r="C52" s="9"/>
      <c r="D52" s="9"/>
      <c r="E52" s="9"/>
      <c r="F52" s="9"/>
      <c r="G52" s="24"/>
    </row>
    <row r="53" spans="1:7" ht="90">
      <c r="A53" s="25" t="s">
        <v>76</v>
      </c>
      <c r="B53" s="10" t="s">
        <v>83</v>
      </c>
      <c r="C53" s="10" t="s">
        <v>219</v>
      </c>
      <c r="D53" s="1"/>
      <c r="E53" s="1"/>
      <c r="F53" s="5" t="s">
        <v>7</v>
      </c>
      <c r="G53" s="18"/>
    </row>
    <row r="54" spans="1:7" ht="75">
      <c r="A54" s="25" t="s">
        <v>77</v>
      </c>
      <c r="B54" s="10" t="s">
        <v>84</v>
      </c>
      <c r="C54" s="10" t="s">
        <v>85</v>
      </c>
      <c r="D54" s="1"/>
      <c r="E54" s="1"/>
      <c r="F54" s="5" t="s">
        <v>7</v>
      </c>
      <c r="G54" s="18"/>
    </row>
    <row r="55" spans="1:7" ht="90">
      <c r="A55" s="25" t="s">
        <v>78</v>
      </c>
      <c r="B55" s="26" t="s">
        <v>86</v>
      </c>
      <c r="C55" s="10" t="s">
        <v>87</v>
      </c>
      <c r="D55" s="1"/>
      <c r="E55" s="1"/>
      <c r="F55" s="5" t="s">
        <v>7</v>
      </c>
      <c r="G55" s="18"/>
    </row>
    <row r="56" spans="1:7" ht="75">
      <c r="A56" s="25" t="s">
        <v>79</v>
      </c>
      <c r="B56" s="10" t="s">
        <v>88</v>
      </c>
      <c r="C56" s="10" t="s">
        <v>89</v>
      </c>
      <c r="D56" s="1"/>
      <c r="E56" s="1"/>
      <c r="F56" s="5" t="s">
        <v>7</v>
      </c>
      <c r="G56" s="18"/>
    </row>
    <row r="57" spans="1:7" ht="75">
      <c r="A57" s="25" t="s">
        <v>80</v>
      </c>
      <c r="B57" s="10" t="s">
        <v>90</v>
      </c>
      <c r="C57" s="10" t="s">
        <v>91</v>
      </c>
      <c r="D57" s="1"/>
      <c r="E57" s="1"/>
      <c r="F57" s="5" t="s">
        <v>7</v>
      </c>
      <c r="G57" s="18"/>
    </row>
    <row r="58" spans="1:7" ht="75">
      <c r="A58" s="25" t="s">
        <v>81</v>
      </c>
      <c r="B58" s="10" t="s">
        <v>92</v>
      </c>
      <c r="C58" s="10" t="s">
        <v>93</v>
      </c>
      <c r="D58" s="1"/>
      <c r="E58" s="1"/>
      <c r="F58" s="5" t="s">
        <v>7</v>
      </c>
      <c r="G58" s="18"/>
    </row>
    <row r="59" spans="1:7" ht="150">
      <c r="A59" s="25" t="s">
        <v>82</v>
      </c>
      <c r="B59" s="1" t="s">
        <v>52</v>
      </c>
      <c r="C59" s="4" t="s">
        <v>220</v>
      </c>
      <c r="D59" s="1"/>
      <c r="E59" s="1"/>
      <c r="F59" s="5" t="s">
        <v>7</v>
      </c>
      <c r="G59" s="18"/>
    </row>
    <row r="60" spans="1:7" ht="30">
      <c r="A60" s="23">
        <v>3.5</v>
      </c>
      <c r="B60" s="13" t="s">
        <v>74</v>
      </c>
      <c r="C60" s="9"/>
      <c r="D60" s="9"/>
      <c r="E60" s="9"/>
      <c r="F60" s="9"/>
      <c r="G60" s="24"/>
    </row>
    <row r="61" spans="1:7" ht="75">
      <c r="A61" s="25" t="s">
        <v>94</v>
      </c>
      <c r="B61" s="4" t="s">
        <v>248</v>
      </c>
      <c r="C61" s="4" t="s">
        <v>99</v>
      </c>
      <c r="D61" s="4"/>
      <c r="E61" s="1"/>
      <c r="F61" s="5" t="s">
        <v>7</v>
      </c>
      <c r="G61" s="18"/>
    </row>
    <row r="62" spans="1:7" ht="60">
      <c r="A62" s="25" t="s">
        <v>95</v>
      </c>
      <c r="B62" s="4" t="s">
        <v>104</v>
      </c>
      <c r="C62" s="4" t="s">
        <v>100</v>
      </c>
      <c r="D62" s="1"/>
      <c r="E62" s="1"/>
      <c r="F62" s="5" t="s">
        <v>7</v>
      </c>
      <c r="G62" s="18"/>
    </row>
    <row r="63" spans="1:7" ht="75">
      <c r="A63" s="25" t="s">
        <v>96</v>
      </c>
      <c r="B63" s="10" t="s">
        <v>103</v>
      </c>
      <c r="C63" s="4" t="s">
        <v>101</v>
      </c>
      <c r="D63" s="1"/>
      <c r="E63" s="1"/>
      <c r="F63" s="5" t="s">
        <v>7</v>
      </c>
      <c r="G63" s="18"/>
    </row>
    <row r="64" spans="1:7" ht="150">
      <c r="A64" s="25" t="s">
        <v>97</v>
      </c>
      <c r="B64" s="10" t="s">
        <v>124</v>
      </c>
      <c r="C64" s="10" t="s">
        <v>102</v>
      </c>
      <c r="D64" s="1"/>
      <c r="E64" s="1"/>
      <c r="F64" s="5" t="s">
        <v>7</v>
      </c>
      <c r="G64" s="18"/>
    </row>
    <row r="65" spans="1:7" ht="45">
      <c r="A65" s="25" t="s">
        <v>98</v>
      </c>
      <c r="B65" s="10" t="s">
        <v>221</v>
      </c>
      <c r="C65" s="10" t="s">
        <v>105</v>
      </c>
      <c r="D65" s="1"/>
      <c r="E65" s="1"/>
      <c r="F65" s="5" t="s">
        <v>7</v>
      </c>
      <c r="G65" s="18"/>
    </row>
    <row r="66" spans="1:7" ht="45">
      <c r="A66" s="33" t="s">
        <v>252</v>
      </c>
      <c r="B66" s="14" t="s">
        <v>106</v>
      </c>
      <c r="C66" s="15"/>
      <c r="D66" s="15"/>
      <c r="E66" s="15"/>
      <c r="F66" s="15"/>
      <c r="G66" s="27"/>
    </row>
    <row r="67" spans="1:7" ht="75">
      <c r="A67" s="25" t="s">
        <v>107</v>
      </c>
      <c r="B67" s="16" t="s">
        <v>108</v>
      </c>
      <c r="C67" s="10" t="s">
        <v>222</v>
      </c>
      <c r="D67" s="4"/>
      <c r="E67" s="1"/>
      <c r="F67" s="5" t="s">
        <v>7</v>
      </c>
      <c r="G67" s="18"/>
    </row>
    <row r="68" spans="1:7" ht="135">
      <c r="A68" s="25" t="s">
        <v>109</v>
      </c>
      <c r="B68" s="10" t="s">
        <v>114</v>
      </c>
      <c r="C68" s="4" t="s">
        <v>223</v>
      </c>
      <c r="D68" s="1"/>
      <c r="E68" s="1"/>
      <c r="F68" s="5" t="s">
        <v>7</v>
      </c>
      <c r="G68" s="18"/>
    </row>
    <row r="69" spans="1:7" ht="120">
      <c r="A69" s="25" t="s">
        <v>110</v>
      </c>
      <c r="B69" s="10" t="s">
        <v>92</v>
      </c>
      <c r="C69" s="4" t="s">
        <v>224</v>
      </c>
      <c r="D69" s="1"/>
      <c r="E69" s="1"/>
      <c r="F69" s="5" t="s">
        <v>7</v>
      </c>
      <c r="G69" s="18"/>
    </row>
    <row r="70" spans="1:7" ht="210">
      <c r="A70" s="25" t="s">
        <v>111</v>
      </c>
      <c r="B70" s="10" t="s">
        <v>116</v>
      </c>
      <c r="C70" s="4" t="s">
        <v>256</v>
      </c>
      <c r="D70" s="1"/>
      <c r="E70" s="1"/>
      <c r="F70" s="5" t="s">
        <v>7</v>
      </c>
      <c r="G70" s="18"/>
    </row>
    <row r="71" spans="1:7" ht="90">
      <c r="A71" s="25" t="s">
        <v>112</v>
      </c>
      <c r="B71" s="10" t="s">
        <v>115</v>
      </c>
      <c r="C71" s="4" t="s">
        <v>120</v>
      </c>
      <c r="D71" s="4"/>
      <c r="E71" s="1"/>
      <c r="F71" s="5" t="s">
        <v>7</v>
      </c>
      <c r="G71" s="18"/>
    </row>
    <row r="72" spans="1:7" ht="165">
      <c r="A72" s="25" t="s">
        <v>113</v>
      </c>
      <c r="B72" s="10" t="s">
        <v>257</v>
      </c>
      <c r="C72" s="4" t="s">
        <v>258</v>
      </c>
      <c r="D72" s="1"/>
      <c r="E72" s="1"/>
      <c r="F72" s="5" t="s">
        <v>7</v>
      </c>
      <c r="G72" s="18"/>
    </row>
    <row r="73" spans="1:7" ht="45">
      <c r="A73" s="33" t="s">
        <v>253</v>
      </c>
      <c r="B73" s="14" t="s">
        <v>117</v>
      </c>
      <c r="C73" s="15"/>
      <c r="D73" s="15"/>
      <c r="E73" s="15"/>
      <c r="F73" s="15"/>
      <c r="G73" s="27"/>
    </row>
    <row r="74" spans="1:7" ht="60">
      <c r="A74" s="25" t="s">
        <v>127</v>
      </c>
      <c r="B74" s="10" t="s">
        <v>121</v>
      </c>
      <c r="C74" s="4" t="s">
        <v>122</v>
      </c>
      <c r="D74" s="1"/>
      <c r="E74" s="1"/>
      <c r="F74" s="5" t="s">
        <v>7</v>
      </c>
      <c r="G74" s="18"/>
    </row>
    <row r="75" spans="1:7" ht="150">
      <c r="A75" s="25" t="s">
        <v>128</v>
      </c>
      <c r="B75" s="10" t="s">
        <v>123</v>
      </c>
      <c r="C75" s="10" t="s">
        <v>102</v>
      </c>
      <c r="D75" s="1"/>
      <c r="E75" s="1"/>
      <c r="F75" s="5" t="s">
        <v>7</v>
      </c>
      <c r="G75" s="18"/>
    </row>
    <row r="76" spans="1:7" ht="60">
      <c r="A76" s="25" t="s">
        <v>129</v>
      </c>
      <c r="B76" s="10" t="s">
        <v>225</v>
      </c>
      <c r="C76" s="10" t="s">
        <v>125</v>
      </c>
      <c r="D76" s="1"/>
      <c r="E76" s="1"/>
      <c r="F76" s="5" t="s">
        <v>7</v>
      </c>
      <c r="G76" s="18"/>
    </row>
    <row r="77" spans="1:7" ht="45">
      <c r="A77" s="33" t="s">
        <v>254</v>
      </c>
      <c r="B77" s="14" t="s">
        <v>226</v>
      </c>
      <c r="C77" s="15"/>
      <c r="D77" s="15"/>
      <c r="E77" s="15"/>
      <c r="F77" s="15"/>
      <c r="G77" s="27"/>
    </row>
    <row r="78" spans="1:7" ht="60">
      <c r="A78" s="17" t="s">
        <v>126</v>
      </c>
      <c r="B78" s="4" t="s">
        <v>143</v>
      </c>
      <c r="C78" s="4" t="s">
        <v>144</v>
      </c>
      <c r="D78" s="1"/>
      <c r="E78" s="1"/>
      <c r="F78" s="5" t="s">
        <v>7</v>
      </c>
      <c r="G78" s="18"/>
    </row>
    <row r="79" spans="1:7" ht="165">
      <c r="A79" s="17" t="s">
        <v>130</v>
      </c>
      <c r="B79" s="4" t="s">
        <v>43</v>
      </c>
      <c r="C79" s="4" t="s">
        <v>227</v>
      </c>
      <c r="D79" s="1"/>
      <c r="E79" s="1"/>
      <c r="F79" s="5" t="s">
        <v>7</v>
      </c>
      <c r="G79" s="18"/>
    </row>
    <row r="80" spans="1:7" ht="165">
      <c r="A80" s="17" t="s">
        <v>131</v>
      </c>
      <c r="B80" s="4" t="s">
        <v>170</v>
      </c>
      <c r="C80" s="4" t="s">
        <v>228</v>
      </c>
      <c r="D80" s="1"/>
      <c r="E80" s="1"/>
      <c r="F80" s="5" t="s">
        <v>7</v>
      </c>
      <c r="G80" s="18"/>
    </row>
    <row r="81" spans="1:7" ht="75">
      <c r="A81" s="17" t="s">
        <v>132</v>
      </c>
      <c r="B81" s="4" t="s">
        <v>44</v>
      </c>
      <c r="C81" s="4" t="s">
        <v>229</v>
      </c>
      <c r="D81" s="1"/>
      <c r="E81" s="1"/>
      <c r="F81" s="5" t="s">
        <v>7</v>
      </c>
      <c r="G81" s="18"/>
    </row>
    <row r="82" spans="1:7" ht="60">
      <c r="A82" s="17" t="s">
        <v>133</v>
      </c>
      <c r="B82" s="4" t="s">
        <v>45</v>
      </c>
      <c r="C82" s="4" t="s">
        <v>230</v>
      </c>
      <c r="D82" s="1"/>
      <c r="E82" s="1"/>
      <c r="F82" s="5" t="s">
        <v>7</v>
      </c>
      <c r="G82" s="18"/>
    </row>
    <row r="83" spans="1:7" ht="165">
      <c r="A83" s="17" t="s">
        <v>134</v>
      </c>
      <c r="B83" s="4" t="s">
        <v>173</v>
      </c>
      <c r="C83" s="4" t="s">
        <v>231</v>
      </c>
      <c r="D83" s="1"/>
      <c r="E83" s="1"/>
      <c r="F83" s="5" t="s">
        <v>7</v>
      </c>
      <c r="G83" s="18"/>
    </row>
    <row r="84" spans="1:7" ht="135">
      <c r="A84" s="17" t="s">
        <v>135</v>
      </c>
      <c r="B84" s="4" t="s">
        <v>46</v>
      </c>
      <c r="C84" s="4" t="s">
        <v>232</v>
      </c>
      <c r="D84" s="1"/>
      <c r="E84" s="1"/>
      <c r="F84" s="5" t="s">
        <v>7</v>
      </c>
      <c r="G84" s="18"/>
    </row>
    <row r="85" spans="1:7" ht="135">
      <c r="A85" s="17" t="s">
        <v>136</v>
      </c>
      <c r="B85" s="4" t="s">
        <v>47</v>
      </c>
      <c r="C85" s="4" t="s">
        <v>233</v>
      </c>
      <c r="D85" s="1"/>
      <c r="E85" s="1"/>
      <c r="F85" s="5" t="s">
        <v>7</v>
      </c>
      <c r="G85" s="18"/>
    </row>
    <row r="86" spans="1:7" ht="150">
      <c r="A86" s="17" t="s">
        <v>137</v>
      </c>
      <c r="B86" s="4" t="s">
        <v>48</v>
      </c>
      <c r="C86" s="4" t="s">
        <v>234</v>
      </c>
      <c r="D86" s="1"/>
      <c r="E86" s="1"/>
      <c r="F86" s="5" t="s">
        <v>7</v>
      </c>
      <c r="G86" s="18"/>
    </row>
    <row r="87" spans="1:7" ht="165">
      <c r="A87" s="17" t="s">
        <v>138</v>
      </c>
      <c r="B87" s="4" t="s">
        <v>178</v>
      </c>
      <c r="C87" s="4" t="s">
        <v>179</v>
      </c>
      <c r="D87" s="1"/>
      <c r="E87" s="1"/>
      <c r="F87" s="5" t="s">
        <v>7</v>
      </c>
      <c r="G87" s="18"/>
    </row>
    <row r="88" spans="1:7" ht="135">
      <c r="A88" s="17" t="s">
        <v>139</v>
      </c>
      <c r="B88" s="4" t="s">
        <v>50</v>
      </c>
      <c r="C88" s="4" t="s">
        <v>235</v>
      </c>
      <c r="D88" s="1"/>
      <c r="E88" s="1"/>
      <c r="F88" s="5" t="s">
        <v>7</v>
      </c>
      <c r="G88" s="18"/>
    </row>
    <row r="89" spans="1:7" ht="120">
      <c r="A89" s="17" t="s">
        <v>140</v>
      </c>
      <c r="B89" s="4" t="s">
        <v>261</v>
      </c>
      <c r="C89" s="4" t="s">
        <v>262</v>
      </c>
      <c r="D89" s="1"/>
      <c r="E89" s="1"/>
      <c r="F89" s="5" t="s">
        <v>7</v>
      </c>
      <c r="G89" s="18"/>
    </row>
    <row r="90" spans="1:7" ht="150">
      <c r="A90" s="17" t="s">
        <v>141</v>
      </c>
      <c r="B90" s="4" t="s">
        <v>52</v>
      </c>
      <c r="C90" s="4" t="s">
        <v>181</v>
      </c>
      <c r="D90" s="1"/>
      <c r="E90" s="1"/>
      <c r="F90" s="5" t="s">
        <v>7</v>
      </c>
      <c r="G90" s="18"/>
    </row>
    <row r="91" spans="1:7" ht="45">
      <c r="A91" s="33" t="s">
        <v>255</v>
      </c>
      <c r="B91" s="14" t="s">
        <v>250</v>
      </c>
      <c r="C91" s="15"/>
      <c r="D91" s="15"/>
      <c r="E91" s="15"/>
      <c r="F91" s="15"/>
      <c r="G91" s="27"/>
    </row>
    <row r="92" spans="1:7" ht="195">
      <c r="A92" s="17" t="s">
        <v>146</v>
      </c>
      <c r="B92" s="4" t="s">
        <v>237</v>
      </c>
      <c r="C92" s="4" t="s">
        <v>236</v>
      </c>
      <c r="D92" s="4"/>
      <c r="E92" s="1"/>
      <c r="F92" s="5" t="s">
        <v>7</v>
      </c>
      <c r="G92" s="18"/>
    </row>
    <row r="93" spans="1:7" ht="90">
      <c r="A93" s="17" t="s">
        <v>147</v>
      </c>
      <c r="B93" s="10" t="s">
        <v>121</v>
      </c>
      <c r="C93" s="10" t="s">
        <v>149</v>
      </c>
      <c r="D93" s="1"/>
      <c r="E93" s="1"/>
      <c r="F93" s="5" t="s">
        <v>7</v>
      </c>
      <c r="G93" s="18"/>
    </row>
    <row r="94" spans="1:7" ht="210">
      <c r="A94" s="17" t="s">
        <v>148</v>
      </c>
      <c r="B94" s="10" t="s">
        <v>238</v>
      </c>
      <c r="C94" s="4" t="s">
        <v>239</v>
      </c>
      <c r="D94" s="1"/>
      <c r="E94" s="1"/>
      <c r="F94" s="5" t="s">
        <v>7</v>
      </c>
      <c r="G94" s="18"/>
    </row>
    <row r="95" spans="1:7" ht="30">
      <c r="A95" s="17" t="s">
        <v>241</v>
      </c>
      <c r="B95" s="10" t="s">
        <v>121</v>
      </c>
      <c r="C95" s="10" t="s">
        <v>240</v>
      </c>
      <c r="D95" s="1"/>
      <c r="E95" s="1"/>
      <c r="F95" s="5" t="s">
        <v>7</v>
      </c>
      <c r="G95" s="18"/>
    </row>
    <row r="96" spans="1:7" ht="45.75" thickBot="1">
      <c r="A96" s="28" t="s">
        <v>242</v>
      </c>
      <c r="B96" s="29" t="s">
        <v>259</v>
      </c>
      <c r="C96" s="29" t="s">
        <v>260</v>
      </c>
      <c r="D96" s="30"/>
      <c r="E96" s="30"/>
      <c r="F96" s="31" t="s">
        <v>7</v>
      </c>
      <c r="G96" s="32"/>
    </row>
    <row r="312" spans="1:1">
      <c r="A312" t="s">
        <v>5</v>
      </c>
    </row>
    <row r="313" spans="1:1">
      <c r="A313" t="s">
        <v>6</v>
      </c>
    </row>
    <row r="314" spans="1:1">
      <c r="A314" t="s">
        <v>7</v>
      </c>
    </row>
    <row r="315" spans="1:1">
      <c r="A315" t="s">
        <v>8</v>
      </c>
    </row>
  </sheetData>
  <mergeCells count="10">
    <mergeCell ref="I8:O8"/>
    <mergeCell ref="A4:G4"/>
    <mergeCell ref="A2:G2"/>
    <mergeCell ref="A3:G3"/>
    <mergeCell ref="A1:G1"/>
    <mergeCell ref="I3:I4"/>
    <mergeCell ref="J3:J4"/>
    <mergeCell ref="K3:K4"/>
    <mergeCell ref="L3:L4"/>
    <mergeCell ref="M3:M4"/>
  </mergeCells>
  <conditionalFormatting sqref="F61:F65 F78:F90 F74:F76 F67:F72 F53:F59 F31:F41 F92:F96 F17:F29 F13:F15 F7:F11 F43:F51">
    <cfRule type="containsText" dxfId="11" priority="40" operator="containsText" text="BLOCKED">
      <formula>NOT(ISERROR(SEARCH("BLOCKED",F7)))</formula>
    </cfRule>
    <cfRule type="containsText" dxfId="10" priority="41" operator="containsText" text="FAIL">
      <formula>NOT(ISERROR(SEARCH("FAIL",F7)))</formula>
    </cfRule>
    <cfRule type="containsText" dxfId="9" priority="42" operator="containsText" text="PASS">
      <formula>NOT(ISERROR(SEARCH("PASS",F7)))</formula>
    </cfRule>
  </conditionalFormatting>
  <conditionalFormatting sqref="F95">
    <cfRule type="containsText" dxfId="8" priority="4" operator="containsText" text="BLOCKED">
      <formula>NOT(ISERROR(SEARCH("BLOCKED",F95)))</formula>
    </cfRule>
    <cfRule type="containsText" dxfId="7" priority="5" operator="containsText" text="FAIL">
      <formula>NOT(ISERROR(SEARCH("FAIL",F95)))</formula>
    </cfRule>
    <cfRule type="containsText" dxfId="6" priority="6" operator="containsText" text="PASS">
      <formula>NOT(ISERROR(SEARCH("PASS",F95)))</formula>
    </cfRule>
  </conditionalFormatting>
  <dataValidations count="1">
    <dataValidation type="list" allowBlank="1" showInputMessage="1" showErrorMessage="1" sqref="F31:F41 F61:F65 F53:F59 F17:F29 F13:F15 F7:F11 F74:F76 F67:F72 F78:F90 F92:F96 F43:F51">
      <formula1>$A$312:$A$315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D18" sqref="D18"/>
    </sheetView>
  </sheetViews>
  <sheetFormatPr defaultRowHeight="15"/>
  <cols>
    <col min="1" max="1" width="12.42578125" bestFit="1" customWidth="1"/>
  </cols>
  <sheetData>
    <row r="1" spans="1:5">
      <c r="A1" t="s">
        <v>5</v>
      </c>
    </row>
    <row r="2" spans="1:5">
      <c r="A2" t="s">
        <v>6</v>
      </c>
    </row>
    <row r="3" spans="1:5">
      <c r="A3" t="s">
        <v>7</v>
      </c>
    </row>
    <row r="4" spans="1:5">
      <c r="A4" t="s">
        <v>8</v>
      </c>
    </row>
    <row r="6" spans="1:5">
      <c r="A6" t="s">
        <v>156</v>
      </c>
      <c r="B6" s="43" t="s">
        <v>5</v>
      </c>
      <c r="C6" s="43" t="s">
        <v>6</v>
      </c>
      <c r="D6" s="43" t="s">
        <v>7</v>
      </c>
      <c r="E6" s="43" t="s">
        <v>8</v>
      </c>
    </row>
    <row r="7" spans="1:5">
      <c r="A7" s="42">
        <v>4</v>
      </c>
      <c r="B7" s="43">
        <f>COUNTIF(Sheet1!F7:F11, Sheet2!B6)</f>
        <v>0</v>
      </c>
      <c r="C7" s="43">
        <f>COUNTIF(Sheet1!F8:F11, Sheet2!C6)</f>
        <v>0</v>
      </c>
      <c r="D7" s="43">
        <f>COUNTIF(Sheet1!F7:F11, Sheet2!D6)</f>
        <v>5</v>
      </c>
      <c r="E7" s="43">
        <f>COUNTIF(Sheet1!F7:F11, Sheet2!E6)</f>
        <v>0</v>
      </c>
    </row>
    <row r="8" spans="1:5">
      <c r="A8" s="42">
        <v>4.0999999999999996</v>
      </c>
      <c r="B8" s="43">
        <f>COUNTIF(Sheet1!F13:F15, Sheet2!B6)</f>
        <v>0</v>
      </c>
      <c r="C8" s="43">
        <f>COUNTIF(Sheet1!F13:F15, Sheet2!C6)</f>
        <v>0</v>
      </c>
      <c r="D8" s="43">
        <f>COUNTIF(Sheet1!F13:F15, Sheet2!D6)</f>
        <v>3</v>
      </c>
      <c r="E8" s="43">
        <f>COUNTIF(Sheet1!F13:F15, Sheet2!E6)</f>
        <v>0</v>
      </c>
    </row>
    <row r="9" spans="1:5">
      <c r="A9" s="42">
        <v>4.2</v>
      </c>
      <c r="B9" s="43">
        <f>COUNTIF(Sheet1!F17:F29, Sheet2!B6)</f>
        <v>0</v>
      </c>
      <c r="C9" s="43">
        <f>COUNTIF(Sheet1!F17:F29, Sheet2!C6)</f>
        <v>0</v>
      </c>
      <c r="D9" s="43">
        <f>COUNTIF(Sheet1!F17:F29, Sheet2!D6)</f>
        <v>13</v>
      </c>
      <c r="E9" s="43">
        <f>COUNTIF(Sheet1!F17:F29, Sheet2!E6)</f>
        <v>0</v>
      </c>
    </row>
    <row r="10" spans="1:5">
      <c r="A10" s="42">
        <v>4.3</v>
      </c>
      <c r="B10" s="43">
        <f>COUNTIF(Sheet1!F31:F41, Sheet2!B6)</f>
        <v>0</v>
      </c>
      <c r="C10" s="43">
        <f>COUNTIF(Sheet1!F31:F41, Sheet2!C6)</f>
        <v>0</v>
      </c>
      <c r="D10" s="43">
        <f>COUNTIF(Sheet1!F31:F41, Sheet2!D6)</f>
        <v>11</v>
      </c>
      <c r="E10" s="43">
        <f>COUNTIF(Sheet1!F31:F41, Sheet2!E6)</f>
        <v>0</v>
      </c>
    </row>
    <row r="11" spans="1:5">
      <c r="A11" s="42"/>
      <c r="B11" s="43">
        <f>COUNTIF(Sheet1!F43:F51, Sheet2!B6)</f>
        <v>0</v>
      </c>
      <c r="C11" s="43">
        <f>COUNTIF(Sheet1!F43:F51, Sheet2!C6)</f>
        <v>0</v>
      </c>
      <c r="D11" s="43">
        <f>COUNTIF(Sheet1!F43:F51, Sheet2!D6)</f>
        <v>9</v>
      </c>
      <c r="E11" s="43">
        <f>COUNTIF(Sheet1!F43:F51, Sheet2!E6)</f>
        <v>0</v>
      </c>
    </row>
    <row r="12" spans="1:5">
      <c r="A12" s="42">
        <v>4.4000000000000004</v>
      </c>
      <c r="B12" s="43">
        <f>COUNTIF(Sheet1!F53:F59, Sheet2!B6)</f>
        <v>0</v>
      </c>
      <c r="C12" s="43">
        <f>COUNTIF(Sheet1!F53:F59, Sheet2!C6)</f>
        <v>0</v>
      </c>
      <c r="D12" s="43">
        <f>COUNTIF(Sheet1!F53:F59, Sheet2!D6)</f>
        <v>7</v>
      </c>
      <c r="E12" s="43">
        <f>COUNTIF(Sheet1!F53:F59, Sheet2!E6)</f>
        <v>0</v>
      </c>
    </row>
    <row r="13" spans="1:5">
      <c r="A13" s="42">
        <v>4.5</v>
      </c>
      <c r="B13" s="43">
        <f>COUNTIF(Sheet1!F61:F65, Sheet2!B6)</f>
        <v>0</v>
      </c>
      <c r="C13" s="43">
        <f>COUNTIF(Sheet1!F61:F65, Sheet2!C6)</f>
        <v>0</v>
      </c>
      <c r="D13" s="43">
        <f>COUNTIF(Sheet1!F61:F65, Sheet2!D6)</f>
        <v>5</v>
      </c>
      <c r="E13" s="43">
        <f>COUNTIF(Sheet1!F61:F65, Sheet2!E6)</f>
        <v>0</v>
      </c>
    </row>
    <row r="14" spans="1:5">
      <c r="A14" s="42" t="s">
        <v>118</v>
      </c>
      <c r="B14" s="43">
        <f>COUNTIF(Sheet1!F67:F72, Sheet2!B6)</f>
        <v>0</v>
      </c>
      <c r="C14" s="43">
        <f>COUNTIF(Sheet1!F67:F72, Sheet2!C6)</f>
        <v>0</v>
      </c>
      <c r="D14" s="43">
        <f>COUNTIF(Sheet1!F67:F72, Sheet2!D6)</f>
        <v>6</v>
      </c>
      <c r="E14" s="43">
        <f>COUNTIF(Sheet1!F67:F72, Sheet2!E6)</f>
        <v>0</v>
      </c>
    </row>
    <row r="15" spans="1:5">
      <c r="A15" s="42" t="s">
        <v>119</v>
      </c>
      <c r="B15" s="43">
        <f>COUNTIF(Sheet1!F74:F76, Sheet2!B6)</f>
        <v>0</v>
      </c>
      <c r="C15" s="43">
        <f>COUNTIF(Sheet1!F74:F76, Sheet2!C6)</f>
        <v>0</v>
      </c>
      <c r="D15" s="43">
        <f>COUNTIF(Sheet1!F74:F76, Sheet2!D6)</f>
        <v>3</v>
      </c>
      <c r="E15" s="43">
        <f>COUNTIF(Sheet1!F74:F76, Sheet2!E6)</f>
        <v>0</v>
      </c>
    </row>
    <row r="16" spans="1:5">
      <c r="A16" s="42" t="s">
        <v>142</v>
      </c>
      <c r="B16" s="43">
        <f>COUNTIF(Sheet1!F78:F90, Sheet2!B6)</f>
        <v>0</v>
      </c>
      <c r="C16" s="43">
        <f>COUNTIF(Sheet1!F78:F90, Sheet2!C6)</f>
        <v>0</v>
      </c>
      <c r="D16" s="43">
        <f>COUNTIF(Sheet1!F78:F90, Sheet2!D6)</f>
        <v>13</v>
      </c>
      <c r="E16" s="43">
        <f>COUNTIF(Sheet1!F78:F90, Sheet2!E6)</f>
        <v>0</v>
      </c>
    </row>
    <row r="17" spans="1:5">
      <c r="A17" s="42" t="s">
        <v>145</v>
      </c>
      <c r="B17" s="43">
        <f>COUNTIF(Sheet1!F92:F96, Sheet2!B6)</f>
        <v>0</v>
      </c>
      <c r="C17" s="43">
        <f>COUNTIF(Sheet1!F92:F96, Sheet2!C6)</f>
        <v>0</v>
      </c>
      <c r="D17" s="43">
        <f>COUNTIF(Sheet1!F92:F96, Sheet2!D6)</f>
        <v>5</v>
      </c>
      <c r="E17" s="43">
        <f>COUNTIF(Sheet1!F92:F96, Sheet2!E6)</f>
        <v>0</v>
      </c>
    </row>
    <row r="18" spans="1:5">
      <c r="A18" s="42" t="s">
        <v>157</v>
      </c>
      <c r="B18">
        <f>SUM(B7:B17)</f>
        <v>0</v>
      </c>
      <c r="C18">
        <f>SUM(C7:C17)</f>
        <v>0</v>
      </c>
      <c r="D18">
        <f>SUM(D7:D17)</f>
        <v>80</v>
      </c>
      <c r="E18">
        <f>SUM(E7:E17)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Gabrielle</cp:lastModifiedBy>
  <dcterms:created xsi:type="dcterms:W3CDTF">2015-03-09T01:08:07Z</dcterms:created>
  <dcterms:modified xsi:type="dcterms:W3CDTF">2015-04-05T12:00:32Z</dcterms:modified>
</cp:coreProperties>
</file>