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-135" windowWidth="1935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K3"/>
  <c r="J3"/>
  <c r="I3"/>
  <c r="E11" i="2"/>
  <c r="D11"/>
  <c r="C11"/>
  <c r="B11"/>
  <c r="E17"/>
  <c r="E16"/>
  <c r="E15"/>
  <c r="E14"/>
  <c r="E13"/>
  <c r="E12"/>
  <c r="E10"/>
  <c r="E9"/>
  <c r="E8"/>
  <c r="E7"/>
  <c r="D17"/>
  <c r="D16"/>
  <c r="D15"/>
  <c r="D14"/>
  <c r="D13"/>
  <c r="D12"/>
  <c r="D10"/>
  <c r="D9"/>
  <c r="D8"/>
  <c r="D7"/>
  <c r="C17"/>
  <c r="C16"/>
  <c r="C15"/>
  <c r="C14"/>
  <c r="C13"/>
  <c r="C12"/>
  <c r="C10"/>
  <c r="C9"/>
  <c r="C8"/>
  <c r="C7"/>
  <c r="B17"/>
  <c r="B16"/>
  <c r="B15"/>
  <c r="B14"/>
  <c r="B13"/>
  <c r="B12"/>
  <c r="B10"/>
  <c r="B9"/>
  <c r="B8"/>
  <c r="B7"/>
  <c r="E18" l="1"/>
  <c r="D18"/>
  <c r="C18"/>
  <c r="B18"/>
  <c r="M3" i="1" l="1"/>
</calcChain>
</file>

<file path=xl/sharedStrings.xml><?xml version="1.0" encoding="utf-8"?>
<sst xmlns="http://schemas.openxmlformats.org/spreadsheetml/2006/main" count="353" uniqueCount="251">
  <si>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</si>
  <si>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</si>
  <si>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</si>
  <si>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</si>
  <si>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</si>
  <si>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</si>
  <si>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</si>
  <si>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</si>
  <si>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</si>
  <si>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</si>
  <si>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</si>
  <si>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</si>
  <si>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</si>
  <si>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 xml:space="preserve"> </t>
  </si>
  <si>
    <t>Back to Home button</t>
  </si>
  <si>
    <t>Should be redirected to Index Page</t>
  </si>
  <si>
    <t>Create Button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</si>
  <si>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</si>
  <si>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</si>
  <si>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</si>
  <si>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</si>
  <si>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</si>
  <si>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</si>
  <si>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</si>
  <si>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</si>
  <si>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</si>
  <si>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Entered data should be the only one present in the table for viewing</t>
  </si>
  <si>
    <t>A pop-up confirmation will appear:
"Are you sure you want to delete this item?"
Ok and Cancel button</t>
  </si>
  <si>
    <t>Click Edit button</t>
  </si>
  <si>
    <t>Click View button</t>
  </si>
  <si>
    <t>Update button</t>
  </si>
  <si>
    <t>Button label: Delete
Button color: Red</t>
  </si>
  <si>
    <t>Right columns</t>
  </si>
  <si>
    <t>Left columns</t>
  </si>
  <si>
    <t>Click Update Button</t>
  </si>
  <si>
    <t>Click Delete Button and Cancel</t>
  </si>
  <si>
    <t>Click Delete button and Cancel</t>
  </si>
  <si>
    <t>Update Button</t>
  </si>
  <si>
    <t>Edit any of the textbox and dropdown fields</t>
  </si>
  <si>
    <t>Order - User Interface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</si>
  <si>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02 TC - Customer, 05 TC - Product Inventory</t>
    </r>
  </si>
  <si>
    <t>UITC_OR01</t>
  </si>
  <si>
    <t>UITC_OR02</t>
  </si>
  <si>
    <t>UITC_OR03</t>
  </si>
  <si>
    <t>UITC_OR05</t>
  </si>
  <si>
    <t>UITC_OR06</t>
  </si>
  <si>
    <t>Manage Orders Button</t>
  </si>
  <si>
    <t>List of Orders table</t>
  </si>
  <si>
    <t>A table used for viewing should be present
It should have the following columns:
Customer Name
Product Name
Date
Status
Number of Items
Amount</t>
  </si>
  <si>
    <t>Order - Functionality</t>
  </si>
  <si>
    <t>FTC_OR03</t>
  </si>
  <si>
    <t>FTC_OR04</t>
  </si>
  <si>
    <t>FTC_OR05</t>
  </si>
  <si>
    <t>Should be redirected to Manage Orders page</t>
  </si>
  <si>
    <t>Create Order - User Interface</t>
  </si>
  <si>
    <t>UITC_ORA01</t>
  </si>
  <si>
    <t>UITC_ORA02</t>
  </si>
  <si>
    <t>UITC_ORA03</t>
  </si>
  <si>
    <t>UITC_ORA04</t>
  </si>
  <si>
    <t>UITC_ORA05</t>
  </si>
  <si>
    <t>UITC_ORA06</t>
  </si>
  <si>
    <t>UITC_ORA07</t>
  </si>
  <si>
    <t>UITC_ORA08</t>
  </si>
  <si>
    <t>UITC_ORA09</t>
  </si>
  <si>
    <t>UITC_ORA10</t>
  </si>
  <si>
    <t>Date textbox field</t>
  </si>
  <si>
    <t>Number of items textbox field</t>
  </si>
  <si>
    <t>Amount textbox field</t>
  </si>
  <si>
    <t>Discount textbox field</t>
  </si>
  <si>
    <t>Back to Orders button</t>
  </si>
  <si>
    <t>Create Order - Functionality</t>
  </si>
  <si>
    <t>FTC_ORA01</t>
  </si>
  <si>
    <t>FTC_ORA02</t>
  </si>
  <si>
    <t>FTC_ORA03</t>
  </si>
  <si>
    <t>FTC_ORA04</t>
  </si>
  <si>
    <t>FTC_ORA05</t>
  </si>
  <si>
    <t>FTC_ORA06</t>
  </si>
  <si>
    <t>FTC_ORA07</t>
  </si>
  <si>
    <t>FTC_ORA08</t>
  </si>
  <si>
    <t>Input Date</t>
  </si>
  <si>
    <t>Input Number of Items</t>
  </si>
  <si>
    <t>Input Amount</t>
  </si>
  <si>
    <t>Order should be created and viewed at the Orders page</t>
  </si>
  <si>
    <t xml:space="preserve">Page should be redirected back to Orders Page </t>
  </si>
  <si>
    <t>Manage Orders - User Interface</t>
  </si>
  <si>
    <t>UITC_ORM01</t>
  </si>
  <si>
    <t>UITC_ORM03</t>
  </si>
  <si>
    <t>UITC_ORM04</t>
  </si>
  <si>
    <t>UITC_ORM05</t>
  </si>
  <si>
    <t>UITC_ORM06</t>
  </si>
  <si>
    <t>UITC_ORM07</t>
  </si>
  <si>
    <t>UITC_ORM08</t>
  </si>
  <si>
    <t>Manage Orders Label</t>
  </si>
  <si>
    <t>Added data from "Add Order"</t>
  </si>
  <si>
    <t>Data added from "Add Order - Functionality" test scenario should be present in the table</t>
  </si>
  <si>
    <t>Manage Orders - Functionality</t>
  </si>
  <si>
    <t>Page should be redirected to the chosen data / Order</t>
  </si>
  <si>
    <t>Page should be redirected to the edit form of chosen data / Order</t>
  </si>
  <si>
    <t>FTC_ORM01</t>
  </si>
  <si>
    <t>FTC_ORM02</t>
  </si>
  <si>
    <t>FTC_ORM03</t>
  </si>
  <si>
    <t>FTC_ORM04</t>
  </si>
  <si>
    <t>FTC_ORM05</t>
  </si>
  <si>
    <t>Page should be redirected to Orders page</t>
  </si>
  <si>
    <t>6.5.1</t>
  </si>
  <si>
    <t>Manage Orders: View button - User Interface</t>
  </si>
  <si>
    <t>Chosen Order</t>
  </si>
  <si>
    <t>Left column labels should be present:
ID
Date
Status
Number of Items
Amount
Discount
Status
Customer Name
Product Name</t>
  </si>
  <si>
    <r>
      <t xml:space="preserve">Data from </t>
    </r>
    <r>
      <rPr>
        <i/>
        <sz val="11"/>
        <color theme="1"/>
        <rFont val="Calibri"/>
        <family val="2"/>
        <scheme val="minor"/>
      </rPr>
      <t xml:space="preserve">Chosen Order ID </t>
    </r>
    <r>
      <rPr>
        <sz val="11"/>
        <color theme="1"/>
        <rFont val="Calibri"/>
        <family val="2"/>
        <scheme val="minor"/>
      </rPr>
      <t>should be present and correspond to the left column labels</t>
    </r>
  </si>
  <si>
    <t>Back to Manage Orders button</t>
  </si>
  <si>
    <t>6.5.2</t>
  </si>
  <si>
    <t>Manage Orders: View button - Functionality</t>
  </si>
  <si>
    <t>Page should be redirected to Manage Orders page</t>
  </si>
  <si>
    <t>6.5.3</t>
  </si>
  <si>
    <t>UITC_ORMV01</t>
  </si>
  <si>
    <t>UITC_ORMV02</t>
  </si>
  <si>
    <t>UITC_ORMV03</t>
  </si>
  <si>
    <t>UITC_ORMV04</t>
  </si>
  <si>
    <t>UITC_ORMV05</t>
  </si>
  <si>
    <t>UITC_ORMV06</t>
  </si>
  <si>
    <t>FTC_ORMV01</t>
  </si>
  <si>
    <t>FTC_ORMV02</t>
  </si>
  <si>
    <t>FTC_ORMV03</t>
  </si>
  <si>
    <t>Update Order ID</t>
  </si>
  <si>
    <t>UITC_ORME01</t>
  </si>
  <si>
    <t>UITC_ORME02</t>
  </si>
  <si>
    <t>UITC_ORME03</t>
  </si>
  <si>
    <t>UITC_ORME04</t>
  </si>
  <si>
    <t>UITC_ORME05</t>
  </si>
  <si>
    <t>UITC_ORME06</t>
  </si>
  <si>
    <t>UITC_ORME07</t>
  </si>
  <si>
    <t>UITC_ORME08</t>
  </si>
  <si>
    <t>UITC_ORME09</t>
  </si>
  <si>
    <t>UITC_ORME10</t>
  </si>
  <si>
    <t>User should be able to edit the following:
Date
Status
Number of items
Amount
Discount
Customer Name
Product Name</t>
  </si>
  <si>
    <t>Page Should be redirected to Mange Orders - View page and changes should be saved</t>
  </si>
  <si>
    <t>FTC_ORME01</t>
  </si>
  <si>
    <t>FTC_ORME02</t>
  </si>
  <si>
    <t>FTC_ORME03</t>
  </si>
  <si>
    <t>6.5.4</t>
  </si>
  <si>
    <r>
      <t xml:space="preserve">Page should redirect to Update Orders: </t>
    </r>
    <r>
      <rPr>
        <i/>
        <sz val="11"/>
        <color theme="1"/>
        <rFont val="Calibri"/>
        <family val="2"/>
        <scheme val="minor"/>
      </rPr>
      <t>Chosen Order ID</t>
    </r>
  </si>
  <si>
    <t>Pass</t>
  </si>
  <si>
    <t>Fail</t>
  </si>
  <si>
    <t>Blocked</t>
  </si>
  <si>
    <t>Total</t>
  </si>
  <si>
    <t>PERCENTAGE</t>
  </si>
  <si>
    <t>TOTAL</t>
  </si>
  <si>
    <t>Orders Page label</t>
  </si>
  <si>
    <t>Orders Page label should be present and "Orders Page" should be heard</t>
  </si>
  <si>
    <t>Button label: Create Order
Button color: Green
Should be able to hear:
Alt + A
Add Order</t>
  </si>
  <si>
    <t>Add Order Button</t>
  </si>
  <si>
    <t>Button label: Manage Orders
Button color: Red
Should be able to hear:
Manage Orders
Alt + M</t>
  </si>
  <si>
    <t>Button Label: Back to Home
Button color: Blue
Should be able to hear:
Alt + H
Back to Home</t>
  </si>
  <si>
    <t>Click Create Order button or Press Alt + A</t>
  </si>
  <si>
    <t>Should be redirected to the Add Order form</t>
  </si>
  <si>
    <t>Click Manage Orders button or Press Alt + M</t>
  </si>
  <si>
    <t>Click Back to Home button or Press Alt + H</t>
  </si>
  <si>
    <t>Add Order Label</t>
  </si>
  <si>
    <t>Add Order Label should be present and "Add Order" should be heard</t>
  </si>
  <si>
    <t>Textbox field labeled Date should be present
Should be able to hear:
Date
Edit</t>
  </si>
  <si>
    <t>Status dropdown list</t>
  </si>
  <si>
    <r>
      <t xml:space="preserve">Dropdown list labeled Status should be present
Should be able to hear:
Status
Combo box collapse: </t>
    </r>
    <r>
      <rPr>
        <i/>
        <sz val="11"/>
        <color theme="1"/>
        <rFont val="Calibri"/>
        <family val="2"/>
        <scheme val="minor"/>
      </rPr>
      <t>Status data</t>
    </r>
  </si>
  <si>
    <t>Textbox field labeled Number of items should be present
Should be able to hear:
Number of items
Edit</t>
  </si>
  <si>
    <t>Textbox field labeled Amount should be present
Should be able to hear:
Amount
Edit</t>
  </si>
  <si>
    <t>Textbox field labeled Discount should be present
Should be able to hear:
Discount
Edit</t>
  </si>
  <si>
    <t>Customer Name dropdown list</t>
  </si>
  <si>
    <r>
      <t xml:space="preserve">Dropdown list labeled Supplier Name should be present
Should be able to hear:
Customer Name
Combo box collapse: </t>
    </r>
    <r>
      <rPr>
        <i/>
        <sz val="11"/>
        <color theme="1"/>
        <rFont val="Calibri"/>
        <family val="2"/>
        <scheme val="minor"/>
      </rPr>
      <t>Select Customer</t>
    </r>
  </si>
  <si>
    <t>Product Name dropdown list</t>
  </si>
  <si>
    <r>
      <t xml:space="preserve">Dropdown list labeled Supplier Name should be present
Should be able to hear:
Product Name
Combo box collapse: </t>
    </r>
    <r>
      <rPr>
        <i/>
        <sz val="11"/>
        <color theme="1"/>
        <rFont val="Calibri"/>
        <family val="2"/>
        <scheme val="minor"/>
      </rPr>
      <t>Select Product</t>
    </r>
  </si>
  <si>
    <t>Button label: Create
Button color: Green
Should be able to hear:
Create</t>
  </si>
  <si>
    <t>Button label: Back to Orders
Button color: Blue
Should be able to hear:
Back to Orders
Alt  + B</t>
  </si>
  <si>
    <r>
      <t xml:space="preserve">Input for Date should appear in the textbox field
Should be able to hear </t>
    </r>
    <r>
      <rPr>
        <i/>
        <sz val="11"/>
        <color theme="1"/>
        <rFont val="Calibri"/>
        <family val="2"/>
        <scheme val="minor"/>
      </rPr>
      <t>per character typed</t>
    </r>
  </si>
  <si>
    <t>Choose Status</t>
  </si>
  <si>
    <r>
      <rPr>
        <i/>
        <sz val="11"/>
        <color theme="1"/>
        <rFont val="Calibri"/>
        <family val="2"/>
        <scheme val="minor"/>
      </rPr>
      <t xml:space="preserve">Chosen Status </t>
    </r>
    <r>
      <rPr>
        <sz val="11"/>
        <color theme="1"/>
        <rFont val="Calibri"/>
        <family val="2"/>
        <scheme val="minor"/>
      </rPr>
      <t>should appear and be heard</t>
    </r>
  </si>
  <si>
    <r>
      <t xml:space="preserve">Input for Amount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</t>
    </r>
    <r>
      <rPr>
        <sz val="11"/>
        <color theme="1"/>
        <rFont val="Calibri"/>
        <family val="2"/>
        <scheme val="minor"/>
      </rPr>
      <t>typed</t>
    </r>
  </si>
  <si>
    <r>
      <t xml:space="preserve">Input for Number of items should appear in the textbox field
Should be able to hear per </t>
    </r>
    <r>
      <rPr>
        <i/>
        <sz val="11"/>
        <color theme="1"/>
        <rFont val="Calibri"/>
        <family val="2"/>
        <scheme val="minor"/>
      </rPr>
      <t xml:space="preserve">number </t>
    </r>
    <r>
      <rPr>
        <sz val="11"/>
        <color theme="1"/>
        <rFont val="Calibri"/>
        <family val="2"/>
        <scheme val="minor"/>
      </rPr>
      <t>typed</t>
    </r>
  </si>
  <si>
    <t>Choose Customer Name</t>
  </si>
  <si>
    <r>
      <rPr>
        <i/>
        <sz val="11"/>
        <color theme="1"/>
        <rFont val="Calibri"/>
        <family val="2"/>
        <scheme val="minor"/>
      </rPr>
      <t>Chosen Customer Name</t>
    </r>
    <r>
      <rPr>
        <sz val="11"/>
        <color theme="1"/>
        <rFont val="Calibri"/>
        <family val="2"/>
        <scheme val="minor"/>
      </rPr>
      <t xml:space="preserve"> should appear and be heard</t>
    </r>
  </si>
  <si>
    <t>Choose Product Name</t>
  </si>
  <si>
    <r>
      <rPr>
        <i/>
        <sz val="11"/>
        <color theme="1"/>
        <rFont val="Calibri"/>
        <family val="2"/>
        <scheme val="minor"/>
      </rPr>
      <t>Chosen Product Name</t>
    </r>
    <r>
      <rPr>
        <sz val="11"/>
        <color theme="1"/>
        <rFont val="Calibri"/>
        <family val="2"/>
        <scheme val="minor"/>
      </rPr>
      <t xml:space="preserve"> should appear and be heard</t>
    </r>
  </si>
  <si>
    <t>Click Back to Orders  Button or Press Alt + B</t>
  </si>
  <si>
    <t>Add Order - Functionality (Negative Testing)</t>
  </si>
  <si>
    <t>Date: Leave Blank</t>
  </si>
  <si>
    <t>Status: Leave Blank</t>
  </si>
  <si>
    <t>Number of Items: Leave Blank</t>
  </si>
  <si>
    <t>Customer Name: leave Blank</t>
  </si>
  <si>
    <t>Amount: Leave Blank</t>
  </si>
  <si>
    <t>Product Name: Leave Blank</t>
  </si>
  <si>
    <t>Number of Items: Input any character aside from Integer</t>
  </si>
  <si>
    <t>Amount: Input any character aside from a number</t>
  </si>
  <si>
    <t>Discount: Input any character aside from a number</t>
  </si>
  <si>
    <t>Click Back to Orders Page or Press Alt + B</t>
  </si>
  <si>
    <t>Validation message should appear: Date cannot be blank</t>
  </si>
  <si>
    <t>Validation message should appear: Status cannot be blank</t>
  </si>
  <si>
    <t>Validation message should appear: Number of Items cannot be blank</t>
  </si>
  <si>
    <t>Validation message should appear: Amount cannot be blank</t>
  </si>
  <si>
    <t>Validation message should appear: Customer Name cannot be blank</t>
  </si>
  <si>
    <t>Validation message should appear: Product Name cannot be blank</t>
  </si>
  <si>
    <t>Order should not be created</t>
  </si>
  <si>
    <t>Validation message should appear: Number of Items must be an integer</t>
  </si>
  <si>
    <t>Validation message should appear: Amount must be a number</t>
  </si>
  <si>
    <t>Validation message should appear: Discount must be a number</t>
  </si>
  <si>
    <t xml:space="preserve">Should be redirected back to Orders Page </t>
  </si>
  <si>
    <t>FTC_ORAN08</t>
  </si>
  <si>
    <t>FTC_ORAN01</t>
  </si>
  <si>
    <t>FTC_ORAN02</t>
  </si>
  <si>
    <t>FTC_ORAN03</t>
  </si>
  <si>
    <t>FTC_ORAN04</t>
  </si>
  <si>
    <t>FTC_ORAN05</t>
  </si>
  <si>
    <t>FTC_ORAN06</t>
  </si>
  <si>
    <t>FTC_ORAN07</t>
  </si>
  <si>
    <t>FTC_ORAN09</t>
  </si>
  <si>
    <t>FTC_ORAN10</t>
  </si>
  <si>
    <t>FTC_ORAN11</t>
  </si>
  <si>
    <t>Manage Orders Label should be present and "Manage Orders" should be heard</t>
  </si>
  <si>
    <t>Button Label: Back to Home
Button color: Blue
Should be able to hear:
Alt + B
Back to Orders Page</t>
  </si>
  <si>
    <t>Enter data in the search box (any)</t>
  </si>
  <si>
    <t>Click Back to Orders button or Press Alt + B</t>
  </si>
  <si>
    <r>
      <rPr>
        <i/>
        <sz val="11"/>
        <color theme="1"/>
        <rFont val="Calibri"/>
        <family val="2"/>
        <scheme val="minor"/>
      </rPr>
      <t xml:space="preserve">Chosen Order ID </t>
    </r>
    <r>
      <rPr>
        <sz val="11"/>
        <color theme="1"/>
        <rFont val="Calibri"/>
        <family val="2"/>
        <scheme val="minor"/>
      </rPr>
      <t>should be present</t>
    </r>
  </si>
  <si>
    <t>Button label: Update
Button color: Blue
Should be able to hear:
Alt + U
Update</t>
  </si>
  <si>
    <t>Button label: Back to Manage Orders
Button color: Blue
Should be able to hear:
Back to Manage Orders Page
Alt + B</t>
  </si>
  <si>
    <t>Click Back to Manage Orders button or Press Alt + B</t>
  </si>
  <si>
    <t>Manage Orders: Update button - User Interface</t>
  </si>
  <si>
    <r>
      <t xml:space="preserve">Update Order: </t>
    </r>
    <r>
      <rPr>
        <i/>
        <sz val="11"/>
        <color theme="1"/>
        <rFont val="Calibri"/>
        <family val="2"/>
        <scheme val="minor"/>
      </rPr>
      <t xml:space="preserve">Chosen Order ID </t>
    </r>
    <r>
      <rPr>
        <sz val="11"/>
        <color theme="1"/>
        <rFont val="Calibri"/>
        <family val="2"/>
        <scheme val="minor"/>
      </rPr>
      <t xml:space="preserve">should be present and "Update Order: </t>
    </r>
    <r>
      <rPr>
        <i/>
        <sz val="11"/>
        <color theme="1"/>
        <rFont val="Calibri"/>
        <family val="2"/>
        <scheme val="minor"/>
      </rPr>
      <t xml:space="preserve">Chosen Order ID" </t>
    </r>
    <r>
      <rPr>
        <sz val="11"/>
        <color theme="1"/>
        <rFont val="Calibri"/>
        <family val="2"/>
        <scheme val="minor"/>
      </rPr>
      <t>should be heard</t>
    </r>
  </si>
  <si>
    <r>
      <t xml:space="preserve">Textbox field labeled Date and its data should be present
Should be able to hear:
Date
Edit: </t>
    </r>
    <r>
      <rPr>
        <i/>
        <sz val="11"/>
        <color theme="1"/>
        <rFont val="Calibri"/>
        <family val="2"/>
        <scheme val="minor"/>
      </rPr>
      <t>Date Data</t>
    </r>
  </si>
  <si>
    <r>
      <t xml:space="preserve">Dropdown box labeled Supplier Name and its data should be present
Should be able to hear:
Status
Combo box collapse: </t>
    </r>
    <r>
      <rPr>
        <i/>
        <sz val="11"/>
        <color theme="1"/>
        <rFont val="Calibri"/>
        <family val="2"/>
        <scheme val="minor"/>
      </rPr>
      <t>Status data</t>
    </r>
  </si>
  <si>
    <r>
      <t xml:space="preserve">Textbox field labeled Number of items and its data should be present
Should be able to hear:
Number of items
Edit: </t>
    </r>
    <r>
      <rPr>
        <i/>
        <sz val="11"/>
        <color theme="1"/>
        <rFont val="Calibri"/>
        <family val="2"/>
        <scheme val="minor"/>
      </rPr>
      <t>Number of items data</t>
    </r>
  </si>
  <si>
    <r>
      <t xml:space="preserve">Textbox field labeled Amount and its data should be present
Should be able to hear:
Amount
Edit: </t>
    </r>
    <r>
      <rPr>
        <i/>
        <sz val="11"/>
        <color theme="1"/>
        <rFont val="Calibri"/>
        <family val="2"/>
        <scheme val="minor"/>
      </rPr>
      <t>Amount data</t>
    </r>
  </si>
  <si>
    <r>
      <t xml:space="preserve">Textbox field labeled Discount should be present
Should be able to hear:
Discount
Edit: </t>
    </r>
    <r>
      <rPr>
        <i/>
        <sz val="11"/>
        <color theme="1"/>
        <rFont val="Calibri"/>
        <family val="2"/>
        <scheme val="minor"/>
      </rPr>
      <t>Discount data</t>
    </r>
  </si>
  <si>
    <r>
      <t xml:space="preserve">Dropdown box labeled Customer Name and its data should be present
Should be able to hear:
Customer Name
Combo box collapse: </t>
    </r>
    <r>
      <rPr>
        <i/>
        <sz val="11"/>
        <color theme="1"/>
        <rFont val="Calibri"/>
        <family val="2"/>
        <scheme val="minor"/>
      </rPr>
      <t>Customer Name data</t>
    </r>
  </si>
  <si>
    <r>
      <t xml:space="preserve">Dropdown box labeled Supplier Name and its data should be present
Should be able to hear:
Product Name
Combo box collapse: </t>
    </r>
    <r>
      <rPr>
        <i/>
        <sz val="11"/>
        <color theme="1"/>
        <rFont val="Calibri"/>
        <family val="2"/>
        <scheme val="minor"/>
      </rPr>
      <t>Product Name data</t>
    </r>
  </si>
  <si>
    <t>Button label: Back to Manage Orders
Button color: Blue
Should be able to hear:
Back to Manage Orders
Alt + B</t>
  </si>
  <si>
    <t>Manage Orders: Update button - Functionality</t>
  </si>
  <si>
    <t>Textbox fields: Leave blank</t>
  </si>
  <si>
    <t>Validation message of the following should appear:
Date
Status
Number of items
Amount
Customer Name
Product Name
- cannot be blank</t>
  </si>
  <si>
    <t>Changes should not be saved</t>
  </si>
  <si>
    <t>Textbox fields: Input any character aside from number / integer</t>
  </si>
  <si>
    <t>Validation message of the following should appear:
Number of items
Amount
- must be a number / must be an integer</t>
  </si>
  <si>
    <t>FTC_ORME04</t>
  </si>
  <si>
    <t>FTC_ORME05</t>
  </si>
  <si>
    <t>FTC_ORME06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</si>
  <si>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</si>
  <si>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t>5.3.1</t>
  </si>
  <si>
    <t>5.5.1</t>
  </si>
  <si>
    <t>5.5.2</t>
  </si>
  <si>
    <t>5.5.3</t>
  </si>
  <si>
    <t>5.5.4</t>
  </si>
  <si>
    <t>Page should be redirected to  Orders page</t>
  </si>
  <si>
    <t>Back to  Orders button</t>
  </si>
  <si>
    <t>Button label: Update
Button color: Blue
Should be able to hear:
Update</t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</si>
  <si>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Order Page (to be renamed: Purchases)</t>
    </r>
  </si>
</sst>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2" fillId="0" borderId="0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2" borderId="7" xfId="0" applyFont="1" applyFill="1" applyBorder="1"/>
    <xf numFmtId="0" fontId="0" fillId="2" borderId="8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0" borderId="7" xfId="0" applyFill="1" applyBorder="1"/>
    <xf numFmtId="0" fontId="2" fillId="0" borderId="0" xfId="0" applyFont="1" applyBorder="1" applyAlignment="1">
      <alignment wrapText="1"/>
    </xf>
    <xf numFmtId="0" fontId="0" fillId="5" borderId="8" xfId="0" applyFill="1" applyBorder="1"/>
    <xf numFmtId="0" fontId="0" fillId="0" borderId="9" xfId="0" applyBorder="1"/>
    <xf numFmtId="0" fontId="0" fillId="0" borderId="10" xfId="0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11" xfId="0" applyBorder="1"/>
    <xf numFmtId="0" fontId="1" fillId="5" borderId="7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9"/>
  <sheetViews>
    <sheetView tabSelected="1" workbookViewId="0">
      <selection sqref="A1:G1"/>
    </sheetView>
  </sheetViews>
  <sheetFormatPr defaultRowHeight="1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>
      <c r="A1" s="60" t="s">
        <v>250</v>
      </c>
      <c r="B1" s="61"/>
      <c r="C1" s="61"/>
      <c r="D1" s="61"/>
      <c r="E1" s="61"/>
      <c r="F1" s="61"/>
      <c r="G1" s="62"/>
    </row>
    <row r="2" spans="1:15">
      <c r="A2" s="57" t="s">
        <v>0</v>
      </c>
      <c r="B2" s="58"/>
      <c r="C2" s="58"/>
      <c r="D2" s="58"/>
      <c r="E2" s="58"/>
      <c r="F2" s="58"/>
      <c r="G2" s="59"/>
      <c r="I2" s="43" t="s">
        <v>141</v>
      </c>
      <c r="J2" s="44" t="s">
        <v>142</v>
      </c>
      <c r="K2" s="45" t="s">
        <v>7</v>
      </c>
      <c r="L2" s="46" t="s">
        <v>143</v>
      </c>
      <c r="M2" s="47" t="s">
        <v>144</v>
      </c>
    </row>
    <row r="3" spans="1:15">
      <c r="A3" s="57" t="s">
        <v>1</v>
      </c>
      <c r="B3" s="58"/>
      <c r="C3" s="58"/>
      <c r="D3" s="58"/>
      <c r="E3" s="58"/>
      <c r="F3" s="58"/>
      <c r="G3" s="59"/>
      <c r="I3" s="63">
        <f>AVERAGE(Sheet2!B18/74)</f>
        <v>0</v>
      </c>
      <c r="J3" s="63">
        <f>AVERAGE(Sheet2!C18/74)</f>
        <v>0</v>
      </c>
      <c r="K3" s="63">
        <f>AVERAGE(Sheet2!D18/74)</f>
        <v>1</v>
      </c>
      <c r="L3" s="63">
        <f>AVERAGE(Sheet2!E18/74)</f>
        <v>0</v>
      </c>
      <c r="M3" s="63">
        <f>SUM(I3:L4)</f>
        <v>1</v>
      </c>
    </row>
    <row r="4" spans="1:15" ht="15.75" thickBot="1">
      <c r="A4" s="54" t="s">
        <v>40</v>
      </c>
      <c r="B4" s="55"/>
      <c r="C4" s="55"/>
      <c r="D4" s="55"/>
      <c r="E4" s="55"/>
      <c r="F4" s="55"/>
      <c r="G4" s="56"/>
      <c r="I4" s="63"/>
      <c r="J4" s="63"/>
      <c r="K4" s="63"/>
      <c r="L4" s="63"/>
      <c r="M4" s="63"/>
    </row>
    <row r="5" spans="1:15">
      <c r="A5" s="18">
        <v>5</v>
      </c>
      <c r="B5" s="19" t="s">
        <v>39</v>
      </c>
      <c r="C5" s="20"/>
      <c r="D5" s="20"/>
      <c r="E5" s="20"/>
      <c r="F5" s="20"/>
      <c r="G5" s="21"/>
    </row>
    <row r="6" spans="1:15">
      <c r="A6" s="22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23" t="s">
        <v>4</v>
      </c>
    </row>
    <row r="7" spans="1:15" ht="60.75" customHeight="1" thickBot="1">
      <c r="A7" s="24" t="s">
        <v>41</v>
      </c>
      <c r="B7" s="1" t="s">
        <v>147</v>
      </c>
      <c r="C7" s="4" t="s">
        <v>148</v>
      </c>
      <c r="D7" s="1"/>
      <c r="E7" s="1"/>
      <c r="F7" s="5" t="s">
        <v>7</v>
      </c>
      <c r="G7" s="25"/>
      <c r="I7" s="50"/>
      <c r="J7" s="50"/>
      <c r="K7" s="50"/>
      <c r="L7" s="50"/>
      <c r="M7" s="50"/>
      <c r="N7" s="50"/>
      <c r="O7" s="50"/>
    </row>
    <row r="8" spans="1:15" ht="150.75" thickBot="1">
      <c r="A8" s="24" t="s">
        <v>42</v>
      </c>
      <c r="B8" s="4" t="s">
        <v>150</v>
      </c>
      <c r="C8" s="4" t="s">
        <v>149</v>
      </c>
      <c r="D8" s="1"/>
      <c r="E8" s="1"/>
      <c r="F8" s="5" t="s">
        <v>7</v>
      </c>
      <c r="G8" s="25"/>
      <c r="I8" s="51" t="s">
        <v>241</v>
      </c>
      <c r="J8" s="52"/>
      <c r="K8" s="52"/>
      <c r="L8" s="52"/>
      <c r="M8" s="52"/>
      <c r="N8" s="52"/>
      <c r="O8" s="53"/>
    </row>
    <row r="9" spans="1:15" ht="135">
      <c r="A9" s="24" t="s">
        <v>43</v>
      </c>
      <c r="B9" s="1" t="s">
        <v>46</v>
      </c>
      <c r="C9" s="4" t="s">
        <v>151</v>
      </c>
      <c r="D9" s="1"/>
      <c r="E9" s="1"/>
      <c r="F9" s="5" t="s">
        <v>7</v>
      </c>
      <c r="G9" s="25"/>
    </row>
    <row r="10" spans="1:15" ht="210">
      <c r="A10" s="24" t="s">
        <v>44</v>
      </c>
      <c r="B10" s="1" t="s">
        <v>47</v>
      </c>
      <c r="C10" s="4" t="s">
        <v>48</v>
      </c>
      <c r="D10" s="1"/>
      <c r="E10" s="1"/>
      <c r="F10" s="5" t="s">
        <v>7</v>
      </c>
      <c r="G10" s="25"/>
    </row>
    <row r="11" spans="1:15" ht="135">
      <c r="A11" s="24" t="s">
        <v>45</v>
      </c>
      <c r="B11" s="1" t="s">
        <v>14</v>
      </c>
      <c r="C11" s="4" t="s">
        <v>152</v>
      </c>
      <c r="D11" s="1"/>
      <c r="E11" s="1"/>
      <c r="F11" s="5" t="s">
        <v>7</v>
      </c>
      <c r="G11" s="25"/>
    </row>
    <row r="12" spans="1:15" s="12" customFormat="1">
      <c r="A12" s="26">
        <v>5.0999999999999996</v>
      </c>
      <c r="B12" s="2" t="s">
        <v>49</v>
      </c>
      <c r="C12" s="6"/>
      <c r="D12" s="3"/>
      <c r="E12" s="3"/>
      <c r="F12" s="3"/>
      <c r="G12" s="27"/>
    </row>
    <row r="13" spans="1:15" ht="45">
      <c r="A13" s="24" t="s">
        <v>50</v>
      </c>
      <c r="B13" s="4" t="s">
        <v>153</v>
      </c>
      <c r="C13" s="4" t="s">
        <v>154</v>
      </c>
      <c r="D13" s="1"/>
      <c r="E13" s="1"/>
      <c r="F13" s="5" t="s">
        <v>7</v>
      </c>
      <c r="G13" s="25"/>
    </row>
    <row r="14" spans="1:15" ht="60">
      <c r="A14" s="24" t="s">
        <v>51</v>
      </c>
      <c r="B14" s="4" t="s">
        <v>155</v>
      </c>
      <c r="C14" s="4" t="s">
        <v>53</v>
      </c>
      <c r="D14" s="4"/>
      <c r="E14" s="1"/>
      <c r="F14" s="5" t="s">
        <v>7</v>
      </c>
      <c r="G14" s="25"/>
    </row>
    <row r="15" spans="1:15" ht="45">
      <c r="A15" s="24" t="s">
        <v>52</v>
      </c>
      <c r="B15" s="4" t="s">
        <v>156</v>
      </c>
      <c r="C15" s="4" t="s">
        <v>15</v>
      </c>
      <c r="D15" s="1"/>
      <c r="E15" s="1"/>
      <c r="F15" s="5" t="s">
        <v>7</v>
      </c>
      <c r="G15" s="25"/>
    </row>
    <row r="16" spans="1:15" ht="30">
      <c r="A16" s="28">
        <v>5.2</v>
      </c>
      <c r="B16" s="7" t="s">
        <v>54</v>
      </c>
      <c r="C16" s="8"/>
      <c r="D16" s="8"/>
      <c r="E16" s="8"/>
      <c r="F16" s="8"/>
      <c r="G16" s="29"/>
    </row>
    <row r="17" spans="1:7" ht="60">
      <c r="A17" s="24" t="s">
        <v>55</v>
      </c>
      <c r="B17" s="4" t="s">
        <v>157</v>
      </c>
      <c r="C17" s="4" t="s">
        <v>158</v>
      </c>
      <c r="D17" s="1"/>
      <c r="E17" s="1"/>
      <c r="F17" s="5" t="s">
        <v>7</v>
      </c>
      <c r="G17" s="25"/>
    </row>
    <row r="18" spans="1:7" ht="120">
      <c r="A18" s="24" t="s">
        <v>56</v>
      </c>
      <c r="B18" s="4" t="s">
        <v>65</v>
      </c>
      <c r="C18" s="4" t="s">
        <v>159</v>
      </c>
      <c r="D18" s="1"/>
      <c r="E18" s="1"/>
      <c r="F18" s="5" t="s">
        <v>7</v>
      </c>
      <c r="G18" s="25"/>
    </row>
    <row r="19" spans="1:7" ht="150">
      <c r="A19" s="24" t="s">
        <v>57</v>
      </c>
      <c r="B19" s="4" t="s">
        <v>160</v>
      </c>
      <c r="C19" s="4" t="s">
        <v>161</v>
      </c>
      <c r="D19" s="1"/>
      <c r="E19" s="1"/>
      <c r="F19" s="5" t="s">
        <v>7</v>
      </c>
      <c r="G19" s="25"/>
    </row>
    <row r="20" spans="1:7" ht="135">
      <c r="A20" s="24" t="s">
        <v>58</v>
      </c>
      <c r="B20" s="4" t="s">
        <v>66</v>
      </c>
      <c r="C20" s="4" t="s">
        <v>162</v>
      </c>
      <c r="D20" s="1"/>
      <c r="E20" s="1"/>
      <c r="F20" s="5" t="s">
        <v>7</v>
      </c>
      <c r="G20" s="25"/>
    </row>
    <row r="21" spans="1:7" ht="120">
      <c r="A21" s="24" t="s">
        <v>59</v>
      </c>
      <c r="B21" s="4" t="s">
        <v>67</v>
      </c>
      <c r="C21" s="4" t="s">
        <v>163</v>
      </c>
      <c r="D21" s="1"/>
      <c r="E21" s="1"/>
      <c r="F21" s="5" t="s">
        <v>7</v>
      </c>
      <c r="G21" s="25"/>
    </row>
    <row r="22" spans="1:7" ht="120">
      <c r="A22" s="24" t="s">
        <v>60</v>
      </c>
      <c r="B22" s="4" t="s">
        <v>68</v>
      </c>
      <c r="C22" s="4" t="s">
        <v>164</v>
      </c>
      <c r="D22" s="1"/>
      <c r="E22" s="1"/>
      <c r="F22" s="5" t="s">
        <v>7</v>
      </c>
      <c r="G22" s="25"/>
    </row>
    <row r="23" spans="1:7" ht="165">
      <c r="A23" s="24" t="s">
        <v>61</v>
      </c>
      <c r="B23" s="4" t="s">
        <v>165</v>
      </c>
      <c r="C23" s="4" t="s">
        <v>166</v>
      </c>
      <c r="D23" s="1"/>
      <c r="E23" s="1"/>
      <c r="F23" s="5" t="s">
        <v>7</v>
      </c>
      <c r="G23" s="25"/>
    </row>
    <row r="24" spans="1:7" ht="165">
      <c r="A24" s="24" t="s">
        <v>62</v>
      </c>
      <c r="B24" s="4" t="s">
        <v>167</v>
      </c>
      <c r="C24" s="4" t="s">
        <v>168</v>
      </c>
      <c r="D24" s="1"/>
      <c r="E24" s="1"/>
      <c r="F24" s="5" t="s">
        <v>7</v>
      </c>
      <c r="G24" s="25"/>
    </row>
    <row r="25" spans="1:7" ht="135">
      <c r="A25" s="24" t="s">
        <v>63</v>
      </c>
      <c r="B25" s="4" t="s">
        <v>16</v>
      </c>
      <c r="C25" s="4" t="s">
        <v>169</v>
      </c>
      <c r="D25" s="1"/>
      <c r="E25" s="1"/>
      <c r="F25" s="5" t="s">
        <v>7</v>
      </c>
      <c r="G25" s="25"/>
    </row>
    <row r="26" spans="1:7" ht="135">
      <c r="A26" s="24" t="s">
        <v>64</v>
      </c>
      <c r="B26" s="4" t="s">
        <v>69</v>
      </c>
      <c r="C26" s="4" t="s">
        <v>170</v>
      </c>
      <c r="D26" s="1"/>
      <c r="E26" s="1"/>
      <c r="F26" s="5" t="s">
        <v>7</v>
      </c>
      <c r="G26" s="25"/>
    </row>
    <row r="27" spans="1:7" ht="30">
      <c r="A27" s="28">
        <v>5.3</v>
      </c>
      <c r="B27" s="7" t="s">
        <v>70</v>
      </c>
      <c r="C27" s="8"/>
      <c r="D27" s="8"/>
      <c r="E27" s="8"/>
      <c r="F27" s="8"/>
      <c r="G27" s="29"/>
    </row>
    <row r="28" spans="1:7" ht="105">
      <c r="A28" s="24" t="s">
        <v>71</v>
      </c>
      <c r="B28" s="4" t="s">
        <v>79</v>
      </c>
      <c r="C28" s="4" t="s">
        <v>171</v>
      </c>
      <c r="D28" s="42"/>
      <c r="E28" s="1"/>
      <c r="F28" s="5" t="s">
        <v>7</v>
      </c>
      <c r="G28" s="25"/>
    </row>
    <row r="29" spans="1:7" ht="45">
      <c r="A29" s="24" t="s">
        <v>72</v>
      </c>
      <c r="B29" s="4" t="s">
        <v>172</v>
      </c>
      <c r="C29" s="4" t="s">
        <v>173</v>
      </c>
      <c r="D29" s="4"/>
      <c r="E29" s="1"/>
      <c r="F29" s="5" t="s">
        <v>7</v>
      </c>
      <c r="G29" s="25"/>
    </row>
    <row r="30" spans="1:7" ht="120">
      <c r="A30" s="24" t="s">
        <v>73</v>
      </c>
      <c r="B30" s="4" t="s">
        <v>80</v>
      </c>
      <c r="C30" s="4" t="s">
        <v>175</v>
      </c>
      <c r="D30" s="13"/>
      <c r="E30" s="1"/>
      <c r="F30" s="5" t="s">
        <v>7</v>
      </c>
      <c r="G30" s="25"/>
    </row>
    <row r="31" spans="1:7" ht="105">
      <c r="A31" s="24" t="s">
        <v>74</v>
      </c>
      <c r="B31" s="4" t="s">
        <v>81</v>
      </c>
      <c r="C31" s="4" t="s">
        <v>174</v>
      </c>
      <c r="D31" s="11"/>
      <c r="E31" s="1"/>
      <c r="F31" s="5" t="s">
        <v>7</v>
      </c>
      <c r="G31" s="25"/>
    </row>
    <row r="32" spans="1:7" ht="60">
      <c r="A32" s="24" t="s">
        <v>75</v>
      </c>
      <c r="B32" s="4" t="s">
        <v>176</v>
      </c>
      <c r="C32" s="4" t="s">
        <v>177</v>
      </c>
      <c r="D32" s="41"/>
      <c r="E32" s="1"/>
      <c r="F32" s="5" t="s">
        <v>7</v>
      </c>
      <c r="G32" s="25"/>
    </row>
    <row r="33" spans="1:7" ht="60">
      <c r="A33" s="24" t="s">
        <v>76</v>
      </c>
      <c r="B33" s="4" t="s">
        <v>178</v>
      </c>
      <c r="C33" s="4" t="s">
        <v>179</v>
      </c>
      <c r="D33" s="11"/>
      <c r="E33" s="1"/>
      <c r="F33" s="5" t="s">
        <v>7</v>
      </c>
      <c r="G33" s="25"/>
    </row>
    <row r="34" spans="1:7" ht="60">
      <c r="A34" s="24" t="s">
        <v>77</v>
      </c>
      <c r="B34" s="4" t="s">
        <v>17</v>
      </c>
      <c r="C34" s="4" t="s">
        <v>82</v>
      </c>
      <c r="D34" s="1" t="s">
        <v>13</v>
      </c>
      <c r="E34" s="1"/>
      <c r="F34" s="5" t="s">
        <v>7</v>
      </c>
      <c r="G34" s="25"/>
    </row>
    <row r="35" spans="1:7" ht="45">
      <c r="A35" s="24" t="s">
        <v>78</v>
      </c>
      <c r="B35" s="4" t="s">
        <v>180</v>
      </c>
      <c r="C35" s="4" t="s">
        <v>83</v>
      </c>
      <c r="D35" s="1" t="s">
        <v>13</v>
      </c>
      <c r="E35" s="1"/>
      <c r="F35" s="5" t="s">
        <v>7</v>
      </c>
      <c r="G35" s="25"/>
    </row>
    <row r="36" spans="1:7" ht="45">
      <c r="A36" s="28" t="s">
        <v>242</v>
      </c>
      <c r="B36" s="7" t="s">
        <v>181</v>
      </c>
      <c r="C36" s="8"/>
      <c r="D36" s="8"/>
      <c r="E36" s="8"/>
      <c r="F36" s="8"/>
      <c r="G36" s="29"/>
    </row>
    <row r="37" spans="1:7" ht="60">
      <c r="A37" s="24" t="s">
        <v>204</v>
      </c>
      <c r="B37" s="4" t="s">
        <v>182</v>
      </c>
      <c r="C37" s="4" t="s">
        <v>192</v>
      </c>
      <c r="D37" s="1"/>
      <c r="E37" s="1"/>
      <c r="F37" s="5" t="s">
        <v>7</v>
      </c>
      <c r="G37" s="25"/>
    </row>
    <row r="38" spans="1:7" ht="60">
      <c r="A38" s="24" t="s">
        <v>205</v>
      </c>
      <c r="B38" s="4" t="s">
        <v>183</v>
      </c>
      <c r="C38" s="4" t="s">
        <v>193</v>
      </c>
      <c r="D38" s="1"/>
      <c r="E38" s="1"/>
      <c r="F38" s="5" t="s">
        <v>7</v>
      </c>
      <c r="G38" s="25"/>
    </row>
    <row r="39" spans="1:7" ht="75">
      <c r="A39" s="24" t="s">
        <v>206</v>
      </c>
      <c r="B39" s="4" t="s">
        <v>184</v>
      </c>
      <c r="C39" s="4" t="s">
        <v>194</v>
      </c>
      <c r="D39" s="1"/>
      <c r="E39" s="1"/>
      <c r="F39" s="5" t="s">
        <v>7</v>
      </c>
      <c r="G39" s="25"/>
    </row>
    <row r="40" spans="1:7" ht="60">
      <c r="A40" s="24" t="s">
        <v>207</v>
      </c>
      <c r="B40" s="4" t="s">
        <v>186</v>
      </c>
      <c r="C40" s="4" t="s">
        <v>195</v>
      </c>
      <c r="D40" s="1"/>
      <c r="E40" s="1"/>
      <c r="F40" s="5" t="s">
        <v>7</v>
      </c>
      <c r="G40" s="25"/>
    </row>
    <row r="41" spans="1:7" ht="75">
      <c r="A41" s="24" t="s">
        <v>208</v>
      </c>
      <c r="B41" s="4" t="s">
        <v>185</v>
      </c>
      <c r="C41" s="4" t="s">
        <v>196</v>
      </c>
      <c r="D41" s="1"/>
      <c r="E41" s="1"/>
      <c r="F41" s="5" t="s">
        <v>7</v>
      </c>
      <c r="G41" s="25"/>
    </row>
    <row r="42" spans="1:7" ht="75">
      <c r="A42" s="24" t="s">
        <v>209</v>
      </c>
      <c r="B42" s="4" t="s">
        <v>187</v>
      </c>
      <c r="C42" s="4" t="s">
        <v>197</v>
      </c>
      <c r="D42" s="1"/>
      <c r="E42" s="1"/>
      <c r="F42" s="5" t="s">
        <v>7</v>
      </c>
      <c r="G42" s="25"/>
    </row>
    <row r="43" spans="1:7" ht="30">
      <c r="A43" s="24" t="s">
        <v>210</v>
      </c>
      <c r="B43" s="4" t="s">
        <v>17</v>
      </c>
      <c r="C43" s="4" t="s">
        <v>198</v>
      </c>
      <c r="D43" s="1"/>
      <c r="E43" s="1"/>
      <c r="F43" s="5" t="s">
        <v>7</v>
      </c>
      <c r="G43" s="25"/>
    </row>
    <row r="44" spans="1:7" ht="75">
      <c r="A44" s="24" t="s">
        <v>203</v>
      </c>
      <c r="B44" s="4" t="s">
        <v>188</v>
      </c>
      <c r="C44" s="4" t="s">
        <v>199</v>
      </c>
      <c r="D44" s="1"/>
      <c r="E44" s="1"/>
      <c r="F44" s="5" t="s">
        <v>7</v>
      </c>
      <c r="G44" s="25"/>
    </row>
    <row r="45" spans="1:7" ht="60">
      <c r="A45" s="24" t="s">
        <v>211</v>
      </c>
      <c r="B45" s="4" t="s">
        <v>189</v>
      </c>
      <c r="C45" s="4" t="s">
        <v>200</v>
      </c>
      <c r="D45" s="1"/>
      <c r="E45" s="1"/>
      <c r="F45" s="5" t="s">
        <v>7</v>
      </c>
      <c r="G45" s="25"/>
    </row>
    <row r="46" spans="1:7" ht="60">
      <c r="A46" s="24" t="s">
        <v>212</v>
      </c>
      <c r="B46" s="11" t="s">
        <v>190</v>
      </c>
      <c r="C46" s="4" t="s">
        <v>201</v>
      </c>
      <c r="D46" s="1"/>
      <c r="E46" s="1"/>
      <c r="F46" s="5" t="s">
        <v>7</v>
      </c>
      <c r="G46" s="25"/>
    </row>
    <row r="47" spans="1:7" ht="45">
      <c r="A47" s="24" t="s">
        <v>213</v>
      </c>
      <c r="B47" s="11" t="s">
        <v>191</v>
      </c>
      <c r="C47" s="4" t="s">
        <v>202</v>
      </c>
      <c r="D47" s="1"/>
      <c r="E47" s="1"/>
      <c r="F47" s="5" t="s">
        <v>7</v>
      </c>
      <c r="G47" s="25"/>
    </row>
    <row r="48" spans="1:7" ht="30">
      <c r="A48" s="30">
        <v>5.4</v>
      </c>
      <c r="B48" s="14" t="s">
        <v>84</v>
      </c>
      <c r="C48" s="10"/>
      <c r="D48" s="10"/>
      <c r="E48" s="10"/>
      <c r="F48" s="10"/>
      <c r="G48" s="31"/>
    </row>
    <row r="49" spans="1:7" ht="75">
      <c r="A49" s="32" t="s">
        <v>85</v>
      </c>
      <c r="B49" s="11" t="s">
        <v>92</v>
      </c>
      <c r="C49" s="11" t="s">
        <v>214</v>
      </c>
      <c r="D49" s="1"/>
      <c r="E49" s="1"/>
      <c r="F49" s="5" t="s">
        <v>7</v>
      </c>
      <c r="G49" s="25"/>
    </row>
    <row r="50" spans="1:7" ht="75">
      <c r="A50" s="32" t="s">
        <v>86</v>
      </c>
      <c r="B50" s="11" t="s">
        <v>18</v>
      </c>
      <c r="C50" s="11" t="s">
        <v>19</v>
      </c>
      <c r="D50" s="1"/>
      <c r="E50" s="1"/>
      <c r="F50" s="5" t="s">
        <v>7</v>
      </c>
      <c r="G50" s="25"/>
    </row>
    <row r="51" spans="1:7" ht="90">
      <c r="A51" s="32" t="s">
        <v>87</v>
      </c>
      <c r="B51" s="33" t="s">
        <v>93</v>
      </c>
      <c r="C51" s="11" t="s">
        <v>94</v>
      </c>
      <c r="D51" s="1"/>
      <c r="E51" s="1"/>
      <c r="F51" s="5" t="s">
        <v>7</v>
      </c>
      <c r="G51" s="25"/>
    </row>
    <row r="52" spans="1:7" ht="75">
      <c r="A52" s="32" t="s">
        <v>88</v>
      </c>
      <c r="B52" s="11" t="s">
        <v>20</v>
      </c>
      <c r="C52" s="11" t="s">
        <v>21</v>
      </c>
      <c r="D52" s="1"/>
      <c r="E52" s="1"/>
      <c r="F52" s="5" t="s">
        <v>7</v>
      </c>
      <c r="G52" s="25"/>
    </row>
    <row r="53" spans="1:7" ht="75">
      <c r="A53" s="32" t="s">
        <v>89</v>
      </c>
      <c r="B53" s="11" t="s">
        <v>22</v>
      </c>
      <c r="C53" s="11" t="s">
        <v>23</v>
      </c>
      <c r="D53" s="1"/>
      <c r="E53" s="1"/>
      <c r="F53" s="5" t="s">
        <v>7</v>
      </c>
      <c r="G53" s="25"/>
    </row>
    <row r="54" spans="1:7" ht="75">
      <c r="A54" s="32" t="s">
        <v>90</v>
      </c>
      <c r="B54" s="11" t="s">
        <v>24</v>
      </c>
      <c r="C54" s="11" t="s">
        <v>25</v>
      </c>
      <c r="D54" s="1"/>
      <c r="E54" s="1"/>
      <c r="F54" s="5" t="s">
        <v>7</v>
      </c>
      <c r="G54" s="25"/>
    </row>
    <row r="55" spans="1:7" ht="150">
      <c r="A55" s="32" t="s">
        <v>91</v>
      </c>
      <c r="B55" s="4" t="s">
        <v>69</v>
      </c>
      <c r="C55" s="4" t="s">
        <v>215</v>
      </c>
      <c r="D55" s="1"/>
      <c r="E55" s="1"/>
      <c r="F55" s="5" t="s">
        <v>7</v>
      </c>
      <c r="G55" s="25"/>
    </row>
    <row r="56" spans="1:7" ht="30">
      <c r="A56" s="30">
        <v>5.5</v>
      </c>
      <c r="B56" s="14" t="s">
        <v>95</v>
      </c>
      <c r="C56" s="10"/>
      <c r="D56" s="10"/>
      <c r="E56" s="10"/>
      <c r="F56" s="10"/>
      <c r="G56" s="31"/>
    </row>
    <row r="57" spans="1:7" ht="75">
      <c r="A57" s="32" t="s">
        <v>98</v>
      </c>
      <c r="B57" s="4" t="s">
        <v>216</v>
      </c>
      <c r="C57" s="4" t="s">
        <v>26</v>
      </c>
      <c r="D57" s="4"/>
      <c r="E57" s="1"/>
      <c r="F57" s="5" t="s">
        <v>7</v>
      </c>
      <c r="G57" s="25"/>
    </row>
    <row r="58" spans="1:7" ht="60">
      <c r="A58" s="32" t="s">
        <v>99</v>
      </c>
      <c r="B58" s="4" t="s">
        <v>29</v>
      </c>
      <c r="C58" s="4" t="s">
        <v>96</v>
      </c>
      <c r="D58" s="1"/>
      <c r="E58" s="1"/>
      <c r="F58" s="5" t="s">
        <v>7</v>
      </c>
      <c r="G58" s="25"/>
    </row>
    <row r="59" spans="1:7" ht="75">
      <c r="A59" s="32" t="s">
        <v>100</v>
      </c>
      <c r="B59" s="11" t="s">
        <v>28</v>
      </c>
      <c r="C59" s="4" t="s">
        <v>97</v>
      </c>
      <c r="D59" s="1"/>
      <c r="E59" s="1"/>
      <c r="F59" s="5" t="s">
        <v>7</v>
      </c>
      <c r="G59" s="25"/>
    </row>
    <row r="60" spans="1:7" ht="150">
      <c r="A60" s="32" t="s">
        <v>101</v>
      </c>
      <c r="B60" s="11" t="s">
        <v>36</v>
      </c>
      <c r="C60" s="11" t="s">
        <v>27</v>
      </c>
      <c r="D60" s="1"/>
      <c r="E60" s="1"/>
      <c r="F60" s="5" t="s">
        <v>7</v>
      </c>
      <c r="G60" s="25"/>
    </row>
    <row r="61" spans="1:7" ht="45">
      <c r="A61" s="32" t="s">
        <v>102</v>
      </c>
      <c r="B61" s="11" t="s">
        <v>217</v>
      </c>
      <c r="C61" s="11" t="s">
        <v>103</v>
      </c>
      <c r="D61" s="1"/>
      <c r="E61" s="1"/>
      <c r="F61" s="5" t="s">
        <v>7</v>
      </c>
      <c r="G61" s="25"/>
    </row>
    <row r="62" spans="1:7" ht="30">
      <c r="A62" s="40" t="s">
        <v>243</v>
      </c>
      <c r="B62" s="15" t="s">
        <v>105</v>
      </c>
      <c r="C62" s="16"/>
      <c r="D62" s="16"/>
      <c r="E62" s="16"/>
      <c r="F62" s="16"/>
      <c r="G62" s="34"/>
    </row>
    <row r="63" spans="1:7" ht="30">
      <c r="A63" s="32" t="s">
        <v>114</v>
      </c>
      <c r="B63" s="17" t="s">
        <v>106</v>
      </c>
      <c r="C63" s="11" t="s">
        <v>218</v>
      </c>
      <c r="D63" s="4"/>
      <c r="E63" s="1"/>
      <c r="F63" s="5" t="s">
        <v>7</v>
      </c>
      <c r="G63" s="25"/>
    </row>
    <row r="64" spans="1:7" ht="135">
      <c r="A64" s="32" t="s">
        <v>115</v>
      </c>
      <c r="B64" s="11" t="s">
        <v>30</v>
      </c>
      <c r="C64" s="4" t="s">
        <v>219</v>
      </c>
      <c r="D64" s="1"/>
      <c r="E64" s="1"/>
      <c r="F64" s="5" t="s">
        <v>7</v>
      </c>
      <c r="G64" s="25"/>
    </row>
    <row r="65" spans="1:7" ht="60">
      <c r="A65" s="32" t="s">
        <v>116</v>
      </c>
      <c r="B65" s="11" t="s">
        <v>24</v>
      </c>
      <c r="C65" s="4" t="s">
        <v>31</v>
      </c>
      <c r="D65" s="1"/>
      <c r="E65" s="1"/>
      <c r="F65" s="5" t="s">
        <v>7</v>
      </c>
      <c r="G65" s="25"/>
    </row>
    <row r="66" spans="1:7" ht="195">
      <c r="A66" s="32" t="s">
        <v>117</v>
      </c>
      <c r="B66" s="11" t="s">
        <v>33</v>
      </c>
      <c r="C66" s="4" t="s">
        <v>107</v>
      </c>
      <c r="D66" s="1"/>
      <c r="E66" s="1"/>
      <c r="F66" s="5" t="s">
        <v>7</v>
      </c>
      <c r="G66" s="25"/>
    </row>
    <row r="67" spans="1:7" ht="75">
      <c r="A67" s="32" t="s">
        <v>118</v>
      </c>
      <c r="B67" s="11" t="s">
        <v>32</v>
      </c>
      <c r="C67" s="4" t="s">
        <v>108</v>
      </c>
      <c r="D67" s="4"/>
      <c r="E67" s="1"/>
      <c r="F67" s="5" t="s">
        <v>7</v>
      </c>
      <c r="G67" s="25"/>
    </row>
    <row r="68" spans="1:7" ht="150">
      <c r="A68" s="32" t="s">
        <v>119</v>
      </c>
      <c r="B68" s="11" t="s">
        <v>109</v>
      </c>
      <c r="C68" s="4" t="s">
        <v>220</v>
      </c>
      <c r="D68" s="1"/>
      <c r="E68" s="1"/>
      <c r="F68" s="5" t="s">
        <v>7</v>
      </c>
      <c r="G68" s="25"/>
    </row>
    <row r="69" spans="1:7" ht="30">
      <c r="A69" s="40" t="s">
        <v>244</v>
      </c>
      <c r="B69" s="15" t="s">
        <v>111</v>
      </c>
      <c r="C69" s="16"/>
      <c r="D69" s="16"/>
      <c r="E69" s="16"/>
      <c r="F69" s="16"/>
      <c r="G69" s="34"/>
    </row>
    <row r="70" spans="1:7" ht="60">
      <c r="A70" s="32" t="s">
        <v>120</v>
      </c>
      <c r="B70" s="11" t="s">
        <v>34</v>
      </c>
      <c r="C70" s="4" t="s">
        <v>140</v>
      </c>
      <c r="D70" s="1"/>
      <c r="E70" s="1"/>
      <c r="F70" s="5" t="s">
        <v>7</v>
      </c>
      <c r="G70" s="25"/>
    </row>
    <row r="71" spans="1:7" ht="150">
      <c r="A71" s="32" t="s">
        <v>121</v>
      </c>
      <c r="B71" s="11" t="s">
        <v>35</v>
      </c>
      <c r="C71" s="11" t="s">
        <v>27</v>
      </c>
      <c r="D71" s="1"/>
      <c r="E71" s="1"/>
      <c r="F71" s="5" t="s">
        <v>7</v>
      </c>
      <c r="G71" s="25"/>
    </row>
    <row r="72" spans="1:7" ht="60">
      <c r="A72" s="32" t="s">
        <v>122</v>
      </c>
      <c r="B72" s="11" t="s">
        <v>221</v>
      </c>
      <c r="C72" s="11" t="s">
        <v>112</v>
      </c>
      <c r="D72" s="1"/>
      <c r="E72" s="1"/>
      <c r="F72" s="5" t="s">
        <v>7</v>
      </c>
      <c r="G72" s="25"/>
    </row>
    <row r="73" spans="1:7" ht="45">
      <c r="A73" s="40" t="s">
        <v>245</v>
      </c>
      <c r="B73" s="15" t="s">
        <v>222</v>
      </c>
      <c r="C73" s="16"/>
      <c r="D73" s="16"/>
      <c r="E73" s="16"/>
      <c r="F73" s="16"/>
      <c r="G73" s="34"/>
    </row>
    <row r="74" spans="1:7" ht="105">
      <c r="A74" s="24" t="s">
        <v>124</v>
      </c>
      <c r="B74" s="4" t="s">
        <v>123</v>
      </c>
      <c r="C74" s="4" t="s">
        <v>223</v>
      </c>
      <c r="D74" s="1"/>
      <c r="E74" s="1"/>
      <c r="F74" s="5" t="s">
        <v>7</v>
      </c>
      <c r="G74" s="25"/>
    </row>
    <row r="75" spans="1:7" ht="135">
      <c r="A75" s="24" t="s">
        <v>125</v>
      </c>
      <c r="B75" s="4" t="s">
        <v>65</v>
      </c>
      <c r="C75" s="4" t="s">
        <v>224</v>
      </c>
      <c r="D75" s="1"/>
      <c r="E75" s="1"/>
      <c r="F75" s="5" t="s">
        <v>7</v>
      </c>
      <c r="G75" s="25"/>
    </row>
    <row r="76" spans="1:7" ht="165">
      <c r="A76" s="24" t="s">
        <v>126</v>
      </c>
      <c r="B76" s="4" t="s">
        <v>160</v>
      </c>
      <c r="C76" s="4" t="s">
        <v>225</v>
      </c>
      <c r="D76" s="1"/>
      <c r="E76" s="1"/>
      <c r="F76" s="5" t="s">
        <v>7</v>
      </c>
      <c r="G76" s="25"/>
    </row>
    <row r="77" spans="1:7" ht="165">
      <c r="A77" s="24" t="s">
        <v>127</v>
      </c>
      <c r="B77" s="4" t="s">
        <v>66</v>
      </c>
      <c r="C77" s="4" t="s">
        <v>226</v>
      </c>
      <c r="D77" s="1"/>
      <c r="E77" s="1"/>
      <c r="F77" s="5" t="s">
        <v>7</v>
      </c>
      <c r="G77" s="25"/>
    </row>
    <row r="78" spans="1:7" ht="150">
      <c r="A78" s="24" t="s">
        <v>128</v>
      </c>
      <c r="B78" s="4" t="s">
        <v>67</v>
      </c>
      <c r="C78" s="4" t="s">
        <v>227</v>
      </c>
      <c r="D78" s="1"/>
      <c r="E78" s="1"/>
      <c r="F78" s="5" t="s">
        <v>7</v>
      </c>
      <c r="G78" s="25"/>
    </row>
    <row r="79" spans="1:7" ht="135">
      <c r="A79" s="24" t="s">
        <v>129</v>
      </c>
      <c r="B79" s="4" t="s">
        <v>68</v>
      </c>
      <c r="C79" s="4" t="s">
        <v>228</v>
      </c>
      <c r="D79" s="1"/>
      <c r="E79" s="1"/>
      <c r="F79" s="5" t="s">
        <v>7</v>
      </c>
      <c r="G79" s="25"/>
    </row>
    <row r="80" spans="1:7" ht="180">
      <c r="A80" s="24" t="s">
        <v>130</v>
      </c>
      <c r="B80" s="4" t="s">
        <v>165</v>
      </c>
      <c r="C80" s="4" t="s">
        <v>229</v>
      </c>
      <c r="D80" s="1"/>
      <c r="E80" s="1"/>
      <c r="F80" s="5" t="s">
        <v>7</v>
      </c>
      <c r="G80" s="25"/>
    </row>
    <row r="81" spans="1:7" ht="165">
      <c r="A81" s="24" t="s">
        <v>131</v>
      </c>
      <c r="B81" s="4" t="s">
        <v>167</v>
      </c>
      <c r="C81" s="4" t="s">
        <v>230</v>
      </c>
      <c r="D81" s="1"/>
      <c r="E81" s="1"/>
      <c r="F81" s="5" t="s">
        <v>7</v>
      </c>
      <c r="G81" s="25"/>
    </row>
    <row r="82" spans="1:7" ht="120">
      <c r="A82" s="24" t="s">
        <v>132</v>
      </c>
      <c r="B82" s="4" t="s">
        <v>37</v>
      </c>
      <c r="C82" s="4" t="s">
        <v>249</v>
      </c>
      <c r="D82" s="1"/>
      <c r="E82" s="1"/>
      <c r="F82" s="5" t="s">
        <v>7</v>
      </c>
      <c r="G82" s="25"/>
    </row>
    <row r="83" spans="1:7" ht="150">
      <c r="A83" s="24" t="s">
        <v>133</v>
      </c>
      <c r="B83" s="4" t="s">
        <v>248</v>
      </c>
      <c r="C83" s="4" t="s">
        <v>231</v>
      </c>
      <c r="D83" s="1"/>
      <c r="E83" s="1"/>
      <c r="F83" s="5" t="s">
        <v>7</v>
      </c>
      <c r="G83" s="25"/>
    </row>
    <row r="84" spans="1:7" ht="45">
      <c r="A84" s="40" t="s">
        <v>246</v>
      </c>
      <c r="B84" s="15" t="s">
        <v>232</v>
      </c>
      <c r="C84" s="16"/>
      <c r="D84" s="16"/>
      <c r="E84" s="16"/>
      <c r="F84" s="16"/>
      <c r="G84" s="34"/>
    </row>
    <row r="85" spans="1:7" ht="165">
      <c r="A85" s="24" t="s">
        <v>136</v>
      </c>
      <c r="B85" s="4" t="s">
        <v>38</v>
      </c>
      <c r="C85" s="4" t="s">
        <v>134</v>
      </c>
      <c r="D85" s="4"/>
      <c r="E85" s="1"/>
      <c r="F85" s="5" t="s">
        <v>7</v>
      </c>
      <c r="G85" s="25"/>
    </row>
    <row r="86" spans="1:7" ht="90">
      <c r="A86" s="24" t="s">
        <v>137</v>
      </c>
      <c r="B86" s="11" t="s">
        <v>34</v>
      </c>
      <c r="C86" s="11" t="s">
        <v>135</v>
      </c>
      <c r="D86" s="1"/>
      <c r="E86" s="1"/>
      <c r="F86" s="5" t="s">
        <v>7</v>
      </c>
      <c r="G86" s="25"/>
    </row>
    <row r="87" spans="1:7" ht="195">
      <c r="A87" s="24" t="s">
        <v>138</v>
      </c>
      <c r="B87" s="11" t="s">
        <v>233</v>
      </c>
      <c r="C87" s="4" t="s">
        <v>234</v>
      </c>
      <c r="D87" s="1"/>
      <c r="E87" s="1"/>
      <c r="F87" s="5" t="s">
        <v>7</v>
      </c>
      <c r="G87" s="25"/>
    </row>
    <row r="88" spans="1:7" ht="180">
      <c r="A88" s="24" t="s">
        <v>238</v>
      </c>
      <c r="B88" s="11" t="s">
        <v>236</v>
      </c>
      <c r="C88" s="4" t="s">
        <v>237</v>
      </c>
      <c r="D88" s="1"/>
      <c r="E88" s="1"/>
      <c r="F88" s="5" t="s">
        <v>7</v>
      </c>
      <c r="G88" s="25"/>
    </row>
    <row r="89" spans="1:7" ht="30">
      <c r="A89" s="24" t="s">
        <v>239</v>
      </c>
      <c r="B89" s="11" t="s">
        <v>34</v>
      </c>
      <c r="C89" s="11" t="s">
        <v>235</v>
      </c>
      <c r="D89" s="1"/>
      <c r="E89" s="1"/>
      <c r="F89" s="5" t="s">
        <v>7</v>
      </c>
      <c r="G89" s="25"/>
    </row>
    <row r="90" spans="1:7" ht="45.75" thickBot="1">
      <c r="A90" s="35" t="s">
        <v>240</v>
      </c>
      <c r="B90" s="36" t="s">
        <v>217</v>
      </c>
      <c r="C90" s="36" t="s">
        <v>247</v>
      </c>
      <c r="D90" s="37"/>
      <c r="E90" s="37"/>
      <c r="F90" s="38" t="s">
        <v>7</v>
      </c>
      <c r="G90" s="39"/>
    </row>
    <row r="306" spans="1:1">
      <c r="A306" t="s">
        <v>5</v>
      </c>
    </row>
    <row r="307" spans="1:1">
      <c r="A307" t="s">
        <v>6</v>
      </c>
    </row>
    <row r="308" spans="1:1">
      <c r="A308" t="s">
        <v>7</v>
      </c>
    </row>
    <row r="309" spans="1:1">
      <c r="A309" t="s">
        <v>8</v>
      </c>
    </row>
  </sheetData>
  <mergeCells count="10">
    <mergeCell ref="I8:O8"/>
    <mergeCell ref="A4:G4"/>
    <mergeCell ref="A2:G2"/>
    <mergeCell ref="A3:G3"/>
    <mergeCell ref="A1:G1"/>
    <mergeCell ref="I3:I4"/>
    <mergeCell ref="J3:J4"/>
    <mergeCell ref="K3:K4"/>
    <mergeCell ref="L3:L4"/>
    <mergeCell ref="M3:M4"/>
  </mergeCells>
  <conditionalFormatting sqref="F57:F61 F74:F83 F70:F72 F63:F68 F49:F55 F7:F11 F17:F26 F13:F15 F28:F35 F85:F90 F37:F47">
    <cfRule type="containsText" dxfId="2" priority="31" operator="containsText" text="BLOCKED">
      <formula>NOT(ISERROR(SEARCH("BLOCKED",F7)))</formula>
    </cfRule>
    <cfRule type="containsText" dxfId="1" priority="32" operator="containsText" text="FAIL">
      <formula>NOT(ISERROR(SEARCH("FAIL",F7)))</formula>
    </cfRule>
    <cfRule type="containsText" dxfId="0" priority="33" operator="containsText" text="PASS">
      <formula>NOT(ISERROR(SEARCH("PASS",F7)))</formula>
    </cfRule>
  </conditionalFormatting>
  <dataValidations count="1">
    <dataValidation type="list" allowBlank="1" showInputMessage="1" showErrorMessage="1" sqref="F63:F68 F85:F90 F74:F83 F57:F61 F49:F55 F17:F26 F13:F15 F7:F11 F70:F72 F28:F35 F37:F47">
      <formula1>$A$306:$A$309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D18" sqref="D18"/>
    </sheetView>
  </sheetViews>
  <sheetFormatPr defaultRowHeight="15"/>
  <cols>
    <col min="1" max="1" width="12.42578125" bestFit="1" customWidth="1"/>
  </cols>
  <sheetData>
    <row r="1" spans="1:5">
      <c r="A1" t="s">
        <v>5</v>
      </c>
    </row>
    <row r="2" spans="1:5">
      <c r="A2" t="s">
        <v>6</v>
      </c>
    </row>
    <row r="3" spans="1:5">
      <c r="A3" t="s">
        <v>7</v>
      </c>
    </row>
    <row r="4" spans="1:5">
      <c r="A4" t="s">
        <v>8</v>
      </c>
    </row>
    <row r="6" spans="1:5">
      <c r="A6" t="s">
        <v>145</v>
      </c>
      <c r="B6" s="49" t="s">
        <v>5</v>
      </c>
      <c r="C6" s="49" t="s">
        <v>6</v>
      </c>
      <c r="D6" s="49" t="s">
        <v>7</v>
      </c>
      <c r="E6" s="49" t="s">
        <v>8</v>
      </c>
    </row>
    <row r="7" spans="1:5">
      <c r="A7" s="48">
        <v>6</v>
      </c>
      <c r="B7" s="49">
        <f>COUNTIF(Sheet1!F7:F11, Sheet2!B6)</f>
        <v>0</v>
      </c>
      <c r="C7" s="49">
        <f>COUNTIF(Sheet1!F7:F11, Sheet2!C6)</f>
        <v>0</v>
      </c>
      <c r="D7" s="49">
        <f>COUNTIF(Sheet1!F7:F11, Sheet2!D6)</f>
        <v>5</v>
      </c>
      <c r="E7" s="49">
        <f>COUNTIF(Sheet1!F7:F11, Sheet2!E6)</f>
        <v>0</v>
      </c>
    </row>
    <row r="8" spans="1:5">
      <c r="A8" s="48">
        <v>6.1</v>
      </c>
      <c r="B8" s="49">
        <f>COUNTIF(Sheet1!F13:F15, Sheet2!B6)</f>
        <v>0</v>
      </c>
      <c r="C8" s="49">
        <f>COUNTIF(Sheet1!F13:F15, Sheet2!C6)</f>
        <v>0</v>
      </c>
      <c r="D8" s="49">
        <f>COUNTIF(Sheet1!F13:F15, Sheet2!D6)</f>
        <v>3</v>
      </c>
      <c r="E8" s="49">
        <f>COUNTIF(Sheet1!F13:F15, Sheet2!E6)</f>
        <v>0</v>
      </c>
    </row>
    <row r="9" spans="1:5">
      <c r="A9" s="48">
        <v>6.2</v>
      </c>
      <c r="B9" s="49">
        <f>COUNTIF(Sheet1!F17:F26, Sheet2!B6)</f>
        <v>0</v>
      </c>
      <c r="C9" s="49">
        <f>COUNTIF(Sheet1!F17:F26, Sheet2!C6)</f>
        <v>0</v>
      </c>
      <c r="D9" s="49">
        <f>COUNTIF(Sheet1!F17:F26, Sheet2!D6)</f>
        <v>10</v>
      </c>
      <c r="E9" s="49">
        <f>COUNTIF(Sheet1!F17:F26, Sheet2!E6)</f>
        <v>0</v>
      </c>
    </row>
    <row r="10" spans="1:5">
      <c r="A10" s="48">
        <v>6.3</v>
      </c>
      <c r="B10" s="49">
        <f>COUNTIF(Sheet1!F28:F35, Sheet2!B6)</f>
        <v>0</v>
      </c>
      <c r="C10" s="49">
        <f>COUNTIF(Sheet1!F28:F35, Sheet2!C6)</f>
        <v>0</v>
      </c>
      <c r="D10" s="49">
        <f>COUNTIF(Sheet1!F28:F35, Sheet2!D6)</f>
        <v>8</v>
      </c>
      <c r="E10" s="49">
        <f>COUNTIF(Sheet1!F28:F35, Sheet2!E6)</f>
        <v>0</v>
      </c>
    </row>
    <row r="11" spans="1:5">
      <c r="A11" s="48"/>
      <c r="B11" s="49">
        <f>COUNTIF(Sheet1!F37:F47, Sheet2!B6)</f>
        <v>0</v>
      </c>
      <c r="C11" s="49">
        <f>COUNTIF(Sheet1!F37:F47, Sheet2!C6)</f>
        <v>0</v>
      </c>
      <c r="D11" s="49">
        <f>COUNTIF(Sheet1!F37:F47, Sheet2!D6)</f>
        <v>11</v>
      </c>
      <c r="E11" s="49">
        <f>COUNTIF(Sheet1!F37:F47, Sheet2!E6)</f>
        <v>0</v>
      </c>
    </row>
    <row r="12" spans="1:5">
      <c r="A12" s="48">
        <v>6.4</v>
      </c>
      <c r="B12" s="49">
        <f>COUNTIF(Sheet1!F49:F55, Sheet2!B6)</f>
        <v>0</v>
      </c>
      <c r="C12" s="49">
        <f>COUNTIF(Sheet1!F49:F55, Sheet2!C6)</f>
        <v>0</v>
      </c>
      <c r="D12" s="49">
        <f>COUNTIF(Sheet1!F49:F55, Sheet2!D6)</f>
        <v>7</v>
      </c>
      <c r="E12" s="49">
        <f>COUNTIF(Sheet1!F49:F55, Sheet2!E6)</f>
        <v>0</v>
      </c>
    </row>
    <row r="13" spans="1:5">
      <c r="A13" s="48">
        <v>6.5</v>
      </c>
      <c r="B13" s="49">
        <f>COUNTIF(Sheet1!F57:F61, Sheet2!B6)</f>
        <v>0</v>
      </c>
      <c r="C13" s="49">
        <f>COUNTIF(Sheet1!F57:F61, Sheet2!C6)</f>
        <v>0</v>
      </c>
      <c r="D13" s="49">
        <f>COUNTIF(Sheet1!F57:F61, Sheet2!D6)</f>
        <v>5</v>
      </c>
      <c r="E13" s="49">
        <f>COUNTIF(Sheet1!F57:F61, Sheet2!E6)</f>
        <v>0</v>
      </c>
    </row>
    <row r="14" spans="1:5">
      <c r="A14" s="48" t="s">
        <v>104</v>
      </c>
      <c r="B14" s="49">
        <f>COUNTIF(Sheet1!F63:F68, Sheet2!B6)</f>
        <v>0</v>
      </c>
      <c r="C14" s="49">
        <f>COUNTIF(Sheet1!F63:F68, Sheet2!C6)</f>
        <v>0</v>
      </c>
      <c r="D14" s="49">
        <f>COUNTIF(Sheet1!F63:F68, Sheet2!D6)</f>
        <v>6</v>
      </c>
      <c r="E14" s="49">
        <f>COUNTIF(Sheet1!F63:F68, Sheet2!E6)</f>
        <v>0</v>
      </c>
    </row>
    <row r="15" spans="1:5">
      <c r="A15" s="48" t="s">
        <v>110</v>
      </c>
      <c r="B15" s="49">
        <f>COUNTIF(Sheet1!F70:F72, Sheet2!B6)</f>
        <v>0</v>
      </c>
      <c r="C15" s="49">
        <f>COUNTIF(Sheet1!F70:F72, Sheet2!C6)</f>
        <v>0</v>
      </c>
      <c r="D15" s="49">
        <f>COUNTIF(Sheet1!F70:F72, Sheet2!D6)</f>
        <v>3</v>
      </c>
      <c r="E15" s="49">
        <f>COUNTIF(Sheet1!F70:F72, Sheet2!E6)</f>
        <v>0</v>
      </c>
    </row>
    <row r="16" spans="1:5">
      <c r="A16" s="48" t="s">
        <v>113</v>
      </c>
      <c r="B16" s="49">
        <f>COUNTIF(Sheet1!F74:F83, Sheet2!B6)</f>
        <v>0</v>
      </c>
      <c r="C16" s="49">
        <f>COUNTIF(Sheet1!F74:F83, Sheet2!C6)</f>
        <v>0</v>
      </c>
      <c r="D16" s="49">
        <f>COUNTIF(Sheet1!F74:F83, Sheet2!D6)</f>
        <v>10</v>
      </c>
      <c r="E16" s="49">
        <f>COUNTIF(Sheet1!F74:F83, Sheet2!E6)</f>
        <v>0</v>
      </c>
    </row>
    <row r="17" spans="1:5">
      <c r="A17" s="48" t="s">
        <v>139</v>
      </c>
      <c r="B17" s="49">
        <f>COUNTIF(Sheet1!F85:F90, Sheet2!B6)</f>
        <v>0</v>
      </c>
      <c r="C17" s="49">
        <f>COUNTIF(Sheet1!F85:F90, Sheet2!C6)</f>
        <v>0</v>
      </c>
      <c r="D17" s="49">
        <f>COUNTIF(Sheet1!F85:F90, Sheet2!D6)</f>
        <v>6</v>
      </c>
      <c r="E17" s="49">
        <f>COUNTIF(Sheet1!F85:F90, Sheet2!E6)</f>
        <v>0</v>
      </c>
    </row>
    <row r="18" spans="1:5">
      <c r="A18" s="48" t="s">
        <v>146</v>
      </c>
      <c r="B18">
        <f>SUM(B7:B17)</f>
        <v>0</v>
      </c>
      <c r="C18">
        <f>SUM(C7:C17)</f>
        <v>0</v>
      </c>
      <c r="D18">
        <f>SUM(D7:D17)</f>
        <v>74</v>
      </c>
      <c r="E18">
        <f>SUM(E7:E17)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Gabrielle</cp:lastModifiedBy>
  <dcterms:created xsi:type="dcterms:W3CDTF">2015-03-09T01:08:07Z</dcterms:created>
  <dcterms:modified xsi:type="dcterms:W3CDTF">2015-04-05T12:38:18Z</dcterms:modified>
</cp:coreProperties>
</file>