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IU/Shared Documents/Shared Projects/State of London report/Version 6 (June 2025)/Data/Social Justice/"/>
    </mc:Choice>
  </mc:AlternateContent>
  <xr:revisionPtr revIDLastSave="0" documentId="8_{B5836F9F-4B8D-4367-9901-2F06D4B7B5AF}" xr6:coauthVersionLast="47" xr6:coauthVersionMax="47" xr10:uidLastSave="{00000000-0000-0000-0000-000000000000}"/>
  <bookViews>
    <workbookView xWindow="1100" yWindow="1100" windowWidth="28800" windowHeight="15460" xr2:uid="{00000000-000D-0000-FFFF-FFFF00000000}"/>
  </bookViews>
  <sheets>
    <sheet name="Median HHI" sheetId="1" r:id="rId1"/>
    <sheet name="Unfair" sheetId="2" r:id="rId2"/>
    <sheet name="Gender PG" sheetId="3" r:id="rId3"/>
    <sheet name="Ethnicity PG" sheetId="5" r:id="rId4"/>
    <sheet name="Disability PG" sheetId="4" r:id="rId5"/>
    <sheet name="Vote" sheetId="6" r:id="rId6"/>
    <sheet name="Influence decisions" sheetId="7" r:id="rId7"/>
    <sheet name="Locals get on" sheetId="8" r:id="rId8"/>
    <sheet name="Formal Vol" sheetId="9" r:id="rId9"/>
    <sheet name="Informal vol" sheetId="10" r:id="rId10"/>
    <sheet name="Help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<sst xmlns="http://schemas.openxmlformats.org/spreadsheetml/2006/main" count="99" uniqueCount="46">
  <si>
    <t>Year</t>
  </si>
  <si>
    <t>London</t>
  </si>
  <si>
    <t>UK</t>
  </si>
  <si>
    <t>Percentage of individuals living in households with less than 50 per cent of contemporary median household income, after housing costs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</si>
  <si>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</si>
  <si>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</si>
  <si>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</si>
  <si>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</si>
  <si>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</si>
  <si>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</si>
  <si>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</si>
  <si>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</si>
  <si>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</si>
  <si>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</si>
  <si>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</si>
  <si>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</si>
  <si>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</si>
  <si>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</si>
  <si>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</si>
  <si>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2023/24</t>
  </si>
  <si>
    <t>Proportion of Londoners treated unfairly in the last 12 months because of one or several protected characteristics or because of their social class</t>
  </si>
  <si>
    <t>2018-19</t>
  </si>
  <si>
    <t>2021-22</t>
  </si>
  <si>
    <t>Gender pay gap</t>
  </si>
  <si>
    <t>Rest of England and Wales</t>
  </si>
  <si>
    <t>Ethnicity pay gap</t>
  </si>
  <si>
    <t>Note: Median pay gap (Black, Asian and Minority Ethnic vs. White)</t>
  </si>
  <si>
    <t>Disability pay gap</t>
  </si>
  <si>
    <t>England</t>
  </si>
  <si>
    <t>Proportion of eligible adults aged 18 and over who are registered for local elections</t>
  </si>
  <si>
    <t>Proportion who agree that they can personally influence decisions affecting their local area</t>
  </si>
  <si>
    <t>2013-14</t>
  </si>
  <si>
    <t>2014-15</t>
  </si>
  <si>
    <t>2015-16</t>
  </si>
  <si>
    <t>2016-17</t>
  </si>
  <si>
    <t>2017-18</t>
  </si>
  <si>
    <t>2019-20</t>
  </si>
  <si>
    <t>2020-21</t>
  </si>
  <si>
    <t>2022-23</t>
  </si>
  <si>
    <t>2023-24</t>
  </si>
  <si>
    <t>Month</t>
  </si>
  <si>
    <t>Value</t>
  </si>
  <si>
    <t>Local area and people from different backgrounds getting on well together</t>
  </si>
  <si>
    <t>Proportion who have formally volunteered in the last 12 months</t>
  </si>
  <si>
    <t>Proportion who have informally volunteered in the last 12 months</t>
  </si>
  <si>
    <t>Percentage of adults who definitely or tend to agree with the statement ‘if I needed help, there are people who would be there for me’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</si>
</sst>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"/>
  </numFmts>
  <fonts count="6">
    <font>
      <sz val="11"/>
      <color theme="1"/>
      <name val="Aptos Narrow"/>
      <family val="2"/>
      <scheme val="minor"/>
    </font>
    <font>
      <sz val="11"/>
      <color rgb="FFFF0000"/>
      <name val="Arial"/>
      <family val="2"/>
    </font>
    <font>
      <sz val="11"/>
      <color theme="1"/>
      <name val="Aptos Narrow"/>
      <family val="2"/>
      <scheme val="minor"/>
    </font>
    <font>
      <sz val="11"/>
      <color rgb="FF3F3F76"/>
      <name val="Aptos Narrow"/>
      <scheme val="minor"/>
    </font>
    <font>
      <b/>
      <sz val="11"/>
      <color rgb="FF000000"/>
      <name val="Calibri"/>
      <family val="2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left"/>
    </xf>
    <xf numFmtId="0" fontId="3" fillId="2" borderId="1" xfId="2"/>
    <xf numFmtId="0" fontId="5" fillId="4" borderId="0" xfId="0" applyFont="1" applyFill="1" applyAlignment="1">
      <alignment vertical="center"/>
    </xf>
    <xf numFmtId="0" fontId="0" fillId="5" borderId="0" xfId="0" applyFill="1"/>
    <xf numFmtId="1" fontId="3" fillId="2" borderId="1" xfId="2" applyNumberFormat="1"/>
    <xf numFmtId="1" fontId="3" fillId="2" borderId="1" xfId="2" applyNumberFormat="1" applyAlignment="1">
      <alignment horizontal="right"/>
    </xf>
    <xf numFmtId="0" fontId="3" fillId="2" borderId="1" xfId="2" applyAlignment="1">
      <alignment horizontal="right"/>
    </xf>
    <xf numFmtId="0" fontId="3" fillId="2" borderId="1" xfId="2" applyAlignment="1">
      <alignment horizontal="left"/>
    </xf>
    <xf numFmtId="164" fontId="3" fillId="2" borderId="1" xfId="2" applyNumberFormat="1"/>
    <xf numFmtId="17" fontId="3" fillId="2" borderId="1" xfId="2" applyNumberFormat="1"/>
    <xf numFmtId="9" fontId="3" fillId="2" borderId="1" xfId="2" applyNumberFormat="1"/>
    <xf numFmtId="0" fontId="3" fillId="2" borderId="1" xfId="2" applyAlignment="1">
      <alignment horizontal="center" vertical="center" wrapText="1"/>
    </xf>
    <xf numFmtId="9" fontId="3" fillId="2" borderId="1" xfId="2" applyNumberFormat="1" applyAlignment="1">
      <alignment horizontal="center"/>
    </xf>
    <xf numFmtId="0" fontId="5" fillId="5" borderId="0" xfId="0" applyFont="1" applyFill="1" applyAlignment="1">
      <alignment vertical="center"/>
    </xf>
    <xf numFmtId="9" fontId="3" fillId="2" borderId="1" xfId="1" applyFont="1" applyFill="1" applyBorder="1"/>
    <xf numFmtId="9" fontId="3" fillId="2" borderId="1" xfId="1" applyFont="1" applyFill="1" applyBorder="1" applyAlignment="1">
      <alignment horizontal="right"/>
    </xf>
    <xf numFmtId="165" fontId="0" fillId="0" borderId="0" xfId="0" applyNumberFormat="1"/>
  </cellXfs>
  <cellStyles count="3">
    <cellStyle name="Input" xfId="2" builtinId="20"/>
    <cellStyle name="Normal" xfId="0" builtinId="0"/>
    <cellStyle name="Per cent" xfId="1" builtinId="5"/>
  </cellStyles>
  <dxfs count="10">
    <dxf>
      <font>
        <b val="0"/>
        <i/>
        <strike val="0"/>
        <color theme="0" tint="-0.499984740745262"/>
      </font>
    </dxf>
    <dxf>
      <fill>
        <patternFill>
          <bgColor theme="9" tint="0.79998168889431442"/>
        </patternFill>
      </fill>
    </dxf>
    <dxf>
      <font>
        <b val="0"/>
        <i/>
        <strike val="0"/>
        <color theme="0" tint="-0.499984740745262"/>
      </font>
    </dxf>
    <dxf>
      <fill>
        <patternFill>
          <bgColor theme="9" tint="0.79998168889431442"/>
        </patternFill>
      </fill>
    </dxf>
    <dxf>
      <font>
        <b val="0"/>
        <i/>
        <strike val="0"/>
        <color theme="0" tint="-0.499984740745262"/>
      </font>
    </dxf>
    <dxf>
      <fill>
        <patternFill>
          <bgColor theme="9" tint="0.79998168889431442"/>
        </patternFill>
      </fill>
    </dxf>
    <dxf>
      <font>
        <b val="0"/>
        <i/>
        <strike val="0"/>
        <color theme="0" tint="-0.499984740745262"/>
      </font>
    </dxf>
    <dxf>
      <fill>
        <patternFill>
          <bgColor theme="9" tint="0.79998168889431442"/>
        </patternFill>
      </fill>
    </dxf>
    <dxf>
      <font>
        <b val="0"/>
        <i/>
        <strike val="0"/>
        <color theme="0" tint="-0.499984740745262"/>
      </font>
    </dxf>
    <dxf>
      <fill>
        <patternFill>
          <bgColor theme="9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2" sqref="G2:H17"/>
    </sheetView>
  </sheetViews>
  <sheetFormatPr defaultRowHeight="14.45"/>
  <cols>
    <col min="1" max="3" width="8.7109375" style="5"/>
    <col min="4" max="6" width="8.7109375" style="7"/>
  </cols>
  <sheetData>
    <row r="1" spans="1:7">
      <c r="A1" s="5" t="s">
        <v>0</v>
      </c>
      <c r="B1" s="5" t="s">
        <v>1</v>
      </c>
      <c r="C1" s="5" t="s">
        <v>2</v>
      </c>
      <c r="G1" s="1" t="s">
        <v>3</v>
      </c>
    </row>
    <row r="2" spans="1:7">
      <c r="A2" s="5" t="s">
        <v>4</v>
      </c>
      <c r="B2" s="18">
        <v>0.21</v>
      </c>
      <c r="C2" s="18">
        <v>0.15490649237909243</v>
      </c>
    </row>
    <row r="3" spans="1:7">
      <c r="A3" s="5" t="s">
        <v>5</v>
      </c>
      <c r="B3" s="18">
        <v>0.21</v>
      </c>
      <c r="C3" s="18">
        <v>0.15008067395992247</v>
      </c>
    </row>
    <row r="4" spans="1:7">
      <c r="A4" s="5" t="s">
        <v>6</v>
      </c>
      <c r="B4" s="18">
        <v>0.22</v>
      </c>
      <c r="C4" s="18">
        <v>0.14294760512489255</v>
      </c>
    </row>
    <row r="5" spans="1:7">
      <c r="A5" s="5" t="s">
        <v>7</v>
      </c>
      <c r="B5" s="18">
        <v>0.21</v>
      </c>
      <c r="C5" s="18">
        <v>0.14014049401387493</v>
      </c>
    </row>
    <row r="6" spans="1:7">
      <c r="A6" s="5" t="s">
        <v>8</v>
      </c>
      <c r="B6" s="18">
        <v>0.2</v>
      </c>
      <c r="C6" s="18">
        <v>0.14130670026806225</v>
      </c>
    </row>
    <row r="7" spans="1:7">
      <c r="A7" s="5" t="s">
        <v>9</v>
      </c>
      <c r="B7" s="18">
        <v>0.19</v>
      </c>
      <c r="C7" s="18">
        <v>0.14285471932021512</v>
      </c>
    </row>
    <row r="8" spans="1:7">
      <c r="A8" s="5" t="s">
        <v>10</v>
      </c>
      <c r="B8" s="18">
        <v>0.19</v>
      </c>
      <c r="C8" s="18">
        <v>0.14660207352878701</v>
      </c>
    </row>
    <row r="9" spans="1:7">
      <c r="A9" s="5" t="s">
        <v>11</v>
      </c>
      <c r="B9" s="18">
        <v>0.2</v>
      </c>
      <c r="C9" s="18">
        <v>0.14825035332739439</v>
      </c>
    </row>
    <row r="10" spans="1:7">
      <c r="A10" s="5" t="s">
        <v>12</v>
      </c>
      <c r="B10" s="18">
        <v>0.21</v>
      </c>
      <c r="C10" s="18">
        <v>0.14772776875889276</v>
      </c>
    </row>
    <row r="11" spans="1:7">
      <c r="A11" s="5" t="s">
        <v>13</v>
      </c>
      <c r="B11" s="18">
        <v>0.21</v>
      </c>
      <c r="C11" s="18">
        <v>0.14884455861813659</v>
      </c>
    </row>
    <row r="12" spans="1:7">
      <c r="A12" s="5" t="s">
        <v>14</v>
      </c>
      <c r="B12" s="18">
        <v>0.21</v>
      </c>
      <c r="C12" s="18">
        <v>0.15478180236983341</v>
      </c>
    </row>
    <row r="13" spans="1:7">
      <c r="A13" s="5" t="s">
        <v>15</v>
      </c>
      <c r="B13" s="18">
        <v>0.20896781873789638</v>
      </c>
      <c r="C13" s="18">
        <v>0.15111249354871623</v>
      </c>
    </row>
    <row r="14" spans="1:7">
      <c r="A14" s="5" t="s">
        <v>16</v>
      </c>
      <c r="B14" s="19"/>
      <c r="C14" s="18">
        <v>0.14041144983947995</v>
      </c>
    </row>
    <row r="15" spans="1:7">
      <c r="A15" s="5" t="s">
        <v>17</v>
      </c>
      <c r="B15" s="18">
        <v>0.17857579503755491</v>
      </c>
      <c r="C15" s="18">
        <v>0.14568172155018863</v>
      </c>
    </row>
    <row r="16" spans="1:7">
      <c r="A16" s="5" t="s">
        <v>18</v>
      </c>
      <c r="B16" s="18">
        <v>0.17277581975622813</v>
      </c>
      <c r="C16" s="18">
        <v>0.14465487485003817</v>
      </c>
    </row>
    <row r="17" spans="1:3">
      <c r="A17" s="5" t="s">
        <v>19</v>
      </c>
      <c r="B17" s="18">
        <v>0.19126945622202537</v>
      </c>
      <c r="C17" s="18">
        <v>0.14698430347941532</v>
      </c>
    </row>
  </sheetData>
  <conditionalFormatting sqref="G1">
    <cfRule type="expression" dxfId="9" priority="3">
      <formula>$E1="Data processed"</formula>
    </cfRule>
    <cfRule type="expression" dxfId="8" priority="4">
      <formula>#REF!="Supplementary"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68B3-F11E-4711-A3E7-073D77B46765}">
  <dimension ref="A1:F3"/>
  <sheetViews>
    <sheetView workbookViewId="0">
      <selection activeCell="F1" sqref="F1"/>
    </sheetView>
  </sheetViews>
  <sheetFormatPr defaultRowHeight="14.45"/>
  <cols>
    <col min="1" max="2" width="8.7109375" style="5"/>
    <col min="3" max="5" width="8.7109375" style="7"/>
  </cols>
  <sheetData>
    <row r="1" spans="1:6">
      <c r="A1" s="5" t="s">
        <v>0</v>
      </c>
      <c r="B1" s="5" t="s">
        <v>1</v>
      </c>
      <c r="F1" s="2" t="s">
        <v>20</v>
      </c>
    </row>
    <row r="2" spans="1:6">
      <c r="A2" s="5" t="s">
        <v>21</v>
      </c>
      <c r="B2" s="8">
        <v>35</v>
      </c>
    </row>
    <row r="3" spans="1:6">
      <c r="A3" s="5" t="s">
        <v>22</v>
      </c>
      <c r="B3" s="8">
        <v>36</v>
      </c>
    </row>
  </sheetData>
  <conditionalFormatting sqref="F1">
    <cfRule type="expression" dxfId="7" priority="1">
      <formula>$E1="Data processed"</formula>
    </cfRule>
    <cfRule type="expression" dxfId="6" priority="2">
      <formula>$C1="Supplementary"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C692-138C-486F-8552-50BB9E163E94}">
  <dimension ref="A1:G29"/>
  <sheetViews>
    <sheetView workbookViewId="0">
      <selection activeCell="D1" sqref="D1:F1048576"/>
    </sheetView>
  </sheetViews>
  <sheetFormatPr defaultRowHeight="14.45"/>
  <cols>
    <col min="1" max="3" width="8.7109375" style="5"/>
    <col min="4" max="6" width="8.7109375" style="7"/>
    <col min="7" max="7" width="14.140625" bestFit="1" customWidth="1"/>
  </cols>
  <sheetData>
    <row r="1" spans="1:7">
      <c r="A1" s="5" t="s">
        <v>0</v>
      </c>
      <c r="B1" s="10" t="s">
        <v>1</v>
      </c>
      <c r="C1" s="10" t="s">
        <v>2</v>
      </c>
      <c r="G1" t="s">
        <v>23</v>
      </c>
    </row>
    <row r="2" spans="1:7">
      <c r="A2" s="11">
        <v>1997</v>
      </c>
      <c r="B2" s="12">
        <v>0.224</v>
      </c>
      <c r="C2" s="12">
        <v>0.27500000000000002</v>
      </c>
    </row>
    <row r="3" spans="1:7">
      <c r="A3" s="11">
        <v>1998</v>
      </c>
      <c r="B3" s="12">
        <v>0.22</v>
      </c>
      <c r="C3" s="12">
        <v>0.27300000000000002</v>
      </c>
    </row>
    <row r="4" spans="1:7">
      <c r="A4" s="11">
        <v>1999</v>
      </c>
      <c r="B4" s="12">
        <v>0.219</v>
      </c>
      <c r="C4" s="12">
        <v>0.27</v>
      </c>
    </row>
    <row r="5" spans="1:7">
      <c r="A5" s="11">
        <v>2000</v>
      </c>
      <c r="B5" s="12">
        <v>0.23899999999999999</v>
      </c>
      <c r="C5" s="12">
        <v>0.26700000000000002</v>
      </c>
    </row>
    <row r="6" spans="1:7">
      <c r="A6" s="11">
        <v>2001</v>
      </c>
      <c r="B6" s="12">
        <v>0.23400000000000001</v>
      </c>
      <c r="C6" s="12">
        <v>0.26400000000000001</v>
      </c>
    </row>
    <row r="7" spans="1:7">
      <c r="A7" s="11">
        <v>2002</v>
      </c>
      <c r="B7" s="12">
        <v>0.23300000000000001</v>
      </c>
      <c r="C7" s="12">
        <v>0.26900000000000002</v>
      </c>
    </row>
    <row r="8" spans="1:7">
      <c r="A8" s="11">
        <v>2003</v>
      </c>
      <c r="B8" s="12">
        <v>0.22600000000000001</v>
      </c>
      <c r="C8" s="12">
        <v>0.251</v>
      </c>
    </row>
    <row r="9" spans="1:7">
      <c r="A9" s="11">
        <v>2004</v>
      </c>
      <c r="B9" s="12">
        <v>0.20399999999999999</v>
      </c>
      <c r="C9" s="12">
        <v>0.247</v>
      </c>
    </row>
    <row r="10" spans="1:7">
      <c r="A10" s="11">
        <v>2005</v>
      </c>
      <c r="B10" s="12">
        <v>0.19800000000000001</v>
      </c>
      <c r="C10" s="12">
        <v>0.22700000000000001</v>
      </c>
    </row>
    <row r="11" spans="1:7">
      <c r="A11" s="11">
        <v>2006</v>
      </c>
      <c r="B11" s="12">
        <v>0.188</v>
      </c>
      <c r="C11" s="12">
        <v>0.222</v>
      </c>
    </row>
    <row r="12" spans="1:7">
      <c r="A12" s="11">
        <v>2007</v>
      </c>
      <c r="B12" s="12">
        <v>0.183</v>
      </c>
      <c r="C12" s="12">
        <v>0.219</v>
      </c>
    </row>
    <row r="13" spans="1:7">
      <c r="A13" s="11">
        <v>2008</v>
      </c>
      <c r="B13" s="12">
        <v>0.193</v>
      </c>
      <c r="C13" s="12">
        <v>0.22500000000000001</v>
      </c>
    </row>
    <row r="14" spans="1:7">
      <c r="A14" s="11">
        <v>2009</v>
      </c>
      <c r="B14" s="12">
        <v>0.17599999999999999</v>
      </c>
      <c r="C14" s="12">
        <v>0.22</v>
      </c>
    </row>
    <row r="15" spans="1:7">
      <c r="A15" s="11">
        <v>2010</v>
      </c>
      <c r="B15" s="12">
        <v>0.17100000000000001</v>
      </c>
      <c r="C15" s="12">
        <v>0.19900000000000001</v>
      </c>
    </row>
    <row r="16" spans="1:7">
      <c r="A16" s="11">
        <v>2011</v>
      </c>
      <c r="B16" s="12">
        <v>0.189</v>
      </c>
      <c r="C16" s="12">
        <v>0.20200000000000001</v>
      </c>
    </row>
    <row r="17" spans="1:3">
      <c r="A17" s="11">
        <v>2012</v>
      </c>
      <c r="B17" s="12">
        <v>0.155</v>
      </c>
      <c r="C17" s="12">
        <v>0.19600000000000001</v>
      </c>
    </row>
    <row r="18" spans="1:3">
      <c r="A18" s="11">
        <v>2013</v>
      </c>
      <c r="B18" s="12">
        <v>0.17</v>
      </c>
      <c r="C18" s="12">
        <v>0.19800000000000001</v>
      </c>
    </row>
    <row r="19" spans="1:3">
      <c r="A19" s="11">
        <v>2014</v>
      </c>
      <c r="B19" s="12">
        <v>0.156</v>
      </c>
      <c r="C19" s="12">
        <v>0.192</v>
      </c>
    </row>
    <row r="20" spans="1:3">
      <c r="A20" s="11">
        <v>2015</v>
      </c>
      <c r="B20" s="12">
        <v>0.16300000000000001</v>
      </c>
      <c r="C20" s="12">
        <v>0.193</v>
      </c>
    </row>
    <row r="21" spans="1:3">
      <c r="A21" s="11">
        <v>2016</v>
      </c>
      <c r="B21" s="12">
        <v>0.16200000000000001</v>
      </c>
      <c r="C21" s="12">
        <v>0.182</v>
      </c>
    </row>
    <row r="22" spans="1:3">
      <c r="A22" s="11">
        <v>2017</v>
      </c>
      <c r="B22" s="12">
        <v>0.16700000000000001</v>
      </c>
      <c r="C22" s="12">
        <v>0.184</v>
      </c>
    </row>
    <row r="23" spans="1:3">
      <c r="A23" s="11">
        <v>2018</v>
      </c>
      <c r="B23" s="12">
        <v>0.16700000000000001</v>
      </c>
      <c r="C23" s="12">
        <v>0.17899999999999999</v>
      </c>
    </row>
    <row r="24" spans="1:3">
      <c r="A24" s="11">
        <v>2019</v>
      </c>
      <c r="B24" s="12">
        <v>0.17599999999999999</v>
      </c>
      <c r="C24" s="12">
        <v>0.17399999999999999</v>
      </c>
    </row>
    <row r="25" spans="1:3">
      <c r="A25" s="11">
        <v>2020</v>
      </c>
      <c r="B25" s="12">
        <v>0.17699999999999999</v>
      </c>
      <c r="C25" s="12">
        <v>0.14799999999999999</v>
      </c>
    </row>
    <row r="26" spans="1:3">
      <c r="A26" s="11">
        <v>2021</v>
      </c>
      <c r="B26" s="12">
        <v>0.161</v>
      </c>
      <c r="C26" s="12">
        <v>0.151</v>
      </c>
    </row>
    <row r="27" spans="1:3">
      <c r="A27" s="11">
        <v>2022</v>
      </c>
      <c r="B27" s="12">
        <v>0.125</v>
      </c>
      <c r="C27" s="12">
        <v>0.14399999999999999</v>
      </c>
    </row>
    <row r="28" spans="1:3">
      <c r="A28" s="11">
        <v>2023</v>
      </c>
      <c r="B28" s="12">
        <v>0.14299999999999999</v>
      </c>
      <c r="C28" s="12">
        <v>0.14199999999999999</v>
      </c>
    </row>
    <row r="29" spans="1:3">
      <c r="A29" s="11">
        <v>2024</v>
      </c>
      <c r="B29" s="12">
        <v>0.14899999999999999</v>
      </c>
      <c r="C29" s="12">
        <v>0.13100000000000001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B6C8-4495-4A5C-858B-871FFDEE44F2}">
  <dimension ref="A1:G7"/>
  <sheetViews>
    <sheetView workbookViewId="0">
      <selection activeCell="D1" sqref="D1:F1048576"/>
    </sheetView>
  </sheetViews>
  <sheetFormatPr defaultRowHeight="14.45"/>
  <cols>
    <col min="1" max="3" width="8.7109375" style="5"/>
    <col min="4" max="6" width="8.7109375" style="7"/>
  </cols>
  <sheetData>
    <row r="1" spans="1:7">
      <c r="A1" s="5" t="s">
        <v>0</v>
      </c>
      <c r="B1" s="10" t="s">
        <v>1</v>
      </c>
      <c r="C1" s="10" t="s">
        <v>24</v>
      </c>
      <c r="G1" s="4" t="s">
        <v>25</v>
      </c>
    </row>
    <row r="2" spans="1:7">
      <c r="A2" s="11">
        <v>2017</v>
      </c>
      <c r="B2" s="12">
        <v>0.28299999999999997</v>
      </c>
      <c r="C2" s="12">
        <v>8.3000000000000004E-2</v>
      </c>
      <c r="G2" t="s">
        <v>26</v>
      </c>
    </row>
    <row r="3" spans="1:7">
      <c r="A3" s="11">
        <v>2018</v>
      </c>
      <c r="B3" s="12">
        <v>0.26600000000000001</v>
      </c>
      <c r="C3" s="12">
        <v>8.6999999999999994E-2</v>
      </c>
    </row>
    <row r="4" spans="1:7">
      <c r="A4" s="11">
        <v>2019</v>
      </c>
      <c r="B4" s="12">
        <v>0.28199999999999997</v>
      </c>
      <c r="C4" s="12">
        <v>5.5E-2</v>
      </c>
    </row>
    <row r="5" spans="1:7">
      <c r="A5" s="11">
        <v>2020</v>
      </c>
      <c r="B5" s="12">
        <v>0.23699999999999999</v>
      </c>
      <c r="C5" s="12">
        <v>2.9000000000000001E-2</v>
      </c>
    </row>
    <row r="6" spans="1:7">
      <c r="A6" s="11">
        <v>2021</v>
      </c>
      <c r="B6" s="12">
        <v>0.23300000000000001</v>
      </c>
      <c r="C6" s="12">
        <v>2.5000000000000001E-2</v>
      </c>
    </row>
    <row r="7" spans="1:7">
      <c r="A7" s="11">
        <v>2022</v>
      </c>
      <c r="B7" s="12">
        <v>0.22500000000000001</v>
      </c>
      <c r="C7" s="12">
        <v>8.9999999999999993E-3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CFAE-D821-4718-A5E4-E79A79E23201}">
  <dimension ref="A1:G10"/>
  <sheetViews>
    <sheetView workbookViewId="0">
      <selection activeCell="D1" sqref="D1:F1048576"/>
    </sheetView>
  </sheetViews>
  <sheetFormatPr defaultRowHeight="14.45"/>
  <cols>
    <col min="1" max="3" width="8.7109375" style="5"/>
    <col min="4" max="6" width="8.7109375" style="7"/>
  </cols>
  <sheetData>
    <row r="1" spans="1:7">
      <c r="A1" s="5" t="s">
        <v>0</v>
      </c>
      <c r="B1" s="10" t="s">
        <v>1</v>
      </c>
      <c r="C1" s="10" t="s">
        <v>2</v>
      </c>
      <c r="G1" s="3" t="s">
        <v>27</v>
      </c>
    </row>
    <row r="2" spans="1:7">
      <c r="A2" s="11">
        <v>2014</v>
      </c>
      <c r="B2" s="12">
        <v>0.14199999999999999</v>
      </c>
      <c r="C2" s="12">
        <v>0.11899999999999999</v>
      </c>
    </row>
    <row r="3" spans="1:7">
      <c r="A3" s="11">
        <v>2015</v>
      </c>
      <c r="B3" s="12">
        <v>0.152</v>
      </c>
      <c r="C3" s="12">
        <v>0.125</v>
      </c>
    </row>
    <row r="4" spans="1:7">
      <c r="A4" s="11">
        <v>2016</v>
      </c>
      <c r="B4" s="12">
        <v>0.17</v>
      </c>
      <c r="C4" s="12">
        <v>0.128</v>
      </c>
    </row>
    <row r="5" spans="1:7">
      <c r="A5" s="11">
        <v>2017</v>
      </c>
      <c r="B5" s="12">
        <v>0.123</v>
      </c>
      <c r="C5" s="12">
        <v>0.13200000000000001</v>
      </c>
    </row>
    <row r="6" spans="1:7">
      <c r="A6" s="11">
        <v>2018</v>
      </c>
      <c r="B6" s="12">
        <v>0.17</v>
      </c>
      <c r="C6" s="12">
        <v>0.127</v>
      </c>
    </row>
    <row r="7" spans="1:7">
      <c r="A7" s="11">
        <v>2019</v>
      </c>
      <c r="B7" s="12">
        <v>0.16600000000000001</v>
      </c>
      <c r="C7" s="12">
        <v>0.14799999999999999</v>
      </c>
    </row>
    <row r="8" spans="1:7">
      <c r="A8" s="11">
        <v>2020</v>
      </c>
      <c r="B8" s="12">
        <v>0.16300000000000001</v>
      </c>
      <c r="C8" s="12">
        <v>0.13700000000000001</v>
      </c>
    </row>
    <row r="9" spans="1:7">
      <c r="A9" s="11">
        <v>2021</v>
      </c>
      <c r="B9" s="12">
        <v>0.1</v>
      </c>
      <c r="C9" s="12">
        <v>0.14499999999999999</v>
      </c>
    </row>
    <row r="10" spans="1:7">
      <c r="A10" s="11">
        <v>2022</v>
      </c>
      <c r="B10" s="12">
        <v>0.1</v>
      </c>
      <c r="C10" s="12">
        <v>0.14299999999999999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BD28-651B-4179-87EE-EE0B7F520287}">
  <dimension ref="A1:G14"/>
  <sheetViews>
    <sheetView workbookViewId="0">
      <selection sqref="A1:C1048576"/>
    </sheetView>
  </sheetViews>
  <sheetFormatPr defaultRowHeight="14.45"/>
  <cols>
    <col min="1" max="3" width="8.7109375" style="5"/>
    <col min="4" max="6" width="8.7109375" style="7"/>
  </cols>
  <sheetData>
    <row r="1" spans="1:7">
      <c r="A1" s="5" t="s">
        <v>0</v>
      </c>
      <c r="B1" s="5" t="s">
        <v>1</v>
      </c>
      <c r="C1" s="5" t="s">
        <v>28</v>
      </c>
      <c r="G1" s="1" t="s">
        <v>29</v>
      </c>
    </row>
    <row r="2" spans="1:7">
      <c r="A2" s="5">
        <v>2011</v>
      </c>
      <c r="B2" s="12">
        <v>0.90733368679570703</v>
      </c>
      <c r="C2" s="12">
        <v>0.95353743287250536</v>
      </c>
    </row>
    <row r="3" spans="1:7">
      <c r="A3" s="5">
        <v>2012</v>
      </c>
      <c r="B3" s="12">
        <v>0.90212837284605951</v>
      </c>
      <c r="C3" s="12">
        <v>0.95266813579947884</v>
      </c>
    </row>
    <row r="4" spans="1:7">
      <c r="A4" s="5">
        <v>2013</v>
      </c>
      <c r="B4" s="12">
        <v>0.89515116026482555</v>
      </c>
      <c r="C4" s="12">
        <v>0.94242452328281046</v>
      </c>
    </row>
    <row r="5" spans="1:7">
      <c r="A5" s="5">
        <v>2014</v>
      </c>
      <c r="B5" s="12">
        <v>0.86249961297599065</v>
      </c>
      <c r="C5" s="12">
        <v>0.91479256483567228</v>
      </c>
    </row>
    <row r="6" spans="1:7">
      <c r="A6" s="5">
        <v>2015</v>
      </c>
      <c r="B6" s="12">
        <v>0.83661031718627044</v>
      </c>
      <c r="C6" s="12">
        <v>0.89543638826387773</v>
      </c>
    </row>
    <row r="7" spans="1:7">
      <c r="A7" s="5">
        <v>2016</v>
      </c>
      <c r="B7" s="12">
        <v>0.85501044169070584</v>
      </c>
      <c r="C7" s="12">
        <v>0.91148828224112644</v>
      </c>
    </row>
    <row r="8" spans="1:7">
      <c r="A8" s="5">
        <v>2017</v>
      </c>
      <c r="B8" s="12">
        <v>0.86797282701040868</v>
      </c>
      <c r="C8" s="12">
        <v>0.91672120380090494</v>
      </c>
    </row>
    <row r="9" spans="1:7">
      <c r="A9" s="5">
        <v>2018</v>
      </c>
      <c r="B9" s="12">
        <v>0.8562526533367667</v>
      </c>
      <c r="C9" s="12">
        <v>0.90863361319443181</v>
      </c>
    </row>
    <row r="10" spans="1:7">
      <c r="A10" s="5">
        <v>2019</v>
      </c>
      <c r="B10" s="12">
        <v>0.8770179165154014</v>
      </c>
      <c r="C10" s="12">
        <v>0.92949773314607675</v>
      </c>
    </row>
    <row r="11" spans="1:7">
      <c r="A11" s="5">
        <v>2020</v>
      </c>
      <c r="B11" s="12">
        <v>0.88129811018870452</v>
      </c>
      <c r="C11" s="12">
        <v>0.92474153684860894</v>
      </c>
    </row>
    <row r="12" spans="1:7">
      <c r="A12" s="5">
        <v>2021</v>
      </c>
      <c r="B12" s="12">
        <v>0.87128151105464446</v>
      </c>
      <c r="C12" s="12">
        <v>0.91272345808615474</v>
      </c>
    </row>
    <row r="13" spans="1:7">
      <c r="A13" s="5">
        <v>2022</v>
      </c>
      <c r="B13" s="12">
        <v>0.86068895120010303</v>
      </c>
      <c r="C13" s="12">
        <v>0.90326266823165546</v>
      </c>
    </row>
    <row r="14" spans="1:7">
      <c r="A14" s="5">
        <v>2023</v>
      </c>
      <c r="B14" s="12">
        <v>0.8540130061632869</v>
      </c>
      <c r="C14" s="12">
        <v>0.89802652680049366</v>
      </c>
    </row>
  </sheetData>
  <conditionalFormatting sqref="G1">
    <cfRule type="expression" dxfId="5" priority="5">
      <formula>$E1="Data processed"</formula>
    </cfRule>
    <cfRule type="expression" dxfId="4" priority="6">
      <formula>#REF!="Supplementary"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1F79-8E38-43CD-8E13-416F73AF2281}">
  <dimension ref="A1:G12"/>
  <sheetViews>
    <sheetView workbookViewId="0">
      <selection sqref="A1:C1048576"/>
    </sheetView>
  </sheetViews>
  <sheetFormatPr defaultRowHeight="14.45"/>
  <cols>
    <col min="1" max="3" width="8.7109375" style="5"/>
    <col min="4" max="6" width="8.7109375" style="7"/>
  </cols>
  <sheetData>
    <row r="1" spans="1:7">
      <c r="A1" s="5" t="s">
        <v>0</v>
      </c>
      <c r="B1" s="5" t="s">
        <v>1</v>
      </c>
      <c r="C1" s="5" t="s">
        <v>28</v>
      </c>
      <c r="G1" s="1" t="s">
        <v>30</v>
      </c>
    </row>
    <row r="2" spans="1:7">
      <c r="A2" s="5" t="s">
        <v>31</v>
      </c>
      <c r="B2" s="8">
        <v>31.768032911172767</v>
      </c>
      <c r="C2" s="8">
        <v>25.984206</v>
      </c>
    </row>
    <row r="3" spans="1:7">
      <c r="A3" s="5" t="s">
        <v>32</v>
      </c>
      <c r="B3" s="8">
        <v>32.038158602116489</v>
      </c>
      <c r="C3" s="8">
        <v>25.436388000000001</v>
      </c>
    </row>
    <row r="4" spans="1:7">
      <c r="A4" s="5" t="s">
        <v>33</v>
      </c>
      <c r="B4" s="8">
        <v>35.94091064038291</v>
      </c>
      <c r="C4" s="8">
        <v>27.804348000000001</v>
      </c>
    </row>
    <row r="5" spans="1:7">
      <c r="A5" s="5" t="s">
        <v>34</v>
      </c>
      <c r="B5" s="8">
        <v>32.310398098496727</v>
      </c>
      <c r="C5" s="8">
        <v>26.529199999999999</v>
      </c>
    </row>
    <row r="6" spans="1:7">
      <c r="A6" s="5" t="s">
        <v>35</v>
      </c>
      <c r="B6" s="8">
        <v>32.640233276175962</v>
      </c>
      <c r="C6" s="8">
        <v>26.025694414018609</v>
      </c>
    </row>
    <row r="7" spans="1:7">
      <c r="A7" s="5" t="s">
        <v>21</v>
      </c>
      <c r="B7" s="8">
        <v>30.864614021759941</v>
      </c>
      <c r="C7" s="8">
        <v>25.391919983986057</v>
      </c>
    </row>
    <row r="8" spans="1:7">
      <c r="A8" s="5" t="s">
        <v>36</v>
      </c>
      <c r="B8" s="8">
        <v>32.799999999999997</v>
      </c>
      <c r="C8" s="8">
        <v>26.8</v>
      </c>
    </row>
    <row r="9" spans="1:7">
      <c r="A9" s="5" t="s">
        <v>37</v>
      </c>
      <c r="B9" s="8">
        <v>30.359222406233634</v>
      </c>
      <c r="C9" s="8">
        <v>26.585837170119355</v>
      </c>
    </row>
    <row r="10" spans="1:7">
      <c r="A10" s="5" t="s">
        <v>22</v>
      </c>
      <c r="B10" s="8">
        <v>31.417715972195197</v>
      </c>
      <c r="C10" s="8">
        <v>26.991782734756097</v>
      </c>
    </row>
    <row r="11" spans="1:7">
      <c r="A11" s="5" t="s">
        <v>38</v>
      </c>
      <c r="B11" s="9"/>
      <c r="C11" s="9"/>
    </row>
    <row r="12" spans="1:7">
      <c r="A12" s="5" t="s">
        <v>39</v>
      </c>
      <c r="B12" s="8">
        <v>27.306949855686202</v>
      </c>
      <c r="C12" s="8">
        <v>23.3950892251416</v>
      </c>
    </row>
  </sheetData>
  <conditionalFormatting sqref="G1">
    <cfRule type="expression" dxfId="3" priority="7">
      <formula>$E1="Data processed"</formula>
    </cfRule>
    <cfRule type="expression" dxfId="2" priority="8">
      <formula>#REF!="Supplementary"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9AD1-9A8B-4BFA-B280-1A188B90B2FB}">
  <dimension ref="A1:G58"/>
  <sheetViews>
    <sheetView workbookViewId="0">
      <selection activeCell="G1" sqref="G1"/>
    </sheetView>
  </sheetViews>
  <sheetFormatPr defaultRowHeight="14.45"/>
  <cols>
    <col min="1" max="2" width="8.7109375" style="5"/>
    <col min="3" max="6" width="8.7109375" style="7"/>
  </cols>
  <sheetData>
    <row r="1" spans="1:7">
      <c r="A1" s="5" t="s">
        <v>40</v>
      </c>
      <c r="B1" s="5" t="s">
        <v>41</v>
      </c>
      <c r="G1" s="1" t="s">
        <v>42</v>
      </c>
    </row>
    <row r="2" spans="1:7">
      <c r="A2" s="13">
        <v>43922</v>
      </c>
      <c r="B2" s="14">
        <v>0.95</v>
      </c>
    </row>
    <row r="3" spans="1:7">
      <c r="A3" s="13">
        <v>43952</v>
      </c>
      <c r="B3" s="14">
        <v>0.95</v>
      </c>
    </row>
    <row r="4" spans="1:7">
      <c r="A4" s="13">
        <v>43983</v>
      </c>
      <c r="B4" s="14">
        <v>0.93</v>
      </c>
    </row>
    <row r="5" spans="1:7">
      <c r="A5" s="13">
        <v>44013</v>
      </c>
      <c r="B5" s="14">
        <v>0.95</v>
      </c>
    </row>
    <row r="6" spans="1:7">
      <c r="A6" s="13">
        <v>44044</v>
      </c>
      <c r="B6" s="14">
        <v>0.93</v>
      </c>
    </row>
    <row r="7" spans="1:7">
      <c r="A7" s="13">
        <v>44075</v>
      </c>
      <c r="B7" s="14">
        <v>0.96</v>
      </c>
    </row>
    <row r="8" spans="1:7">
      <c r="A8" s="13">
        <v>44105</v>
      </c>
      <c r="B8" s="14">
        <v>0.91999999999999993</v>
      </c>
    </row>
    <row r="9" spans="1:7">
      <c r="A9" s="13">
        <v>44136</v>
      </c>
      <c r="B9" s="14">
        <v>0.9</v>
      </c>
    </row>
    <row r="10" spans="1:7">
      <c r="A10" s="13">
        <v>44166</v>
      </c>
      <c r="B10" s="14">
        <v>0.90999999999999992</v>
      </c>
    </row>
    <row r="11" spans="1:7">
      <c r="A11" s="13">
        <v>44197</v>
      </c>
      <c r="B11" s="14">
        <v>0.91</v>
      </c>
    </row>
    <row r="12" spans="1:7">
      <c r="A12" s="13">
        <v>44228</v>
      </c>
      <c r="B12" s="14">
        <v>0.92</v>
      </c>
    </row>
    <row r="13" spans="1:7">
      <c r="A13" s="13">
        <v>44256</v>
      </c>
      <c r="B13" s="14">
        <v>0.92</v>
      </c>
    </row>
    <row r="14" spans="1:7">
      <c r="A14" s="13">
        <v>44287</v>
      </c>
      <c r="B14" s="14">
        <v>0.93</v>
      </c>
    </row>
    <row r="15" spans="1:7">
      <c r="A15" s="13">
        <v>44317</v>
      </c>
      <c r="B15" s="14">
        <v>0.96</v>
      </c>
    </row>
    <row r="16" spans="1:7">
      <c r="A16" s="13">
        <v>44348</v>
      </c>
      <c r="B16" s="14">
        <v>0.92</v>
      </c>
    </row>
    <row r="17" spans="1:2">
      <c r="A17" s="13">
        <v>44378</v>
      </c>
      <c r="B17" s="14">
        <v>0.93</v>
      </c>
    </row>
    <row r="18" spans="1:2">
      <c r="A18" s="13">
        <v>44409</v>
      </c>
      <c r="B18" s="14">
        <v>0.95</v>
      </c>
    </row>
    <row r="19" spans="1:2">
      <c r="A19" s="13">
        <v>44440</v>
      </c>
      <c r="B19" s="14">
        <v>0.94</v>
      </c>
    </row>
    <row r="20" spans="1:2">
      <c r="A20" s="13">
        <v>44470</v>
      </c>
      <c r="B20" s="14">
        <v>0.92</v>
      </c>
    </row>
    <row r="21" spans="1:2">
      <c r="A21" s="13">
        <v>44501</v>
      </c>
      <c r="B21" s="14">
        <v>0.94</v>
      </c>
    </row>
    <row r="22" spans="1:2">
      <c r="A22" s="13">
        <v>44531</v>
      </c>
      <c r="B22" s="14">
        <v>0.96</v>
      </c>
    </row>
    <row r="23" spans="1:2">
      <c r="A23" s="13">
        <v>44562</v>
      </c>
      <c r="B23" s="14">
        <v>0.93</v>
      </c>
    </row>
    <row r="24" spans="1:2">
      <c r="A24" s="13">
        <v>44593</v>
      </c>
      <c r="B24" s="14">
        <v>0.92</v>
      </c>
    </row>
    <row r="25" spans="1:2">
      <c r="A25" s="13">
        <v>44621</v>
      </c>
      <c r="B25" s="14">
        <v>0.95</v>
      </c>
    </row>
    <row r="26" spans="1:2">
      <c r="A26" s="13">
        <v>44652</v>
      </c>
      <c r="B26" s="14">
        <v>0.94</v>
      </c>
    </row>
    <row r="27" spans="1:2">
      <c r="A27" s="13">
        <v>44682</v>
      </c>
      <c r="B27" s="14">
        <v>0.95</v>
      </c>
    </row>
    <row r="28" spans="1:2">
      <c r="A28" s="13">
        <v>44713</v>
      </c>
      <c r="B28" s="14">
        <v>0.96</v>
      </c>
    </row>
    <row r="29" spans="1:2">
      <c r="A29" s="13">
        <v>44743</v>
      </c>
      <c r="B29" s="14">
        <v>0.96</v>
      </c>
    </row>
    <row r="30" spans="1:2">
      <c r="A30" s="13">
        <v>44774</v>
      </c>
      <c r="B30" s="14">
        <v>0.95</v>
      </c>
    </row>
    <row r="31" spans="1:2">
      <c r="A31" s="13">
        <v>44805</v>
      </c>
      <c r="B31" s="14">
        <v>0.94</v>
      </c>
    </row>
    <row r="32" spans="1:2">
      <c r="A32" s="13">
        <v>44835</v>
      </c>
      <c r="B32" s="14">
        <v>0.94</v>
      </c>
    </row>
    <row r="33" spans="1:2">
      <c r="A33" s="13">
        <v>44866</v>
      </c>
      <c r="B33" s="14">
        <v>0.94</v>
      </c>
    </row>
    <row r="34" spans="1:2">
      <c r="A34" s="13">
        <v>44896</v>
      </c>
      <c r="B34" s="14">
        <v>0.94</v>
      </c>
    </row>
    <row r="35" spans="1:2">
      <c r="A35" s="13">
        <v>44927</v>
      </c>
      <c r="B35" s="14">
        <v>0.96</v>
      </c>
    </row>
    <row r="36" spans="1:2">
      <c r="A36" s="13">
        <v>44958</v>
      </c>
      <c r="B36" s="14">
        <v>0.96</v>
      </c>
    </row>
    <row r="37" spans="1:2">
      <c r="A37" s="13">
        <v>44986</v>
      </c>
      <c r="B37" s="14">
        <v>0.96</v>
      </c>
    </row>
    <row r="38" spans="1:2">
      <c r="A38" s="13">
        <v>45017</v>
      </c>
      <c r="B38" s="14">
        <v>0.95</v>
      </c>
    </row>
    <row r="39" spans="1:2">
      <c r="A39" s="13">
        <v>45047</v>
      </c>
      <c r="B39" s="14">
        <v>0.95</v>
      </c>
    </row>
    <row r="40" spans="1:2">
      <c r="A40" s="13">
        <v>45078</v>
      </c>
      <c r="B40" s="14">
        <v>0.95</v>
      </c>
    </row>
    <row r="41" spans="1:2">
      <c r="A41" s="13">
        <v>45108</v>
      </c>
      <c r="B41" s="14">
        <v>0.95</v>
      </c>
    </row>
    <row r="42" spans="1:2">
      <c r="A42" s="13">
        <v>45139</v>
      </c>
      <c r="B42" s="14">
        <v>0.95</v>
      </c>
    </row>
    <row r="43" spans="1:2">
      <c r="A43" s="13">
        <v>45170</v>
      </c>
      <c r="B43" s="14">
        <v>0.95</v>
      </c>
    </row>
    <row r="44" spans="1:2">
      <c r="A44" s="13">
        <v>45200</v>
      </c>
      <c r="B44" s="14">
        <v>0.95</v>
      </c>
    </row>
    <row r="45" spans="1:2">
      <c r="A45" s="13">
        <v>45231</v>
      </c>
      <c r="B45" s="14">
        <v>0.94</v>
      </c>
    </row>
    <row r="46" spans="1:2">
      <c r="A46" s="13">
        <v>45261</v>
      </c>
      <c r="B46" s="14">
        <v>0.95</v>
      </c>
    </row>
    <row r="47" spans="1:2">
      <c r="A47" s="13">
        <v>45292</v>
      </c>
      <c r="B47" s="14">
        <v>0.95</v>
      </c>
    </row>
    <row r="48" spans="1:2">
      <c r="A48" s="13">
        <v>45323</v>
      </c>
      <c r="B48" s="14">
        <v>0.95</v>
      </c>
    </row>
    <row r="49" spans="1:2">
      <c r="A49" s="13">
        <v>45352</v>
      </c>
      <c r="B49" s="14">
        <v>0.95</v>
      </c>
    </row>
    <row r="50" spans="1:2">
      <c r="A50" s="13">
        <v>45383</v>
      </c>
      <c r="B50" s="14">
        <v>0.95</v>
      </c>
    </row>
    <row r="51" spans="1:2">
      <c r="A51" s="13">
        <v>45413</v>
      </c>
      <c r="B51" s="14">
        <v>0.93</v>
      </c>
    </row>
    <row r="52" spans="1:2">
      <c r="A52" s="13">
        <v>45444</v>
      </c>
      <c r="B52" s="14">
        <v>0.95</v>
      </c>
    </row>
    <row r="53" spans="1:2">
      <c r="A53" s="13">
        <v>45474</v>
      </c>
      <c r="B53" s="14">
        <v>0.93</v>
      </c>
    </row>
    <row r="54" spans="1:2">
      <c r="A54" s="13">
        <v>45505</v>
      </c>
      <c r="B54" s="14">
        <v>0.95</v>
      </c>
    </row>
    <row r="55" spans="1:2">
      <c r="A55" s="13">
        <v>45536</v>
      </c>
      <c r="B55" s="14">
        <v>0.96</v>
      </c>
    </row>
    <row r="56" spans="1:2">
      <c r="A56" s="13">
        <v>45566</v>
      </c>
      <c r="B56" s="14">
        <v>0.95</v>
      </c>
    </row>
    <row r="57" spans="1:2">
      <c r="A57" s="13">
        <v>45597</v>
      </c>
      <c r="B57" s="14">
        <v>0.94</v>
      </c>
    </row>
    <row r="58" spans="1:2">
      <c r="A58" s="13">
        <v>45627</v>
      </c>
      <c r="B58" s="14">
        <v>0.96</v>
      </c>
    </row>
  </sheetData>
  <conditionalFormatting sqref="G1">
    <cfRule type="expression" dxfId="1" priority="1">
      <formula>$E1="Data processed"</formula>
    </cfRule>
    <cfRule type="expression" dxfId="0" priority="2">
      <formula>$C1="Supplementary"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EEDB-7802-4068-A251-2C8D5E6D2A61}">
  <dimension ref="A1:G10"/>
  <sheetViews>
    <sheetView workbookViewId="0">
      <selection activeCell="H11" sqref="H11"/>
    </sheetView>
  </sheetViews>
  <sheetFormatPr defaultRowHeight="14.45"/>
  <cols>
    <col min="1" max="3" width="8.7109375" style="5"/>
    <col min="4" max="6" width="8.7109375" style="7"/>
  </cols>
  <sheetData>
    <row r="1" spans="1:7">
      <c r="A1" s="5" t="s">
        <v>0</v>
      </c>
      <c r="B1" s="15" t="s">
        <v>1</v>
      </c>
      <c r="C1" s="15" t="s">
        <v>28</v>
      </c>
      <c r="G1" s="6" t="s">
        <v>43</v>
      </c>
    </row>
    <row r="2" spans="1:7">
      <c r="A2" s="11" t="s">
        <v>34</v>
      </c>
      <c r="B2" s="16">
        <v>0.35984828900674315</v>
      </c>
      <c r="C2" s="16">
        <v>0.37211680000000003</v>
      </c>
    </row>
    <row r="3" spans="1:7">
      <c r="A3" s="11" t="s">
        <v>35</v>
      </c>
      <c r="B3" s="16">
        <v>0.36967080158004806</v>
      </c>
      <c r="C3" s="16">
        <v>0.37520742438269022</v>
      </c>
    </row>
    <row r="4" spans="1:7">
      <c r="A4" s="11" t="s">
        <v>21</v>
      </c>
      <c r="B4" s="16">
        <v>0.34230907399465044</v>
      </c>
      <c r="C4" s="16">
        <v>0.35507225198431719</v>
      </c>
      <c r="D4" s="17"/>
    </row>
    <row r="5" spans="1:7">
      <c r="A5" s="11" t="s">
        <v>36</v>
      </c>
      <c r="B5" s="16">
        <v>0.35622020338408478</v>
      </c>
      <c r="C5" s="16">
        <v>0.37200000000000005</v>
      </c>
      <c r="D5" s="17"/>
    </row>
    <row r="6" spans="1:7">
      <c r="A6" s="11" t="s">
        <v>37</v>
      </c>
      <c r="B6" s="16">
        <v>0.30789485276588885</v>
      </c>
      <c r="C6" s="16">
        <v>0.29926902058096777</v>
      </c>
      <c r="D6" s="17"/>
    </row>
    <row r="7" spans="1:7">
      <c r="A7" s="11" t="s">
        <v>22</v>
      </c>
      <c r="B7" s="16">
        <v>0.29798862760705974</v>
      </c>
      <c r="C7" s="16">
        <v>0.26624097113107736</v>
      </c>
      <c r="D7" s="17"/>
    </row>
    <row r="8" spans="1:7">
      <c r="A8" s="11" t="s">
        <v>38</v>
      </c>
      <c r="B8" s="16"/>
      <c r="C8" s="16"/>
      <c r="D8" s="17"/>
    </row>
    <row r="9" spans="1:7">
      <c r="A9" s="11" t="s">
        <v>39</v>
      </c>
      <c r="B9" s="16">
        <v>0.29189581133728798</v>
      </c>
      <c r="C9" s="16">
        <v>0.27842142829342598</v>
      </c>
      <c r="D9" s="17"/>
    </row>
    <row r="10" spans="1:7">
      <c r="D10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CDBA-6E11-4E46-BF66-40E1D4EDB19D}">
  <dimension ref="A1:G9"/>
  <sheetViews>
    <sheetView workbookViewId="0">
      <selection activeCell="D1" sqref="D1:F1048576"/>
    </sheetView>
  </sheetViews>
  <sheetFormatPr defaultRowHeight="14.45"/>
  <cols>
    <col min="1" max="3" width="8.7109375" style="5"/>
    <col min="4" max="6" width="8.7109375" style="7"/>
  </cols>
  <sheetData>
    <row r="1" spans="1:7">
      <c r="A1" s="5" t="s">
        <v>0</v>
      </c>
      <c r="B1" s="15" t="s">
        <v>1</v>
      </c>
      <c r="C1" s="15" t="s">
        <v>28</v>
      </c>
      <c r="G1" s="6" t="s">
        <v>44</v>
      </c>
    </row>
    <row r="2" spans="1:7">
      <c r="A2" s="11" t="s">
        <v>34</v>
      </c>
      <c r="B2" s="16">
        <v>0.52671850122661545</v>
      </c>
      <c r="C2" s="16">
        <v>0.51817040000000003</v>
      </c>
    </row>
    <row r="3" spans="1:7">
      <c r="A3" s="11" t="s">
        <v>35</v>
      </c>
      <c r="B3" s="16">
        <v>0.52331805117196972</v>
      </c>
      <c r="C3" s="16">
        <v>0.52831513728785318</v>
      </c>
    </row>
    <row r="4" spans="1:7">
      <c r="A4" s="11" t="s">
        <v>21</v>
      </c>
      <c r="B4" s="16">
        <v>0.52633110674534633</v>
      </c>
      <c r="C4" s="16">
        <v>0.51637214875534931</v>
      </c>
    </row>
    <row r="5" spans="1:7">
      <c r="A5" s="11" t="s">
        <v>36</v>
      </c>
      <c r="B5" s="16">
        <v>0.53200000000000003</v>
      </c>
      <c r="C5" s="16">
        <v>0.53</v>
      </c>
    </row>
    <row r="6" spans="1:7">
      <c r="A6" s="11" t="s">
        <v>37</v>
      </c>
      <c r="B6" s="16">
        <v>0.55185043151368307</v>
      </c>
      <c r="C6" s="16">
        <v>0.5424032931984446</v>
      </c>
    </row>
    <row r="7" spans="1:7">
      <c r="A7" s="11" t="s">
        <v>22</v>
      </c>
      <c r="B7" s="16">
        <v>0.484505020644238</v>
      </c>
      <c r="C7" s="16">
        <v>0.45533999091240301</v>
      </c>
    </row>
    <row r="8" spans="1:7">
      <c r="A8" s="11" t="s">
        <v>38</v>
      </c>
      <c r="B8" s="16"/>
      <c r="C8" s="16"/>
    </row>
    <row r="9" spans="1:7">
      <c r="A9" s="11" t="s">
        <v>39</v>
      </c>
      <c r="B9" s="16">
        <v>0.44591595890725599</v>
      </c>
      <c r="C9" s="16">
        <v>0.44433790966694692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131F-0E1E-4627-BBA6-8C2046209FC6}">
  <dimension ref="A1:K13"/>
  <sheetViews>
    <sheetView workbookViewId="0">
      <selection activeCell="G1" sqref="G1"/>
    </sheetView>
  </sheetViews>
  <sheetFormatPr defaultRowHeight="14.45"/>
  <cols>
    <col min="1" max="1" width="8.7109375" style="5"/>
    <col min="2" max="3" width="8.7109375" style="18"/>
    <col min="4" max="6" width="8.7109375" style="7"/>
  </cols>
  <sheetData>
    <row r="1" spans="1:11">
      <c r="A1" s="5" t="s">
        <v>0</v>
      </c>
      <c r="B1" s="18" t="s">
        <v>1</v>
      </c>
      <c r="C1" s="18" t="s">
        <v>28</v>
      </c>
      <c r="G1" s="1" t="s">
        <v>45</v>
      </c>
    </row>
    <row r="2" spans="1:11">
      <c r="A2" s="5" t="s">
        <v>31</v>
      </c>
      <c r="B2" s="18">
        <v>0.94</v>
      </c>
      <c r="C2" s="18">
        <v>0.96</v>
      </c>
      <c r="G2" s="20"/>
      <c r="H2" s="20"/>
    </row>
    <row r="3" spans="1:11">
      <c r="A3" s="5" t="s">
        <v>32</v>
      </c>
      <c r="B3" s="18">
        <v>0.94</v>
      </c>
      <c r="C3" s="18">
        <v>0.96</v>
      </c>
      <c r="G3" s="20"/>
      <c r="H3" s="20"/>
    </row>
    <row r="4" spans="1:11">
      <c r="A4" s="5" t="s">
        <v>33</v>
      </c>
      <c r="B4" s="18">
        <v>0.95</v>
      </c>
      <c r="C4" s="18">
        <v>0.96</v>
      </c>
      <c r="G4" s="20"/>
      <c r="H4" s="20"/>
    </row>
    <row r="5" spans="1:11">
      <c r="A5" s="5" t="s">
        <v>34</v>
      </c>
      <c r="B5" s="18">
        <v>0.95</v>
      </c>
      <c r="C5" s="18">
        <v>0.95</v>
      </c>
      <c r="G5" s="20"/>
      <c r="H5" s="20"/>
    </row>
    <row r="6" spans="1:11">
      <c r="A6" s="5" t="s">
        <v>35</v>
      </c>
      <c r="B6" s="18">
        <v>0.94</v>
      </c>
      <c r="C6" s="18">
        <v>0.95</v>
      </c>
      <c r="G6" s="20"/>
      <c r="H6" s="20"/>
    </row>
    <row r="7" spans="1:11">
      <c r="A7" s="5" t="s">
        <v>21</v>
      </c>
      <c r="B7" s="18">
        <v>0.93</v>
      </c>
      <c r="C7" s="18">
        <v>0.95</v>
      </c>
      <c r="G7" s="20"/>
      <c r="H7" s="20"/>
    </row>
    <row r="8" spans="1:11">
      <c r="A8" s="5" t="s">
        <v>36</v>
      </c>
      <c r="B8" s="18">
        <v>0.95</v>
      </c>
      <c r="C8" s="18">
        <v>0.95</v>
      </c>
      <c r="G8" s="20"/>
      <c r="H8" s="20"/>
    </row>
    <row r="9" spans="1:11">
      <c r="A9" s="5" t="s">
        <v>37</v>
      </c>
      <c r="B9" s="18">
        <v>0.94</v>
      </c>
      <c r="C9" s="18">
        <v>0.95</v>
      </c>
      <c r="G9" s="20"/>
      <c r="H9" s="20"/>
    </row>
    <row r="10" spans="1:11">
      <c r="A10" s="5" t="s">
        <v>22</v>
      </c>
      <c r="B10" s="18">
        <v>0.95</v>
      </c>
      <c r="C10" s="18">
        <v>0.95</v>
      </c>
      <c r="G10" s="20"/>
      <c r="H10" s="20"/>
    </row>
    <row r="11" spans="1:11">
      <c r="A11" s="5" t="s">
        <v>38</v>
      </c>
      <c r="B11" s="19"/>
      <c r="C11" s="19"/>
      <c r="G11" s="20"/>
      <c r="H11" s="20"/>
    </row>
    <row r="12" spans="1:11">
      <c r="A12" s="5" t="s">
        <v>39</v>
      </c>
      <c r="B12" s="18">
        <v>0.93</v>
      </c>
      <c r="C12" s="18">
        <v>0.94</v>
      </c>
      <c r="G12" s="20"/>
      <c r="H12" s="20"/>
    </row>
    <row r="13" spans="1:11">
      <c r="K13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523A4316C5B4BBF3FD0BFA57ABF25" ma:contentTypeVersion="21" ma:contentTypeDescription="Create a new document." ma:contentTypeScope="" ma:versionID="33b30a9b34e8ae1820f4874626fb63fe">
  <xsd:schema xmlns:xsd="http://www.w3.org/2001/XMLSchema" xmlns:xs="http://www.w3.org/2001/XMLSchema" xmlns:p="http://schemas.microsoft.com/office/2006/metadata/properties" xmlns:ns2="4b1100c3-bedc-44e4-b2e4-76ad79ae81e7" xmlns:ns3="f00edf45-8ffb-4664-bfad-c4a8e160054e" targetNamespace="http://schemas.microsoft.com/office/2006/metadata/properties" ma:root="true" ma:fieldsID="638de0f01e77bc961fcf25d6387bab33" ns2:_="" ns3:_="">
    <xsd:import namespace="4b1100c3-bedc-44e4-b2e4-76ad79ae81e7"/>
    <xsd:import namespace="f00edf45-8ffb-4664-bfad-c4a8e16005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Note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100c3-bedc-44e4-b2e4-76ad79ae81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s" ma:index="12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edf45-8ffb-4664-bfad-c4a8e160054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e7d65b6-7faa-4500-90ef-32c5ee2f0aa4}" ma:internalName="TaxCatchAll" ma:showField="CatchAllData" ma:web="f00edf45-8ffb-4664-bfad-c4a8e1600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4b1100c3-bedc-44e4-b2e4-76ad79ae81e7" xsi:nil="true"/>
    <lcf76f155ced4ddcb4097134ff3c332f xmlns="4b1100c3-bedc-44e4-b2e4-76ad79ae81e7">
      <Terms xmlns="http://schemas.microsoft.com/office/infopath/2007/PartnerControls"/>
    </lcf76f155ced4ddcb4097134ff3c332f>
    <TaxCatchAll xmlns="f00edf45-8ffb-4664-bfad-c4a8e160054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C0D8C4-A7C0-468D-8F21-86D8A2C682AC}"/>
</file>

<file path=customXml/itemProps2.xml><?xml version="1.0" encoding="utf-8"?>
<ds:datastoreItem xmlns:ds="http://schemas.openxmlformats.org/officeDocument/2006/customXml" ds:itemID="{277ABAF8-AC11-4083-AE27-C3AF577F86BB}"/>
</file>

<file path=customXml/itemProps3.xml><?xml version="1.0" encoding="utf-8"?>
<ds:datastoreItem xmlns:ds="http://schemas.openxmlformats.org/officeDocument/2006/customXml" ds:itemID="{BB0B133B-D83F-432B-B2A3-00B8AFCB71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 Heywood</dc:creator>
  <cp:keywords/>
  <dc:description/>
  <cp:lastModifiedBy/>
  <cp:revision/>
  <dcterms:created xsi:type="dcterms:W3CDTF">2025-04-22T10:30:19Z</dcterms:created>
  <dcterms:modified xsi:type="dcterms:W3CDTF">2025-04-27T13:47:00Z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0x010100602523A4316C5B4BBF3FD0BFA57ABF25</vt:lpwstr>
  </property>
  <property fmtid="{D5CDD505-2E9C-101B-9397-08002B2CF9AE}" pid="3" name="MediaServiceImageTags">
    <vt:lpwstr/>
  </property>
</Properties>
</file>