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riemhitchcock/Documents/estate management Company 2/accounts 2/2021-2022/"/>
    </mc:Choice>
  </mc:AlternateContent>
  <xr:revisionPtr revIDLastSave="0" documentId="13_ncr:1_{81B1A818-A7CC-A444-A43B-FAEE89CE1F63}" xr6:coauthVersionLast="47" xr6:coauthVersionMax="47" xr10:uidLastSave="{00000000-0000-0000-0000-000000000000}"/>
  <bookViews>
    <workbookView xWindow="3520" yWindow="460" windowWidth="27640" windowHeight="19200" xr2:uid="{D3BB2A97-CDC5-1543-A3B9-95ED445DE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9" i="1" l="1"/>
  <c r="C52" i="1"/>
  <c r="C57" i="1" l="1"/>
  <c r="C38" i="1"/>
  <c r="C29" i="1"/>
  <c r="C26" i="1"/>
  <c r="C20" i="1"/>
  <c r="C15" i="1"/>
  <c r="D9" i="1"/>
</calcChain>
</file>

<file path=xl/sharedStrings.xml><?xml version="1.0" encoding="utf-8"?>
<sst xmlns="http://schemas.openxmlformats.org/spreadsheetml/2006/main" count="53" uniqueCount="40">
  <si>
    <t>What</t>
  </si>
  <si>
    <t>Cost</t>
  </si>
  <si>
    <t>Professional services:</t>
  </si>
  <si>
    <t>Admin</t>
  </si>
  <si>
    <t>CAN - accounts advice</t>
  </si>
  <si>
    <t>Solicitor</t>
  </si>
  <si>
    <t>Insurance</t>
  </si>
  <si>
    <t>Sub total</t>
  </si>
  <si>
    <t>Office expenses</t>
  </si>
  <si>
    <t>stationary, ink, paper, phone, stamps, elec., etc</t>
  </si>
  <si>
    <t>AGM/socials/training exp</t>
  </si>
  <si>
    <t>work party tea/cofffee/snacks</t>
  </si>
  <si>
    <t>Directors induction</t>
  </si>
  <si>
    <t>service charge rebates and refunds</t>
  </si>
  <si>
    <t xml:space="preserve">Estate infrastructure/maintenance: </t>
  </si>
  <si>
    <t>bait boxes</t>
  </si>
  <si>
    <t>Tree pruning/clearing</t>
  </si>
  <si>
    <t>Companies House fees</t>
  </si>
  <si>
    <t xml:space="preserve">Garden materials: </t>
  </si>
  <si>
    <t>box treatment</t>
  </si>
  <si>
    <t>green bin</t>
  </si>
  <si>
    <t>plants</t>
  </si>
  <si>
    <t>waste sacks</t>
  </si>
  <si>
    <t>Misc</t>
  </si>
  <si>
    <t>Total expenditure</t>
  </si>
  <si>
    <t>Yard fair</t>
  </si>
  <si>
    <t>Wood for fence repair</t>
  </si>
  <si>
    <t>Container maintenance</t>
  </si>
  <si>
    <t>lawn mowing - whole season</t>
  </si>
  <si>
    <t>Installing fencing bariers</t>
  </si>
  <si>
    <t>green consultation exp</t>
  </si>
  <si>
    <t>Rat control</t>
  </si>
  <si>
    <t>spring bulbs</t>
  </si>
  <si>
    <t>Green consultation fee</t>
  </si>
  <si>
    <t>hedge trim collection</t>
  </si>
  <si>
    <t>Bulk Compost (was £250 - £150 rebate)</t>
  </si>
  <si>
    <t>(owed £25 rebate)</t>
  </si>
  <si>
    <t>Equinox party</t>
  </si>
  <si>
    <t>Gardener to end March 22</t>
  </si>
  <si>
    <t>Expenditure Sept 2021 - March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</si>
</sst>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name val="Arial"/>
      <family val="2"/>
    </font>
    <font>
      <b/>
      <sz val="12"/>
      <color indexed="10"/>
      <name val="Times New Roman"/>
      <family val="1"/>
    </font>
    <font>
      <sz val="12"/>
      <color rgb="FFFF0000"/>
      <name val="Times New Roman"/>
    </font>
    <font>
      <sz val="12"/>
      <color indexed="8"/>
      <name val="Times New Roman"/>
      <family val="1"/>
    </font>
    <font>
      <sz val="12"/>
      <name val="Times New Roman"/>
      <family val="1"/>
    </font>
    <font>
      <sz val="12"/>
      <color rgb="FF0070C0"/>
      <name val="Times New Roman"/>
    </font>
    <font>
      <sz val="12"/>
      <color theme="1"/>
      <name val="Times New Roman"/>
    </font>
    <font>
      <sz val="12"/>
      <color rgb="FF3366FF"/>
      <name val="Times New Roman"/>
    </font>
    <font>
      <sz val="12"/>
      <color rgb="FF000000"/>
      <name val="Calibri"/>
      <family val="2"/>
      <scheme val="minor"/>
    </font>
    <font>
      <sz val="12"/>
      <color indexed="10"/>
      <name val="Times New Roman"/>
      <family val="1"/>
    </font>
    <font>
      <b/>
      <sz val="12"/>
      <color rgb="FF3366FF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14" fontId="0" fillId="0" borderId="0" xfId="0" applyNumberFormat="1"/>
    <xf numFmtId="0" fontId="6" fillId="0" borderId="2" xfId="0" applyFont="1" applyBorder="1" applyAlignment="1">
      <alignment vertical="top" wrapText="1"/>
    </xf>
    <xf numFmtId="0" fontId="6" fillId="0" borderId="2" xfId="0" applyFont="1" applyBorder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8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17" fontId="0" fillId="0" borderId="0" xfId="0" applyNumberFormat="1"/>
    <xf numFmtId="0" fontId="8" fillId="0" borderId="2" xfId="0" applyFont="1" applyBorder="1" applyAlignment="1">
      <alignment vertical="top" wrapText="1"/>
    </xf>
    <xf numFmtId="3" fontId="6" fillId="0" borderId="2" xfId="0" applyNumberFormat="1" applyFont="1" applyBorder="1" applyAlignment="1">
      <alignment horizontal="left" vertical="top" wrapText="1"/>
    </xf>
    <xf numFmtId="17" fontId="10" fillId="0" borderId="0" xfId="0" applyNumberFormat="1" applyFont="1"/>
    <xf numFmtId="0" fontId="4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right" vertical="top" wrapText="1"/>
    </xf>
    <xf numFmtId="0" fontId="11" fillId="0" borderId="2" xfId="0" applyFont="1" applyBorder="1" applyAlignment="1">
      <alignment vertical="top" wrapText="1"/>
    </xf>
    <xf numFmtId="0" fontId="12" fillId="0" borderId="2" xfId="0" applyFont="1" applyBorder="1" applyAlignment="1">
      <alignment horizontal="right" vertical="top" wrapText="1"/>
    </xf>
    <xf numFmtId="0" fontId="1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653A-5C25-194C-9D52-A3AE2331D430}">
  <dimension ref="A1:E62"/>
  <sheetViews>
    <sheetView tabSelected="1" workbookViewId="0">
      <selection activeCell="D59" sqref="D59"/>
    </sheetView>
  </sheetViews>
  <sheetFormatPr baseColWidth="10" defaultColWidth="8.83203125" defaultRowHeight="16" x14ac:dyDescent="0.2"/>
  <cols>
    <col min="1" max="1" width="10.83203125" bestFit="1" customWidth="1"/>
    <col min="2" max="2" width="44.5" customWidth="1"/>
    <col min="3" max="3" width="12.83203125" customWidth="1"/>
    <col min="4" max="4" width="17.6640625" customWidth="1"/>
  </cols>
  <sheetData>
    <row r="1" spans="1:5" x14ac:dyDescent="0.2">
      <c r="B1" s="1" t="s">
        <v>39</v>
      </c>
    </row>
    <row r="3" spans="1:5" ht="17" x14ac:dyDescent="0.2">
      <c r="A3" s="2"/>
      <c r="B3" s="3" t="s">
        <v>0</v>
      </c>
      <c r="C3" s="4" t="s">
        <v>1</v>
      </c>
      <c r="D3" s="5"/>
    </row>
    <row r="4" spans="1:5" ht="17" x14ac:dyDescent="0.2">
      <c r="B4" s="6" t="s">
        <v>2</v>
      </c>
      <c r="C4" s="7"/>
      <c r="D4" s="8"/>
    </row>
    <row r="5" spans="1:5" ht="17" x14ac:dyDescent="0.2">
      <c r="A5" s="9">
        <v>44496</v>
      </c>
      <c r="B5" s="10" t="s">
        <v>3</v>
      </c>
      <c r="C5" s="11">
        <v>430.64</v>
      </c>
      <c r="D5" s="8"/>
    </row>
    <row r="6" spans="1:5" ht="17" x14ac:dyDescent="0.2">
      <c r="A6" s="9">
        <v>44596</v>
      </c>
      <c r="B6" s="10" t="s">
        <v>3</v>
      </c>
      <c r="C6" s="11">
        <v>240.36</v>
      </c>
      <c r="D6" s="8"/>
    </row>
    <row r="7" spans="1:5" ht="17" x14ac:dyDescent="0.2">
      <c r="A7" s="9">
        <v>44600</v>
      </c>
      <c r="B7" s="10" t="s">
        <v>3</v>
      </c>
      <c r="C7" s="11">
        <v>288.82</v>
      </c>
      <c r="D7" s="8"/>
    </row>
    <row r="8" spans="1:5" ht="17" x14ac:dyDescent="0.2">
      <c r="A8" s="9">
        <v>44650</v>
      </c>
      <c r="B8" s="10" t="s">
        <v>3</v>
      </c>
      <c r="C8" s="11">
        <v>185.67</v>
      </c>
      <c r="E8" s="8"/>
    </row>
    <row r="9" spans="1:5" ht="17" x14ac:dyDescent="0.2">
      <c r="A9" s="9"/>
      <c r="B9" s="10" t="s">
        <v>3</v>
      </c>
      <c r="C9" s="11"/>
      <c r="D9" s="12">
        <f>SUM(C5:C9)</f>
        <v>1145.49</v>
      </c>
      <c r="E9" s="8"/>
    </row>
    <row r="10" spans="1:5" ht="17" x14ac:dyDescent="0.2">
      <c r="A10" s="9"/>
      <c r="B10" s="10" t="s">
        <v>3</v>
      </c>
      <c r="C10" s="11"/>
      <c r="D10" s="8"/>
    </row>
    <row r="11" spans="1:5" ht="17" x14ac:dyDescent="0.2">
      <c r="A11" s="9">
        <v>44487</v>
      </c>
      <c r="B11" s="10" t="s">
        <v>4</v>
      </c>
      <c r="C11" s="11">
        <v>36</v>
      </c>
      <c r="D11" s="8"/>
    </row>
    <row r="12" spans="1:5" ht="17" x14ac:dyDescent="0.2">
      <c r="B12" s="10" t="s">
        <v>38</v>
      </c>
      <c r="C12" s="13">
        <v>1123.27</v>
      </c>
      <c r="D12" s="8"/>
    </row>
    <row r="13" spans="1:5" ht="17" x14ac:dyDescent="0.2">
      <c r="A13" s="9"/>
      <c r="B13" s="10" t="s">
        <v>5</v>
      </c>
      <c r="C13" s="11"/>
      <c r="D13" s="8"/>
    </row>
    <row r="14" spans="1:5" ht="17" x14ac:dyDescent="0.2">
      <c r="A14" s="9"/>
      <c r="B14" s="10" t="s">
        <v>6</v>
      </c>
      <c r="C14" s="11"/>
      <c r="D14" s="8"/>
    </row>
    <row r="15" spans="1:5" ht="17" x14ac:dyDescent="0.2">
      <c r="B15" s="14" t="s">
        <v>7</v>
      </c>
      <c r="C15" s="14">
        <f>SUM(C5:C14)</f>
        <v>2304.7600000000002</v>
      </c>
      <c r="D15" s="8"/>
    </row>
    <row r="16" spans="1:5" ht="17" x14ac:dyDescent="0.2">
      <c r="B16" s="6" t="s">
        <v>8</v>
      </c>
      <c r="C16" s="11"/>
      <c r="D16" s="8"/>
    </row>
    <row r="17" spans="1:4" ht="17" x14ac:dyDescent="0.2">
      <c r="A17" s="9">
        <v>44496</v>
      </c>
      <c r="B17" s="10" t="s">
        <v>9</v>
      </c>
      <c r="C17" s="11">
        <v>60</v>
      </c>
      <c r="D17" s="8"/>
    </row>
    <row r="18" spans="1:4" ht="17" x14ac:dyDescent="0.2">
      <c r="A18" s="9"/>
      <c r="B18" s="10" t="s">
        <v>9</v>
      </c>
      <c r="C18" s="11"/>
      <c r="D18" s="8"/>
    </row>
    <row r="19" spans="1:4" x14ac:dyDescent="0.2">
      <c r="A19" s="9"/>
      <c r="B19" s="13"/>
      <c r="C19" s="13"/>
      <c r="D19" s="8"/>
    </row>
    <row r="20" spans="1:4" ht="17" x14ac:dyDescent="0.2">
      <c r="A20" s="9"/>
      <c r="B20" s="14" t="s">
        <v>7</v>
      </c>
      <c r="C20" s="14">
        <f>SUM(C17:C19)</f>
        <v>60</v>
      </c>
      <c r="D20" s="15"/>
    </row>
    <row r="21" spans="1:4" ht="17" x14ac:dyDescent="0.2">
      <c r="B21" s="6" t="s">
        <v>10</v>
      </c>
      <c r="C21" s="7"/>
      <c r="D21" s="15"/>
    </row>
    <row r="22" spans="1:4" ht="17" x14ac:dyDescent="0.2">
      <c r="A22" s="9"/>
      <c r="B22" s="10" t="s">
        <v>11</v>
      </c>
      <c r="C22" s="7">
        <v>10.85</v>
      </c>
      <c r="D22" s="15"/>
    </row>
    <row r="23" spans="1:4" ht="17" x14ac:dyDescent="0.2">
      <c r="A23" s="9"/>
      <c r="B23" s="10" t="s">
        <v>12</v>
      </c>
      <c r="C23" s="7">
        <v>6.2</v>
      </c>
      <c r="D23" s="15"/>
    </row>
    <row r="24" spans="1:4" ht="17" x14ac:dyDescent="0.2">
      <c r="A24" s="9">
        <v>44473</v>
      </c>
      <c r="B24" s="10" t="s">
        <v>25</v>
      </c>
      <c r="C24" s="7">
        <v>192.16</v>
      </c>
      <c r="D24" s="8"/>
    </row>
    <row r="25" spans="1:4" ht="17" x14ac:dyDescent="0.2">
      <c r="A25" s="9">
        <v>44650</v>
      </c>
      <c r="B25" s="10" t="s">
        <v>37</v>
      </c>
      <c r="C25" s="7">
        <v>202</v>
      </c>
      <c r="D25" s="8"/>
    </row>
    <row r="26" spans="1:4" ht="17" x14ac:dyDescent="0.2">
      <c r="A26" s="9"/>
      <c r="B26" s="14" t="s">
        <v>7</v>
      </c>
      <c r="C26" s="14">
        <f>SUM(C22:C25)</f>
        <v>411.21000000000004</v>
      </c>
      <c r="D26" s="8"/>
    </row>
    <row r="27" spans="1:4" ht="17" x14ac:dyDescent="0.2">
      <c r="B27" s="6" t="s">
        <v>13</v>
      </c>
      <c r="C27" s="11"/>
      <c r="D27" s="8"/>
    </row>
    <row r="28" spans="1:4" ht="17" x14ac:dyDescent="0.2">
      <c r="A28" s="9">
        <v>44496</v>
      </c>
      <c r="B28" s="10" t="s">
        <v>27</v>
      </c>
      <c r="C28" s="11">
        <v>80</v>
      </c>
      <c r="D28" s="8"/>
    </row>
    <row r="29" spans="1:4" ht="17" x14ac:dyDescent="0.2">
      <c r="A29" s="16"/>
      <c r="B29" s="14" t="s">
        <v>7</v>
      </c>
      <c r="C29" s="14">
        <f>SUM(C28:C28)</f>
        <v>80</v>
      </c>
      <c r="D29" s="15"/>
    </row>
    <row r="30" spans="1:4" x14ac:dyDescent="0.2">
      <c r="A30" s="16"/>
      <c r="B30" s="14"/>
      <c r="C30" s="14"/>
      <c r="D30" s="15"/>
    </row>
    <row r="31" spans="1:4" ht="17" x14ac:dyDescent="0.2">
      <c r="B31" s="6" t="s">
        <v>14</v>
      </c>
      <c r="C31" s="11"/>
      <c r="D31" s="15"/>
    </row>
    <row r="32" spans="1:4" ht="17" x14ac:dyDescent="0.2">
      <c r="A32" s="9">
        <v>44496</v>
      </c>
      <c r="B32" s="17" t="s">
        <v>26</v>
      </c>
      <c r="C32" s="11">
        <v>101</v>
      </c>
      <c r="D32" s="15"/>
    </row>
    <row r="33" spans="1:4" ht="17" x14ac:dyDescent="0.2">
      <c r="A33" s="9">
        <v>44496</v>
      </c>
      <c r="B33" s="10" t="s">
        <v>28</v>
      </c>
      <c r="C33" s="18">
        <v>160</v>
      </c>
      <c r="D33" s="15"/>
    </row>
    <row r="34" spans="1:4" ht="17" x14ac:dyDescent="0.2">
      <c r="A34" s="9">
        <v>44510</v>
      </c>
      <c r="B34" s="10" t="s">
        <v>29</v>
      </c>
      <c r="C34" s="18">
        <v>100</v>
      </c>
      <c r="D34" s="15"/>
    </row>
    <row r="35" spans="1:4" ht="17" x14ac:dyDescent="0.2">
      <c r="A35" s="9">
        <v>44510</v>
      </c>
      <c r="B35" s="10" t="s">
        <v>31</v>
      </c>
      <c r="C35" s="11">
        <v>605</v>
      </c>
      <c r="D35" s="15"/>
    </row>
    <row r="36" spans="1:4" ht="17" x14ac:dyDescent="0.2">
      <c r="A36" s="9">
        <v>44636</v>
      </c>
      <c r="B36" s="10" t="s">
        <v>15</v>
      </c>
      <c r="C36" s="11">
        <v>60</v>
      </c>
      <c r="D36" s="15"/>
    </row>
    <row r="37" spans="1:4" ht="17" x14ac:dyDescent="0.2">
      <c r="A37" s="9"/>
      <c r="B37" s="10" t="s">
        <v>16</v>
      </c>
      <c r="C37" s="11"/>
      <c r="D37" s="15"/>
    </row>
    <row r="38" spans="1:4" ht="17" x14ac:dyDescent="0.2">
      <c r="A38" s="9"/>
      <c r="B38" s="14" t="s">
        <v>7</v>
      </c>
      <c r="C38" s="14">
        <f>SUM(C32:C37)</f>
        <v>1026</v>
      </c>
      <c r="D38" s="15"/>
    </row>
    <row r="39" spans="1:4" x14ac:dyDescent="0.2">
      <c r="A39" s="9"/>
      <c r="B39" s="14"/>
      <c r="C39" s="14"/>
      <c r="D39" s="15"/>
    </row>
    <row r="40" spans="1:4" ht="17" x14ac:dyDescent="0.2">
      <c r="A40" s="9"/>
      <c r="B40" s="6" t="s">
        <v>17</v>
      </c>
      <c r="C40" s="14">
        <v>13</v>
      </c>
      <c r="D40" s="15"/>
    </row>
    <row r="41" spans="1:4" x14ac:dyDescent="0.2">
      <c r="B41" s="6"/>
      <c r="C41" s="11"/>
      <c r="D41" s="15"/>
    </row>
    <row r="42" spans="1:4" ht="17" x14ac:dyDescent="0.2">
      <c r="B42" s="6" t="s">
        <v>18</v>
      </c>
      <c r="C42" s="11"/>
      <c r="D42" s="15"/>
    </row>
    <row r="43" spans="1:4" ht="17" x14ac:dyDescent="0.2">
      <c r="A43" s="19">
        <v>44600</v>
      </c>
      <c r="B43" s="10" t="s">
        <v>35</v>
      </c>
      <c r="C43" s="11">
        <v>100</v>
      </c>
      <c r="D43" s="15"/>
    </row>
    <row r="44" spans="1:4" ht="17" x14ac:dyDescent="0.2">
      <c r="A44" s="16">
        <v>44510</v>
      </c>
      <c r="B44" s="10" t="s">
        <v>32</v>
      </c>
      <c r="C44" s="11">
        <v>30</v>
      </c>
      <c r="D44" s="15"/>
    </row>
    <row r="45" spans="1:4" ht="17" x14ac:dyDescent="0.2">
      <c r="A45" s="9"/>
      <c r="B45" s="10" t="s">
        <v>19</v>
      </c>
      <c r="C45" s="11">
        <v>17.989999999999998</v>
      </c>
      <c r="D45" s="15"/>
    </row>
    <row r="46" spans="1:4" ht="17" x14ac:dyDescent="0.2">
      <c r="A46" s="9">
        <v>44628</v>
      </c>
      <c r="B46" s="10" t="s">
        <v>20</v>
      </c>
      <c r="C46" s="11">
        <v>23.04</v>
      </c>
      <c r="D46" s="15"/>
    </row>
    <row r="47" spans="1:4" ht="17" x14ac:dyDescent="0.2">
      <c r="A47" s="9"/>
      <c r="B47" s="10" t="s">
        <v>21</v>
      </c>
      <c r="C47" s="11"/>
      <c r="D47" s="15"/>
    </row>
    <row r="48" spans="1:4" ht="17" x14ac:dyDescent="0.2">
      <c r="A48" s="9">
        <v>44600</v>
      </c>
      <c r="B48" s="10" t="s">
        <v>22</v>
      </c>
      <c r="C48" s="11">
        <v>50</v>
      </c>
      <c r="D48" s="15"/>
    </row>
    <row r="49" spans="1:4" ht="17" customHeight="1" x14ac:dyDescent="0.2">
      <c r="A49" s="9">
        <v>44600</v>
      </c>
      <c r="B49" s="10" t="s">
        <v>34</v>
      </c>
      <c r="C49" s="11">
        <v>45</v>
      </c>
      <c r="D49" s="15" t="s">
        <v>36</v>
      </c>
    </row>
    <row r="50" spans="1:4" ht="17" x14ac:dyDescent="0.2">
      <c r="A50" s="9"/>
      <c r="B50" s="10" t="s">
        <v>21</v>
      </c>
      <c r="C50" s="11"/>
      <c r="D50" s="15"/>
    </row>
    <row r="51" spans="1:4" x14ac:dyDescent="0.2">
      <c r="A51" s="9"/>
      <c r="B51" s="10"/>
      <c r="C51" s="11"/>
      <c r="D51" s="15"/>
    </row>
    <row r="52" spans="1:4" ht="17" x14ac:dyDescent="0.2">
      <c r="A52" s="9"/>
      <c r="B52" s="14" t="s">
        <v>7</v>
      </c>
      <c r="C52" s="14">
        <f>SUM(C43:C51)</f>
        <v>266.02999999999997</v>
      </c>
      <c r="D52" s="15"/>
    </row>
    <row r="53" spans="1:4" ht="17" x14ac:dyDescent="0.2">
      <c r="A53" s="9"/>
      <c r="B53" s="20" t="s">
        <v>23</v>
      </c>
      <c r="C53" s="14"/>
      <c r="D53" s="15"/>
    </row>
    <row r="54" spans="1:4" ht="17" x14ac:dyDescent="0.2">
      <c r="A54" s="9">
        <v>44510</v>
      </c>
      <c r="B54" s="13" t="s">
        <v>30</v>
      </c>
      <c r="C54" s="13">
        <v>16.05</v>
      </c>
      <c r="D54" s="15"/>
    </row>
    <row r="55" spans="1:4" ht="17" x14ac:dyDescent="0.2">
      <c r="A55" s="9">
        <v>44537</v>
      </c>
      <c r="B55" s="13" t="s">
        <v>33</v>
      </c>
      <c r="C55" s="13">
        <v>100</v>
      </c>
      <c r="D55" s="15"/>
    </row>
    <row r="56" spans="1:4" x14ac:dyDescent="0.2">
      <c r="A56" s="9"/>
      <c r="B56" s="13"/>
      <c r="C56" s="13"/>
      <c r="D56" s="15"/>
    </row>
    <row r="57" spans="1:4" ht="17" x14ac:dyDescent="0.2">
      <c r="A57" s="9"/>
      <c r="B57" s="21" t="s">
        <v>7</v>
      </c>
      <c r="C57" s="14">
        <f>SUM(C54:C56)</f>
        <v>116.05</v>
      </c>
      <c r="D57" s="15"/>
    </row>
    <row r="58" spans="1:4" x14ac:dyDescent="0.2">
      <c r="B58" s="10"/>
      <c r="C58" s="11"/>
      <c r="D58" s="15"/>
    </row>
    <row r="59" spans="1:4" ht="17" x14ac:dyDescent="0.2">
      <c r="B59" s="22" t="s">
        <v>24</v>
      </c>
      <c r="C59" s="23">
        <f>SUM(C15,C20,C26,C29,C38,C40,C52,C57)</f>
        <v>4277.05</v>
      </c>
      <c r="D59" s="15"/>
    </row>
    <row r="60" spans="1:4" x14ac:dyDescent="0.2">
      <c r="D60" s="15"/>
    </row>
    <row r="61" spans="1:4" x14ac:dyDescent="0.2">
      <c r="D61" s="15"/>
    </row>
    <row r="62" spans="1:4" x14ac:dyDescent="0.2">
      <c r="D62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2021-10-14T10:45:48Z</dcterms:created>
  <dcterms:modified xsi:type="dcterms:W3CDTF">2022-04-13T16:47:42Z</dcterms:modified>
</cp:coreProperties>
</file>