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G9" i="1"/>
  <c r="H9" i="1"/>
  <c r="I9" i="1"/>
  <c r="J9" i="1"/>
  <c r="K9" i="1"/>
  <c r="L9" i="1"/>
  <c r="L16" i="1" s="1"/>
  <c r="M9" i="1"/>
  <c r="N9" i="1"/>
  <c r="F10" i="1"/>
  <c r="G10" i="1"/>
  <c r="G16" i="1" s="1"/>
  <c r="H10" i="1"/>
  <c r="H16" i="1" s="1"/>
  <c r="I10" i="1"/>
  <c r="J10" i="1"/>
  <c r="K10" i="1"/>
  <c r="K16" i="1" s="1"/>
  <c r="L10" i="1"/>
  <c r="M10" i="1"/>
  <c r="N10" i="1"/>
  <c r="E10" i="1"/>
  <c r="E9" i="1"/>
  <c r="F13" i="1"/>
  <c r="G13" i="1"/>
  <c r="H13" i="1"/>
  <c r="I13" i="1"/>
  <c r="J13" i="1"/>
  <c r="K13" i="1"/>
  <c r="L13" i="1"/>
  <c r="M13" i="1"/>
  <c r="N13" i="1"/>
  <c r="E13" i="1"/>
  <c r="E16" i="1"/>
  <c r="F16" i="1"/>
  <c r="J16" i="1"/>
  <c r="N16" i="1"/>
  <c r="D16" i="1"/>
  <c r="D18" i="1" s="1"/>
  <c r="D5" i="1"/>
  <c r="E18" i="1" l="1"/>
  <c r="F18" i="1" s="1"/>
  <c r="G18" i="1" s="1"/>
  <c r="H18" i="1" s="1"/>
  <c r="I18" i="1" s="1"/>
  <c r="J18" i="1" s="1"/>
  <c r="K18" i="1" s="1"/>
  <c r="L18" i="1" s="1"/>
  <c r="M18" i="1" s="1"/>
  <c r="N18" i="1" s="1"/>
  <c r="M16" i="1"/>
  <c r="I16" i="1"/>
</calcChain>
</file>

<file path=xl/sharedStrings.xml><?xml version="1.0" encoding="utf-8"?>
<sst xmlns="http://schemas.openxmlformats.org/spreadsheetml/2006/main" count="19" uniqueCount="19">
  <si>
    <t>Honey Sales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</si>
  <si>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</si>
  <si>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</si>
  <si>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</si>
  <si>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</si>
  <si>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</si>
  <si>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</si>
  <si>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</si>
  <si>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</si>
  <si>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</si>
  <si>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</si>
  <si>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</si>
  <si>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Colony Sales</t>
  </si>
  <si>
    <t>Hives</t>
  </si>
  <si>
    <t>Jars</t>
  </si>
  <si>
    <t>Frames</t>
  </si>
  <si>
    <t>Foundation</t>
  </si>
  <si>
    <t>Bee suit</t>
  </si>
  <si>
    <t>Smoker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</si>
</sst>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8"/>
  <sheetViews>
    <sheetView tabSelected="1" workbookViewId="0">
      <selection activeCell="D8" sqref="D8"/>
    </sheetView>
  </sheetViews>
  <sheetFormatPr defaultRowHeight="15" x14ac:dyDescent="0.25"/>
  <cols>
    <col min="1" max="1" width="11.7109375" bestFit="1" customWidth="1"/>
    <col min="4" max="4" width="10.5703125" bestFit="1" customWidth="1"/>
    <col min="13" max="14" width="10.5703125" bestFit="1" customWidth="1"/>
  </cols>
  <sheetData>
    <row r="3" spans="1:14" x14ac:dyDescent="0.25"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</row>
    <row r="5" spans="1:14" x14ac:dyDescent="0.25">
      <c r="A5" t="s">
        <v>13</v>
      </c>
      <c r="B5">
        <v>6</v>
      </c>
      <c r="C5" s="1">
        <v>-160</v>
      </c>
      <c r="D5" s="1">
        <f>B5*C5</f>
        <v>-960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t="s">
        <v>17</v>
      </c>
      <c r="C6" s="1"/>
      <c r="D6" s="1">
        <v>-105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18</v>
      </c>
      <c r="C7" s="1"/>
      <c r="D7" s="1">
        <v>-40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t="s">
        <v>14</v>
      </c>
      <c r="C8" s="1"/>
      <c r="D8" s="1"/>
      <c r="E8" s="1">
        <v>-30</v>
      </c>
      <c r="F8" s="1">
        <v>-30</v>
      </c>
      <c r="G8" s="1">
        <v>-30</v>
      </c>
      <c r="H8" s="1">
        <v>-30</v>
      </c>
      <c r="I8" s="1">
        <v>-30</v>
      </c>
      <c r="J8" s="1">
        <v>-30</v>
      </c>
      <c r="K8" s="1">
        <v>-30</v>
      </c>
      <c r="L8" s="1">
        <v>-30</v>
      </c>
      <c r="M8" s="1">
        <v>-30</v>
      </c>
      <c r="N8" s="1">
        <v>-30</v>
      </c>
    </row>
    <row r="9" spans="1:14" x14ac:dyDescent="0.25">
      <c r="A9" t="s">
        <v>15</v>
      </c>
      <c r="C9" s="1"/>
      <c r="D9" s="1"/>
      <c r="E9" s="1">
        <f>-13.15 * 2</f>
        <v>-26.3</v>
      </c>
      <c r="F9" s="1">
        <f t="shared" ref="F9:N9" si="0">-13.15 * 2</f>
        <v>-26.3</v>
      </c>
      <c r="G9" s="1">
        <f t="shared" si="0"/>
        <v>-26.3</v>
      </c>
      <c r="H9" s="1">
        <f t="shared" si="0"/>
        <v>-26.3</v>
      </c>
      <c r="I9" s="1">
        <f t="shared" si="0"/>
        <v>-26.3</v>
      </c>
      <c r="J9" s="1">
        <f t="shared" si="0"/>
        <v>-26.3</v>
      </c>
      <c r="K9" s="1">
        <f t="shared" si="0"/>
        <v>-26.3</v>
      </c>
      <c r="L9" s="1">
        <f t="shared" si="0"/>
        <v>-26.3</v>
      </c>
      <c r="M9" s="1">
        <f t="shared" si="0"/>
        <v>-26.3</v>
      </c>
      <c r="N9" s="1">
        <f t="shared" si="0"/>
        <v>-26.3</v>
      </c>
    </row>
    <row r="10" spans="1:14" x14ac:dyDescent="0.25">
      <c r="A10" t="s">
        <v>16</v>
      </c>
      <c r="C10" s="1"/>
      <c r="D10" s="1"/>
      <c r="E10" s="1">
        <f>-10.75*2</f>
        <v>-21.5</v>
      </c>
      <c r="F10" s="1">
        <f t="shared" ref="F10:N10" si="1">-10.75*2</f>
        <v>-21.5</v>
      </c>
      <c r="G10" s="1">
        <f t="shared" si="1"/>
        <v>-21.5</v>
      </c>
      <c r="H10" s="1">
        <f t="shared" si="1"/>
        <v>-21.5</v>
      </c>
      <c r="I10" s="1">
        <f t="shared" si="1"/>
        <v>-21.5</v>
      </c>
      <c r="J10" s="1">
        <f t="shared" si="1"/>
        <v>-21.5</v>
      </c>
      <c r="K10" s="1">
        <f t="shared" si="1"/>
        <v>-21.5</v>
      </c>
      <c r="L10" s="1">
        <f t="shared" si="1"/>
        <v>-21.5</v>
      </c>
      <c r="M10" s="1">
        <f t="shared" si="1"/>
        <v>-21.5</v>
      </c>
      <c r="N10" s="1">
        <f t="shared" si="1"/>
        <v>-21.5</v>
      </c>
    </row>
    <row r="11" spans="1:14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t="s">
        <v>0</v>
      </c>
      <c r="C12" s="1"/>
      <c r="D12" s="1"/>
      <c r="E12" s="1">
        <v>60</v>
      </c>
      <c r="F12" s="1">
        <v>60</v>
      </c>
      <c r="G12" s="1">
        <v>61</v>
      </c>
      <c r="H12" s="1">
        <v>62</v>
      </c>
      <c r="I12" s="1">
        <v>63</v>
      </c>
      <c r="J12" s="1">
        <v>64</v>
      </c>
      <c r="K12" s="1">
        <v>65</v>
      </c>
      <c r="L12" s="1">
        <v>66</v>
      </c>
      <c r="M12" s="1">
        <v>67</v>
      </c>
      <c r="N12" s="1">
        <v>68</v>
      </c>
    </row>
    <row r="13" spans="1:14" x14ac:dyDescent="0.25">
      <c r="A13" t="s">
        <v>12</v>
      </c>
      <c r="C13" s="1"/>
      <c r="D13" s="1"/>
      <c r="E13" s="1">
        <f>175</f>
        <v>175</v>
      </c>
      <c r="F13" s="1">
        <f>175</f>
        <v>175</v>
      </c>
      <c r="G13" s="1">
        <f>175</f>
        <v>175</v>
      </c>
      <c r="H13" s="1">
        <f>175</f>
        <v>175</v>
      </c>
      <c r="I13" s="1">
        <f>175</f>
        <v>175</v>
      </c>
      <c r="J13" s="1">
        <f>175</f>
        <v>175</v>
      </c>
      <c r="K13" s="1">
        <f>175</f>
        <v>175</v>
      </c>
      <c r="L13" s="1">
        <f>175</f>
        <v>175</v>
      </c>
      <c r="M13" s="1">
        <f>175</f>
        <v>175</v>
      </c>
      <c r="N13" s="1">
        <f>175</f>
        <v>175</v>
      </c>
    </row>
    <row r="14" spans="1:14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D16" s="1">
        <f>SUM(D5:D13)</f>
        <v>-1105</v>
      </c>
      <c r="E16" s="1">
        <f t="shared" ref="E16:N16" si="2">SUM(E5:E13)</f>
        <v>157.19999999999999</v>
      </c>
      <c r="F16" s="1">
        <f t="shared" si="2"/>
        <v>157.19999999999999</v>
      </c>
      <c r="G16" s="1">
        <f t="shared" si="2"/>
        <v>158.19999999999999</v>
      </c>
      <c r="H16" s="1">
        <f t="shared" si="2"/>
        <v>159.19999999999999</v>
      </c>
      <c r="I16" s="1">
        <f t="shared" si="2"/>
        <v>160.19999999999999</v>
      </c>
      <c r="J16" s="1">
        <f t="shared" si="2"/>
        <v>161.19999999999999</v>
      </c>
      <c r="K16" s="1">
        <f t="shared" si="2"/>
        <v>162.19999999999999</v>
      </c>
      <c r="L16" s="1">
        <f t="shared" si="2"/>
        <v>163.19999999999999</v>
      </c>
      <c r="M16" s="1">
        <f t="shared" si="2"/>
        <v>164.2</v>
      </c>
      <c r="N16" s="1">
        <f t="shared" si="2"/>
        <v>165.2</v>
      </c>
    </row>
    <row r="18" spans="4:14" x14ac:dyDescent="0.25">
      <c r="D18" s="1">
        <f>D16</f>
        <v>-1105</v>
      </c>
      <c r="E18" s="1">
        <f>D18+E16</f>
        <v>-947.8</v>
      </c>
      <c r="F18" s="1">
        <f t="shared" ref="F18:N18" si="3">E18+F16</f>
        <v>-790.59999999999991</v>
      </c>
      <c r="G18" s="1">
        <f t="shared" si="3"/>
        <v>-632.39999999999986</v>
      </c>
      <c r="H18" s="1">
        <f t="shared" si="3"/>
        <v>-473.19999999999987</v>
      </c>
      <c r="I18" s="1">
        <f t="shared" si="3"/>
        <v>-312.99999999999989</v>
      </c>
      <c r="J18" s="1">
        <f t="shared" si="3"/>
        <v>-151.7999999999999</v>
      </c>
      <c r="K18" s="1">
        <f t="shared" si="3"/>
        <v>10.400000000000091</v>
      </c>
      <c r="L18" s="1">
        <f t="shared" si="3"/>
        <v>173.60000000000008</v>
      </c>
      <c r="M18" s="1">
        <f t="shared" si="3"/>
        <v>337.80000000000007</v>
      </c>
      <c r="N18" s="1">
        <f t="shared" si="3"/>
        <v>503.00000000000006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2018-08-19T17:25:28Z</dcterms:modified>
</cp:coreProperties>
</file>