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Sky\Desktop\"/>
    </mc:Choice>
  </mc:AlternateContent>
  <bookViews>
    <workbookView xWindow="0" yWindow="0" windowWidth="25600" windowHeight="10740" activeTab="1"/>
  </bookViews>
  <sheets>
    <sheet name="资源分配" sheetId="1" r:id="rId1"/>
    <sheet name="人员时间表" sheetId="2" r:id="rId2"/>
    <sheet name="变更记录" sheetId="3" r:id="rId3"/>
  </sheets>
  <calcPr calcId="152511"/>
</workbook>
</file>

<file path=xl/calcChain.xml><?xml version="1.0" encoding="utf-8"?>
<calcChain xmlns="http://schemas.openxmlformats.org/spreadsheetml/2006/main">
  <c r="AR37" i="1" l="1"/>
  <c r="AN37" i="1"/>
  <c r="AL37" i="1"/>
  <c r="AJ37" i="1"/>
  <c r="AH37" i="1"/>
  <c r="AF37" i="1"/>
  <c r="AD37" i="1"/>
  <c r="AB37" i="1"/>
  <c r="Z37" i="1"/>
  <c r="X37" i="1"/>
  <c r="V37" i="1"/>
  <c r="T37" i="1"/>
  <c r="R37" i="1"/>
  <c r="P37" i="1"/>
  <c r="N37" i="1"/>
  <c r="L37" i="1"/>
  <c r="J37" i="1"/>
  <c r="H37" i="1"/>
  <c r="F37" i="1"/>
  <c r="D37" i="1"/>
  <c r="AB33" i="1"/>
  <c r="AS32" i="1"/>
  <c r="AR31" i="1"/>
  <c r="AD31" i="1"/>
  <c r="AB31" i="1"/>
  <c r="J31" i="1"/>
  <c r="H31" i="1"/>
  <c r="F31" i="1"/>
  <c r="AS30" i="1"/>
  <c r="AS29" i="1"/>
  <c r="AS28" i="1"/>
  <c r="AR27" i="1"/>
  <c r="AL27" i="1"/>
  <c r="AD27" i="1"/>
  <c r="X27" i="1"/>
  <c r="F27" i="1"/>
  <c r="D27" i="1"/>
  <c r="AS26" i="1"/>
  <c r="AS25" i="1"/>
  <c r="AB24" i="1"/>
  <c r="Z24" i="1"/>
  <c r="X24" i="1"/>
  <c r="P24" i="1"/>
  <c r="J24" i="1"/>
  <c r="H24" i="1"/>
  <c r="F24" i="1"/>
  <c r="D24" i="1"/>
  <c r="AS23" i="1"/>
  <c r="AS22" i="1"/>
  <c r="AS21" i="1"/>
  <c r="AS20" i="1"/>
  <c r="AS19" i="1"/>
  <c r="AS18" i="1"/>
  <c r="AL17" i="1"/>
  <c r="AD17" i="1"/>
  <c r="AB17" i="1"/>
  <c r="Z17" i="1"/>
  <c r="X17" i="1"/>
  <c r="J17" i="1"/>
  <c r="H17" i="1"/>
  <c r="F17" i="1"/>
  <c r="D17" i="1"/>
  <c r="AS16" i="1"/>
  <c r="AS15" i="1"/>
  <c r="AS14" i="1"/>
  <c r="AS13" i="1"/>
  <c r="AS12" i="1"/>
  <c r="AS11" i="1"/>
  <c r="AS10" i="1"/>
  <c r="AS9" i="1"/>
  <c r="AS8" i="1"/>
  <c r="AR7" i="1"/>
  <c r="AD7" i="1"/>
  <c r="P7" i="1"/>
  <c r="N7" i="1"/>
  <c r="J7" i="1"/>
  <c r="F7" i="1"/>
  <c r="D7" i="1"/>
  <c r="AS6" i="1"/>
  <c r="AS5" i="1"/>
  <c r="AS4" i="1"/>
  <c r="AS3" i="1"/>
</calcChain>
</file>

<file path=xl/sharedStrings.xml><?xml version="1.0" encoding="utf-8"?>
<sst xmlns="http://schemas.openxmlformats.org/spreadsheetml/2006/main" count="720" uniqueCount="205">
  <si>
    <t>PMA</t>
  </si>
  <si>
    <t>UNION</t>
  </si>
  <si>
    <t>DL1</t>
  </si>
  <si>
    <t>DL2</t>
  </si>
  <si>
    <t>DL3</t>
  </si>
  <si>
    <t>DL-SK</t>
  </si>
  <si>
    <t>YK</t>
  </si>
  <si>
    <t>ZA3</t>
  </si>
  <si>
    <t>C1</t>
  </si>
  <si>
    <t>D1</t>
  </si>
  <si>
    <t>设车</t>
  </si>
  <si>
    <t>DCT</t>
  </si>
  <si>
    <t>纺机</t>
  </si>
  <si>
    <t>项目改造</t>
  </si>
  <si>
    <t>BH1</t>
  </si>
  <si>
    <t>Z41</t>
  </si>
  <si>
    <t>YZ</t>
  </si>
  <si>
    <t>CDF01</t>
  </si>
  <si>
    <t>ZZE01</t>
  </si>
  <si>
    <t>GYE01/02</t>
  </si>
  <si>
    <t>其他</t>
  </si>
  <si>
    <t>备注</t>
  </si>
  <si>
    <t>类别</t>
  </si>
  <si>
    <t>人员</t>
  </si>
  <si>
    <t>工作</t>
  </si>
  <si>
    <t>任务</t>
  </si>
  <si>
    <t>工作任务</t>
  </si>
  <si>
    <t>合计</t>
  </si>
  <si>
    <t>C++</t>
  </si>
  <si>
    <t>李鹏飞</t>
  </si>
  <si>
    <t>1、保密室维护工作</t>
  </si>
  <si>
    <t>严剑鹏</t>
  </si>
  <si>
    <t>丁茂康</t>
  </si>
  <si>
    <t>代传情</t>
  </si>
  <si>
    <t>JAVA</t>
  </si>
  <si>
    <t>聂晖</t>
  </si>
  <si>
    <t>申润华</t>
  </si>
  <si>
    <t>陈永非</t>
  </si>
  <si>
    <t>丁雷</t>
  </si>
  <si>
    <t>粟强</t>
  </si>
  <si>
    <t>欧阳嵩</t>
  </si>
  <si>
    <t>翁群</t>
  </si>
  <si>
    <t>黄高旗</t>
  </si>
  <si>
    <t>毛汶鑫</t>
  </si>
  <si>
    <t>因刘昭离职PMA项目缺少开发资源</t>
  </si>
  <si>
    <t>前端</t>
  </si>
  <si>
    <t>杨博</t>
  </si>
  <si>
    <t>曹文杰</t>
  </si>
  <si>
    <t>孟世杰</t>
  </si>
  <si>
    <t>郭雯雯</t>
  </si>
  <si>
    <t>黄海洋</t>
  </si>
  <si>
    <t>卢康</t>
  </si>
  <si>
    <t>UI</t>
  </si>
  <si>
    <t>黄林超</t>
  </si>
  <si>
    <t>给韩总做PPT展示资料</t>
  </si>
  <si>
    <t>陈文彬</t>
  </si>
  <si>
    <t>给韩总做产品介绍展示牌</t>
  </si>
  <si>
    <t>测试</t>
  </si>
  <si>
    <t>周盼</t>
  </si>
  <si>
    <t>陶磊</t>
  </si>
  <si>
    <t>刘志坤</t>
  </si>
  <si>
    <t>大数据</t>
  </si>
  <si>
    <t>杨丰</t>
  </si>
  <si>
    <t>运维</t>
  </si>
  <si>
    <t>李辉鹏</t>
  </si>
  <si>
    <r>
      <rPr>
        <sz val="11"/>
        <color theme="1"/>
        <rFont val="等线"/>
        <charset val="134"/>
        <scheme val="minor"/>
      </rPr>
      <t xml:space="preserve">因临时事务过多，造成以下事务不能完成：
</t>
    </r>
    <r>
      <rPr>
        <sz val="11"/>
        <color rgb="FFFF0000"/>
        <rFont val="等线"/>
        <charset val="134"/>
        <scheme val="minor"/>
      </rPr>
      <t>纺机：</t>
    </r>
    <r>
      <rPr>
        <sz val="11"/>
        <color theme="1"/>
        <rFont val="等线"/>
        <charset val="134"/>
        <scheme val="minor"/>
      </rPr>
      <t xml:space="preserve">
1.对3网段的zabbix服务器配置邮件/短信报功能
2.在绿洲大麻的服务器上部docker纺机应用
3.在纺机测试环境部运维产品
4.在纺机中间环境部运维产品
5.保证纺机IDC集群数据质量
6.对anylink新平台进行监控，web端口\后端端口\mqtt\postgres\vpn\ntp等服务进行监控
7.对IDC机户应用服务进行端口连通性监测。
8.IDC机房服务托管续费
</t>
    </r>
    <r>
      <rPr>
        <sz val="11"/>
        <color rgb="FFFF0000"/>
        <rFont val="等线"/>
        <charset val="134"/>
        <scheme val="minor"/>
      </rPr>
      <t>其他：</t>
    </r>
    <r>
      <rPr>
        <sz val="11"/>
        <color theme="1"/>
        <rFont val="等线"/>
        <charset val="134"/>
        <scheme val="minor"/>
      </rPr>
      <t xml:space="preserve">
1.内网yum源搭建
2.应保密要求公司上网进行认证上网配置
3.域名备案集更新
4.互联网安全域名备案更新
5.七喜微电脑无法进入系统
另外：对各项目开发使用的数据服务器和集成测试服务器性和安全未能做到每天检点，只能被动处理异常。</t>
    </r>
  </si>
  <si>
    <t>韩根志</t>
  </si>
  <si>
    <t>何涛</t>
  </si>
  <si>
    <t>说明：</t>
  </si>
  <si>
    <t>每周的任务每个项目每个组合计为100%</t>
  </si>
  <si>
    <t>每周每个人的工作合计为100</t>
  </si>
  <si>
    <t>每周每个人用了百分之多少的工作时间完成了本周该项目百分之多少的任务</t>
  </si>
  <si>
    <t>每个人的工作统计超过百分之百则超负荷</t>
  </si>
  <si>
    <t>每个项目的工作任务没有到百分之百则认为延迟</t>
  </si>
  <si>
    <t>每周的按照项目节点排列和倒推</t>
  </si>
  <si>
    <t>组别</t>
  </si>
  <si>
    <t>2021</t>
  </si>
  <si>
    <t>3/29-4/4</t>
  </si>
  <si>
    <t>4/26-5/2</t>
  </si>
  <si>
    <t>5/3-5/9</t>
  </si>
  <si>
    <t>5/10-5/16</t>
  </si>
  <si>
    <t>5/17-5/23</t>
  </si>
  <si>
    <t>5/24-5/30</t>
  </si>
  <si>
    <t>5/30-6/6</t>
  </si>
  <si>
    <t>6/7-6/13</t>
  </si>
  <si>
    <t>6/14-6/20</t>
  </si>
  <si>
    <t>6/21-6/27</t>
  </si>
  <si>
    <t>6/28-7/4</t>
  </si>
  <si>
    <t>7/5-7/11</t>
  </si>
  <si>
    <t>7/12-7/18</t>
  </si>
  <si>
    <t>7/19-7/25</t>
  </si>
  <si>
    <t>7/26-8/1</t>
  </si>
  <si>
    <t>8/2-8/8</t>
  </si>
  <si>
    <t>8/9-8/15</t>
  </si>
  <si>
    <t>8/16-8/22</t>
  </si>
  <si>
    <t>8/23-8/29</t>
  </si>
  <si>
    <t>8/30-9/5</t>
  </si>
  <si>
    <t>9/6-9/12</t>
  </si>
  <si>
    <t>9/13-9/19</t>
  </si>
  <si>
    <t>9/20-9/26</t>
  </si>
  <si>
    <t>9/27-9/3</t>
  </si>
  <si>
    <t>10/4-10/10</t>
  </si>
  <si>
    <t>10/11-10/17</t>
  </si>
  <si>
    <t>10/18-10/24</t>
  </si>
  <si>
    <t>10/25-10/31</t>
  </si>
  <si>
    <t>11/1-11/7</t>
  </si>
  <si>
    <t>11/8-11/14</t>
  </si>
  <si>
    <t>11/15-11/21</t>
  </si>
  <si>
    <t>11/22-11/28</t>
  </si>
  <si>
    <t>11/29-12/5</t>
  </si>
  <si>
    <t>12/6-12/12</t>
  </si>
  <si>
    <t>12/13-12/19</t>
  </si>
  <si>
    <t>12/20-12/26</t>
  </si>
  <si>
    <t>12/27-1/2</t>
  </si>
  <si>
    <t>pma振动坐实改造</t>
  </si>
  <si>
    <t>c++库整合</t>
  </si>
  <si>
    <t>C++支持linux</t>
  </si>
  <si>
    <t>UNION坐实改造</t>
  </si>
  <si>
    <t>SBCT</t>
  </si>
  <si>
    <t>SK</t>
  </si>
  <si>
    <t>wc2</t>
  </si>
  <si>
    <t>wc1</t>
  </si>
  <si>
    <r>
      <rPr>
        <sz val="11"/>
        <color theme="1"/>
        <rFont val="等线"/>
        <charset val="134"/>
        <scheme val="minor"/>
      </rPr>
      <t>wc</t>
    </r>
    <r>
      <rPr>
        <sz val="11"/>
        <color theme="1"/>
        <rFont val="等线"/>
        <charset val="134"/>
        <scheme val="minor"/>
      </rPr>
      <t>3</t>
    </r>
  </si>
  <si>
    <t>PMA-ct</t>
  </si>
  <si>
    <t>DL改造</t>
  </si>
  <si>
    <t>UNION实时车台坐实</t>
  </si>
  <si>
    <t>序号</t>
  </si>
  <si>
    <t>变更</t>
  </si>
  <si>
    <t>杨丰添加Z41工作分配</t>
  </si>
  <si>
    <t>李鹏飞重新添加C++工作任务</t>
  </si>
  <si>
    <t>纺机任务整理</t>
  </si>
  <si>
    <t>运维的Z41工作任务修改</t>
  </si>
  <si>
    <t>丁茂康的技术改造任务增加</t>
  </si>
  <si>
    <t>聂辉和申润华技术改造任务增加</t>
  </si>
  <si>
    <t>严剑鹏增加外场一，二，三工作任务</t>
  </si>
  <si>
    <t>陈永非增加外场一，二，三工作任务</t>
  </si>
  <si>
    <t>曹文杰增加外场一，二，三工作任务</t>
  </si>
  <si>
    <t>丁茂康、丁雷、孟世杰增加PMA-ct任务</t>
  </si>
  <si>
    <r>
      <rPr>
        <sz val="11"/>
        <color theme="1"/>
        <rFont val="等线"/>
        <charset val="134"/>
        <scheme val="minor"/>
      </rPr>
      <t>p</t>
    </r>
    <r>
      <rPr>
        <sz val="11"/>
        <color theme="1"/>
        <rFont val="等线"/>
        <charset val="134"/>
        <scheme val="minor"/>
      </rPr>
      <t>ma项目、unite项目人员分配任务</t>
    </r>
  </si>
  <si>
    <t>孟世杰联合任务进行分配</t>
  </si>
  <si>
    <t>何川博增加pma算法相关和海量数据模拟器任务的相关支持</t>
  </si>
  <si>
    <t>6月下旬，郭雯雯和粟强需要增加YK任务</t>
  </si>
  <si>
    <t>丁茂康增加GYE01/02项目</t>
  </si>
  <si>
    <t>郭雯雯分配PMA项目工作</t>
  </si>
  <si>
    <t>删除离职人员和纺机组</t>
  </si>
  <si>
    <t>商务部</t>
    <phoneticPr fontId="9" type="noConversion"/>
  </si>
  <si>
    <t>人员/时间</t>
    <phoneticPr fontId="9" type="noConversion"/>
  </si>
  <si>
    <t>王博士</t>
    <phoneticPr fontId="9" type="noConversion"/>
  </si>
  <si>
    <t>曹教授</t>
    <phoneticPr fontId="9" type="noConversion"/>
  </si>
  <si>
    <t>韩飞</t>
    <phoneticPr fontId="9" type="noConversion"/>
  </si>
  <si>
    <t>杨勇珂</t>
    <phoneticPr fontId="9" type="noConversion"/>
  </si>
  <si>
    <t>贺雪峰</t>
    <phoneticPr fontId="9" type="noConversion"/>
  </si>
  <si>
    <t>顾凯</t>
    <phoneticPr fontId="9" type="noConversion"/>
  </si>
  <si>
    <t>王晓董</t>
    <phoneticPr fontId="9" type="noConversion"/>
  </si>
  <si>
    <t>陶霁</t>
    <phoneticPr fontId="9" type="noConversion"/>
  </si>
  <si>
    <t>朱玉浩</t>
    <phoneticPr fontId="9" type="noConversion"/>
  </si>
  <si>
    <t>4/5-4/11</t>
    <phoneticPr fontId="9" type="noConversion"/>
  </si>
  <si>
    <t>4/12-4/18</t>
    <phoneticPr fontId="9" type="noConversion"/>
  </si>
  <si>
    <t>4/19-4/25</t>
    <phoneticPr fontId="9" type="noConversion"/>
  </si>
  <si>
    <t>2/14-2/20</t>
    <phoneticPr fontId="9" type="noConversion"/>
  </si>
  <si>
    <t>2/21-2/27</t>
    <phoneticPr fontId="9" type="noConversion"/>
  </si>
  <si>
    <t>2/28-3/6</t>
    <phoneticPr fontId="9" type="noConversion"/>
  </si>
  <si>
    <t>3/7-3/13</t>
    <phoneticPr fontId="9" type="noConversion"/>
  </si>
  <si>
    <r>
      <t>3</t>
    </r>
    <r>
      <rPr>
        <sz val="11"/>
        <color theme="1"/>
        <rFont val="等线"/>
        <family val="3"/>
        <charset val="134"/>
        <scheme val="minor"/>
      </rPr>
      <t>/14-3/20</t>
    </r>
    <phoneticPr fontId="9" type="noConversion"/>
  </si>
  <si>
    <r>
      <t>3</t>
    </r>
    <r>
      <rPr>
        <sz val="11"/>
        <color theme="1"/>
        <rFont val="等线"/>
        <family val="3"/>
        <charset val="134"/>
        <scheme val="minor"/>
      </rPr>
      <t>/21-3/27</t>
    </r>
    <phoneticPr fontId="9" type="noConversion"/>
  </si>
  <si>
    <r>
      <t>3</t>
    </r>
    <r>
      <rPr>
        <sz val="11"/>
        <color theme="1"/>
        <rFont val="等线"/>
        <family val="3"/>
        <charset val="134"/>
        <scheme val="minor"/>
      </rPr>
      <t>/28-4/3</t>
    </r>
    <phoneticPr fontId="9" type="noConversion"/>
  </si>
  <si>
    <r>
      <t>4</t>
    </r>
    <r>
      <rPr>
        <sz val="11"/>
        <color theme="1"/>
        <rFont val="等线"/>
        <family val="3"/>
        <charset val="134"/>
        <scheme val="minor"/>
      </rPr>
      <t>/4-4/10</t>
    </r>
    <phoneticPr fontId="9" type="noConversion"/>
  </si>
  <si>
    <r>
      <t>4</t>
    </r>
    <r>
      <rPr>
        <sz val="11"/>
        <color theme="1"/>
        <rFont val="等线"/>
        <family val="3"/>
        <charset val="134"/>
        <scheme val="minor"/>
      </rPr>
      <t>/11-4/17</t>
    </r>
    <phoneticPr fontId="9" type="noConversion"/>
  </si>
  <si>
    <r>
      <t>4</t>
    </r>
    <r>
      <rPr>
        <sz val="11"/>
        <color theme="1"/>
        <rFont val="等线"/>
        <family val="3"/>
        <charset val="134"/>
        <scheme val="minor"/>
      </rPr>
      <t>/18-4/24</t>
    </r>
    <phoneticPr fontId="9" type="noConversion"/>
  </si>
  <si>
    <t>4/25-5/1</t>
    <phoneticPr fontId="9" type="noConversion"/>
  </si>
  <si>
    <r>
      <t>5</t>
    </r>
    <r>
      <rPr>
        <sz val="11"/>
        <color theme="1"/>
        <rFont val="等线"/>
        <family val="3"/>
        <charset val="134"/>
        <scheme val="minor"/>
      </rPr>
      <t>/2-5/8</t>
    </r>
    <phoneticPr fontId="9" type="noConversion"/>
  </si>
  <si>
    <r>
      <t>5</t>
    </r>
    <r>
      <rPr>
        <sz val="11"/>
        <color theme="1"/>
        <rFont val="等线"/>
        <family val="3"/>
        <charset val="134"/>
        <scheme val="minor"/>
      </rPr>
      <t>/9-5/15</t>
    </r>
    <phoneticPr fontId="9" type="noConversion"/>
  </si>
  <si>
    <r>
      <t>5</t>
    </r>
    <r>
      <rPr>
        <sz val="11"/>
        <color theme="1"/>
        <rFont val="等线"/>
        <family val="3"/>
        <charset val="134"/>
        <scheme val="minor"/>
      </rPr>
      <t>/16-5/22</t>
    </r>
    <phoneticPr fontId="9" type="noConversion"/>
  </si>
  <si>
    <r>
      <t>5</t>
    </r>
    <r>
      <rPr>
        <sz val="11"/>
        <color theme="1"/>
        <rFont val="等线"/>
        <family val="3"/>
        <charset val="134"/>
        <scheme val="minor"/>
      </rPr>
      <t>/23-5/28</t>
    </r>
    <phoneticPr fontId="9" type="noConversion"/>
  </si>
  <si>
    <t>5/29-6/5</t>
    <phoneticPr fontId="9" type="noConversion"/>
  </si>
  <si>
    <t>6/6-6/12</t>
    <phoneticPr fontId="9" type="noConversion"/>
  </si>
  <si>
    <t>6/13-6/19</t>
    <phoneticPr fontId="9" type="noConversion"/>
  </si>
  <si>
    <t>6/20-6/26</t>
    <phoneticPr fontId="9" type="noConversion"/>
  </si>
  <si>
    <t>6/27-7/3</t>
    <phoneticPr fontId="9" type="noConversion"/>
  </si>
  <si>
    <t>7/4-7/10</t>
    <phoneticPr fontId="9" type="noConversion"/>
  </si>
  <si>
    <t>7/11-7/17</t>
    <phoneticPr fontId="9" type="noConversion"/>
  </si>
  <si>
    <t>7/18-7/24</t>
    <phoneticPr fontId="9" type="noConversion"/>
  </si>
  <si>
    <t>7/25-7/31</t>
    <phoneticPr fontId="9" type="noConversion"/>
  </si>
  <si>
    <t>8/1-8/7</t>
    <phoneticPr fontId="9" type="noConversion"/>
  </si>
  <si>
    <t>8/8-8/14</t>
    <phoneticPr fontId="9" type="noConversion"/>
  </si>
  <si>
    <t>8/15-8/21</t>
    <phoneticPr fontId="9" type="noConversion"/>
  </si>
  <si>
    <t>8/22-8/28</t>
    <phoneticPr fontId="9" type="noConversion"/>
  </si>
  <si>
    <t>8/29-9/4</t>
    <phoneticPr fontId="9" type="noConversion"/>
  </si>
  <si>
    <t>9/5-9/11</t>
    <phoneticPr fontId="9" type="noConversion"/>
  </si>
  <si>
    <t>9/12-9/18</t>
    <phoneticPr fontId="9" type="noConversion"/>
  </si>
  <si>
    <t>9/19-9/25</t>
    <phoneticPr fontId="9" type="noConversion"/>
  </si>
  <si>
    <t>9/26-10/2</t>
    <phoneticPr fontId="9" type="noConversion"/>
  </si>
  <si>
    <t>10/3-10/9</t>
    <phoneticPr fontId="9" type="noConversion"/>
  </si>
  <si>
    <t>10/10-10/16</t>
    <phoneticPr fontId="9" type="noConversion"/>
  </si>
  <si>
    <t>10/17-10/23</t>
    <phoneticPr fontId="9" type="noConversion"/>
  </si>
  <si>
    <t>10/24-10/30</t>
    <phoneticPr fontId="9" type="noConversion"/>
  </si>
  <si>
    <t>10/31-11/6</t>
    <phoneticPr fontId="9" type="noConversion"/>
  </si>
  <si>
    <t>11/7-11/13</t>
    <phoneticPr fontId="9" type="noConversion"/>
  </si>
  <si>
    <t>11/14-11/20</t>
    <phoneticPr fontId="9" type="noConversion"/>
  </si>
  <si>
    <t>11/21-11/27</t>
    <phoneticPr fontId="9" type="noConversion"/>
  </si>
  <si>
    <t>11/28-12/4</t>
    <phoneticPr fontId="9" type="noConversion"/>
  </si>
  <si>
    <t>12/5-12/11</t>
    <phoneticPr fontId="9" type="noConversion"/>
  </si>
  <si>
    <t>12/12-12/18</t>
    <phoneticPr fontId="9" type="noConversion"/>
  </si>
  <si>
    <t>12/19-12/25</t>
    <phoneticPr fontId="9" type="noConversion"/>
  </si>
  <si>
    <t>12/26-1/1</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</si>
</sst>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8" formatCode="0.0_ "/>
  </numFmts>
  <fonts count="11" x14ac:knownFonts="1">
    <font>
      <sz val="11"/>
      <color theme="1"/>
      <name val="等线"/>
      <charset val="134"/>
      <scheme val="minor"/>
    </font>
    <font>
      <b/>
      <sz val="11"/>
      <color theme="1"/>
      <name val="等线"/>
      <charset val="134"/>
      <scheme val="minor"/>
    </font>
    <font>
      <sz val="11"/>
      <color rgb="FF000000"/>
      <name val="等线"/>
      <charset val="134"/>
    </font>
    <font>
      <sz val="11"/>
      <color rgb="FFFF0000"/>
      <name val="等线"/>
      <charset val="134"/>
      <scheme val="minor"/>
    </font>
    <font>
      <sz val="11"/>
      <name val="等线"/>
      <charset val="134"/>
    </font>
    <font>
      <b/>
      <sz val="11"/>
      <color rgb="FF000000"/>
      <name val="等线"/>
      <charset val="134"/>
    </font>
    <font>
      <sz val="11"/>
      <color rgb="FF000000"/>
      <name val="Arial"/>
      <family val="2"/>
    </font>
    <font>
      <sz val="11"/>
      <color theme="1"/>
      <name val="等线"/>
      <charset val="134"/>
      <scheme val="minor"/>
    </font>
    <font>
      <sz val="11"/>
      <color indexed="8"/>
      <name val="等线"/>
      <charset val="134"/>
      <scheme val="minor"/>
    </font>
    <font>
      <sz val="9"/>
      <name val="等线"/>
      <family val="3"/>
      <charset val="134"/>
      <scheme val="minor"/>
    </font>
    <font>
      <sz val="11"/>
      <color theme="1"/>
      <name val="等线"/>
      <family val="3"/>
      <charset val="134"/>
      <scheme val="minor"/>
    </font>
  </fonts>
  <fills count="15">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8" tint="0.39994506668294322"/>
        <bgColor indexed="64"/>
      </patternFill>
    </fill>
    <fill>
      <patternFill patternType="solid">
        <fgColor theme="7"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
      <patternFill patternType="solid">
        <fgColor theme="7" tint="0.59999389629810485"/>
        <bgColor indexed="64"/>
      </patternFill>
    </fill>
    <fill>
      <patternFill patternType="solid">
        <fgColor theme="4" tint="0.79995117038483843"/>
        <bgColor indexed="64"/>
      </patternFill>
    </fill>
    <fill>
      <patternFill patternType="solid">
        <fgColor rgb="FFFF0000"/>
        <bgColor indexed="64"/>
      </patternFill>
    </fill>
    <fill>
      <patternFill patternType="solid">
        <fgColor theme="4" tint="0.79992065187536243"/>
        <bgColor indexed="64"/>
      </patternFill>
    </fill>
    <fill>
      <patternFill patternType="solid">
        <fgColor theme="4"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style="thin">
        <color auto="1"/>
      </top>
      <bottom style="thin">
        <color auto="1"/>
      </bottom>
      <diagonal/>
    </border>
  </borders>
  <cellStyleXfs count="83">
    <xf numFmtId="0" fontId="0" fillId="0" borderId="0"/>
    <xf numFmtId="0" fontId="7" fillId="0" borderId="0"/>
    <xf numFmtId="0" fontId="7" fillId="0" borderId="0"/>
    <xf numFmtId="0" fontId="7" fillId="0" borderId="0"/>
    <xf numFmtId="0" fontId="7" fillId="0" borderId="0"/>
    <xf numFmtId="0" fontId="7" fillId="0" borderId="0"/>
    <xf numFmtId="0" fontId="8"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alignment vertical="center"/>
    </xf>
  </cellStyleXfs>
  <cellXfs count="130">
    <xf numFmtId="0" fontId="0" fillId="0" borderId="0" xfId="0"/>
    <xf numFmtId="0" fontId="0" fillId="0" borderId="1" xfId="0" applyBorder="1"/>
    <xf numFmtId="0" fontId="0" fillId="0" borderId="1" xfId="0" applyFill="1" applyBorder="1"/>
    <xf numFmtId="0" fontId="7" fillId="0" borderId="1" xfId="14" applyFill="1" applyBorder="1"/>
    <xf numFmtId="0" fontId="7" fillId="0" borderId="1" xfId="14" applyBorder="1"/>
    <xf numFmtId="0" fontId="0" fillId="0" borderId="1" xfId="14" applyFont="1" applyFill="1" applyBorder="1"/>
    <xf numFmtId="0" fontId="7" fillId="0" borderId="1" xfId="19" applyBorder="1"/>
    <xf numFmtId="0" fontId="0" fillId="0" borderId="1" xfId="0" applyFont="1" applyFill="1" applyBorder="1" applyAlignment="1"/>
    <xf numFmtId="0" fontId="0" fillId="0" borderId="1" xfId="0" applyBorder="1"/>
    <xf numFmtId="49" fontId="0" fillId="0" borderId="0" xfId="0" applyNumberFormat="1"/>
    <xf numFmtId="14" fontId="0" fillId="0" borderId="0" xfId="0" applyNumberFormat="1"/>
    <xf numFmtId="0" fontId="0" fillId="0" borderId="0" xfId="0" applyFill="1"/>
    <xf numFmtId="0" fontId="0" fillId="0" borderId="0" xfId="0" applyFill="1"/>
    <xf numFmtId="0" fontId="0" fillId="0" borderId="0" xfId="0" applyAlignment="1">
      <alignment vertical="center"/>
    </xf>
    <xf numFmtId="0" fontId="0" fillId="0" borderId="0" xfId="0" applyAlignment="1">
      <alignment horizontal="center" vertical="center"/>
    </xf>
    <xf numFmtId="14" fontId="0" fillId="0" borderId="1" xfId="0" applyNumberFormat="1" applyBorder="1"/>
    <xf numFmtId="0" fontId="0" fillId="0" borderId="1" xfId="0" applyBorder="1" applyAlignment="1">
      <alignment horizontal="center" vertical="center" wrapText="1"/>
    </xf>
    <xf numFmtId="0" fontId="7" fillId="2" borderId="1" xfId="16" applyFill="1" applyBorder="1" applyAlignment="1">
      <alignment wrapText="1"/>
    </xf>
    <xf numFmtId="0" fontId="7" fillId="0" borderId="1" xfId="16" applyFill="1" applyBorder="1" applyAlignment="1">
      <alignment wrapText="1"/>
    </xf>
    <xf numFmtId="0" fontId="7" fillId="3" borderId="1" xfId="16" applyFill="1" applyBorder="1"/>
    <xf numFmtId="0" fontId="0" fillId="4" borderId="1" xfId="0" applyFill="1" applyBorder="1"/>
    <xf numFmtId="0" fontId="7" fillId="2" borderId="1" xfId="16" applyFill="1" applyBorder="1"/>
    <xf numFmtId="14" fontId="7" fillId="3" borderId="1" xfId="16" applyNumberFormat="1" applyFill="1" applyBorder="1"/>
    <xf numFmtId="0" fontId="7" fillId="4" borderId="1" xfId="16" applyFill="1" applyBorder="1"/>
    <xf numFmtId="0" fontId="7" fillId="0" borderId="1" xfId="16" applyFill="1" applyBorder="1"/>
    <xf numFmtId="0" fontId="7" fillId="5" borderId="1" xfId="14" applyFill="1" applyBorder="1"/>
    <xf numFmtId="0" fontId="7" fillId="5" borderId="1" xfId="62" applyFill="1" applyBorder="1"/>
    <xf numFmtId="0" fontId="7" fillId="0" borderId="1" xfId="62" applyFill="1" applyBorder="1"/>
    <xf numFmtId="14" fontId="0" fillId="2" borderId="1" xfId="0" applyNumberFormat="1" applyFill="1" applyBorder="1"/>
    <xf numFmtId="0" fontId="0" fillId="3" borderId="1" xfId="0" applyFill="1" applyBorder="1"/>
    <xf numFmtId="0" fontId="7" fillId="4" borderId="1" xfId="9" applyFill="1" applyBorder="1"/>
    <xf numFmtId="0" fontId="7" fillId="0" borderId="1" xfId="9" applyFill="1" applyBorder="1"/>
    <xf numFmtId="0" fontId="7" fillId="2" borderId="1" xfId="14" applyFill="1" applyBorder="1"/>
    <xf numFmtId="0" fontId="7" fillId="0" borderId="1" xfId="14" applyFill="1" applyBorder="1" applyAlignment="1">
      <alignment wrapText="1"/>
    </xf>
    <xf numFmtId="0" fontId="7" fillId="3" borderId="1" xfId="14" applyFill="1" applyBorder="1"/>
    <xf numFmtId="0" fontId="7" fillId="4" borderId="1" xfId="61" applyFill="1" applyBorder="1"/>
    <xf numFmtId="0" fontId="7" fillId="3" borderId="1" xfId="21" applyFill="1" applyBorder="1"/>
    <xf numFmtId="0" fontId="7" fillId="0" borderId="1" xfId="65" applyBorder="1"/>
    <xf numFmtId="0" fontId="0" fillId="6" borderId="1" xfId="14" applyFont="1" applyFill="1" applyBorder="1"/>
    <xf numFmtId="0" fontId="7" fillId="0" borderId="1" xfId="1" applyFill="1" applyBorder="1"/>
    <xf numFmtId="0" fontId="7" fillId="0" borderId="1" xfId="21" applyFill="1" applyBorder="1"/>
    <xf numFmtId="0" fontId="7" fillId="0" borderId="1" xfId="62" applyBorder="1"/>
    <xf numFmtId="0" fontId="7" fillId="7" borderId="1" xfId="14" applyFill="1" applyBorder="1"/>
    <xf numFmtId="0" fontId="7" fillId="0" borderId="1" xfId="65" applyFill="1" applyBorder="1"/>
    <xf numFmtId="0" fontId="0" fillId="10" borderId="1" xfId="0" applyFont="1" applyFill="1" applyBorder="1" applyAlignment="1"/>
    <xf numFmtId="0" fontId="0" fillId="2" borderId="1" xfId="65" applyFont="1" applyFill="1" applyBorder="1"/>
    <xf numFmtId="0" fontId="7" fillId="3" borderId="1" xfId="14" applyFill="1" applyBorder="1" applyAlignment="1">
      <alignment wrapText="1"/>
    </xf>
    <xf numFmtId="0" fontId="7" fillId="0" borderId="1" xfId="15" applyBorder="1"/>
    <xf numFmtId="0" fontId="7" fillId="2" borderId="1" xfId="65" applyFill="1" applyBorder="1"/>
    <xf numFmtId="0" fontId="0" fillId="0" borderId="1" xfId="0" applyFill="1" applyBorder="1"/>
    <xf numFmtId="0" fontId="0" fillId="11" borderId="0" xfId="0" applyFill="1"/>
    <xf numFmtId="0" fontId="0" fillId="0" borderId="0" xfId="0" applyFont="1"/>
    <xf numFmtId="0" fontId="0" fillId="11" borderId="0" xfId="0" applyFont="1" applyFill="1"/>
    <xf numFmtId="0" fontId="0" fillId="0" borderId="0" xfId="0" applyAlignment="1">
      <alignment horizontal="left" vertical="center"/>
    </xf>
    <xf numFmtId="0" fontId="0" fillId="0" borderId="1" xfId="0" applyBorder="1" applyAlignment="1">
      <alignment horizontal="left" vertical="center"/>
    </xf>
    <xf numFmtId="0" fontId="0" fillId="0" borderId="1" xfId="0" applyFont="1" applyBorder="1"/>
    <xf numFmtId="0" fontId="0" fillId="0" borderId="1" xfId="39" applyFont="1" applyFill="1" applyBorder="1" applyAlignment="1"/>
    <xf numFmtId="0" fontId="0" fillId="11" borderId="1" xfId="0" applyFill="1" applyBorder="1"/>
    <xf numFmtId="0" fontId="0" fillId="11" borderId="1" xfId="0" applyFont="1" applyFill="1" applyBorder="1"/>
    <xf numFmtId="0" fontId="0" fillId="12" borderId="1" xfId="0" applyFill="1" applyBorder="1"/>
    <xf numFmtId="0" fontId="0" fillId="0" borderId="1" xfId="44" applyFont="1" applyFill="1" applyBorder="1" applyAlignment="1"/>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1" xfId="9" applyFont="1" applyFill="1" applyBorder="1" applyAlignment="1"/>
    <xf numFmtId="0" fontId="7" fillId="0" borderId="1" xfId="16" applyFill="1" applyBorder="1" applyAlignment="1">
      <alignment horizontal="left" vertical="center" wrapText="1"/>
    </xf>
    <xf numFmtId="0" fontId="4" fillId="0" borderId="7" xfId="0" applyNumberFormat="1" applyFont="1" applyFill="1" applyBorder="1" applyAlignment="1">
      <alignment horizontal="center" vertical="center"/>
    </xf>
    <xf numFmtId="0" fontId="0" fillId="13" borderId="1" xfId="0" applyFill="1" applyBorder="1"/>
    <xf numFmtId="0" fontId="7" fillId="0" borderId="1" xfId="16" applyBorder="1" applyAlignment="1">
      <alignment horizontal="center" vertical="center" wrapText="1"/>
    </xf>
    <xf numFmtId="0" fontId="7" fillId="0" borderId="1" xfId="16" applyBorder="1" applyAlignment="1">
      <alignment horizontal="left" vertical="center"/>
    </xf>
    <xf numFmtId="0" fontId="7" fillId="0" borderId="1" xfId="44" applyBorder="1"/>
    <xf numFmtId="0" fontId="0" fillId="0" borderId="1" xfId="44" applyFont="1" applyBorder="1"/>
    <xf numFmtId="0" fontId="7" fillId="11" borderId="1" xfId="16" applyFill="1" applyBorder="1"/>
    <xf numFmtId="0" fontId="0" fillId="11" borderId="1" xfId="16" applyFont="1" applyFill="1" applyBorder="1"/>
    <xf numFmtId="0" fontId="0" fillId="0" borderId="1" xfId="0" applyFont="1" applyBorder="1" applyAlignment="1">
      <alignment horizontal="left" vertical="center"/>
    </xf>
    <xf numFmtId="0" fontId="5"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0" fillId="11" borderId="1" xfId="0" applyFont="1" applyFill="1" applyBorder="1" applyAlignment="1">
      <alignment vertical="center"/>
    </xf>
    <xf numFmtId="0" fontId="0" fillId="11" borderId="1" xfId="0" applyFont="1" applyFill="1" applyBorder="1" applyAlignment="1">
      <alignment horizontal="center" vertical="center"/>
    </xf>
    <xf numFmtId="0" fontId="0" fillId="9" borderId="1" xfId="9" applyFont="1" applyFill="1" applyBorder="1" applyAlignment="1"/>
    <xf numFmtId="0" fontId="0" fillId="14" borderId="1" xfId="0" applyFont="1" applyFill="1" applyBorder="1" applyAlignment="1">
      <alignment horizontal="center" vertical="center"/>
    </xf>
    <xf numFmtId="0" fontId="2" fillId="0" borderId="1" xfId="0" applyFont="1" applyFill="1" applyBorder="1" applyAlignment="1">
      <alignment horizontal="center"/>
    </xf>
    <xf numFmtId="0" fontId="0" fillId="0" borderId="1" xfId="3" applyFont="1" applyFill="1" applyBorder="1" applyAlignment="1"/>
    <xf numFmtId="0" fontId="0" fillId="0" borderId="1" xfId="36" applyFont="1" applyBorder="1"/>
    <xf numFmtId="0" fontId="0" fillId="0" borderId="1" xfId="9" applyFont="1" applyBorder="1"/>
    <xf numFmtId="0" fontId="0" fillId="12" borderId="1" xfId="0" applyFont="1" applyFill="1" applyBorder="1" applyAlignment="1">
      <alignment horizontal="center" vertical="center"/>
    </xf>
    <xf numFmtId="0" fontId="7" fillId="0" borderId="1" xfId="9" applyBorder="1"/>
    <xf numFmtId="0" fontId="0" fillId="0" borderId="1" xfId="1" applyFont="1" applyFill="1" applyBorder="1" applyAlignment="1"/>
    <xf numFmtId="0" fontId="0" fillId="0" borderId="1" xfId="13" applyFont="1" applyBorder="1" applyAlignment="1">
      <alignment wrapText="1"/>
    </xf>
    <xf numFmtId="0" fontId="0" fillId="0" borderId="1" xfId="13" applyFont="1" applyBorder="1"/>
    <xf numFmtId="0" fontId="0" fillId="8" borderId="1" xfId="0" applyFill="1" applyBorder="1"/>
    <xf numFmtId="0" fontId="7" fillId="0" borderId="1" xfId="4" applyBorder="1"/>
    <xf numFmtId="0" fontId="0" fillId="14" borderId="1" xfId="0" applyFill="1" applyBorder="1"/>
    <xf numFmtId="0" fontId="7" fillId="0" borderId="1" xfId="10" applyFill="1" applyBorder="1"/>
    <xf numFmtId="0" fontId="4" fillId="0" borderId="7" xfId="82" applyNumberFormat="1" applyFont="1" applyBorder="1" applyAlignment="1">
      <alignment horizontal="center" vertical="center" wrapText="1"/>
    </xf>
    <xf numFmtId="0" fontId="6" fillId="0" borderId="7" xfId="82" applyNumberFormat="1" applyFont="1" applyBorder="1" applyAlignment="1">
      <alignment horizontal="left" vertical="center" wrapText="1"/>
    </xf>
    <xf numFmtId="0" fontId="6" fillId="0" borderId="7" xfId="82" applyNumberFormat="1" applyFont="1" applyBorder="1" applyAlignment="1">
      <alignment horizontal="center" vertical="center" wrapText="1"/>
    </xf>
    <xf numFmtId="178" fontId="0" fillId="11" borderId="1" xfId="14" applyNumberFormat="1" applyFont="1" applyFill="1" applyBorder="1" applyAlignment="1">
      <alignment horizontal="center" vertical="center"/>
    </xf>
    <xf numFmtId="0" fontId="0" fillId="0" borderId="5" xfId="0" applyBorder="1" applyAlignment="1">
      <alignment horizontal="center" wrapText="1"/>
    </xf>
    <xf numFmtId="0" fontId="0" fillId="0" borderId="6" xfId="0"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xf>
    <xf numFmtId="0" fontId="7" fillId="0" borderId="8" xfId="9" applyBorder="1" applyAlignment="1">
      <alignment horizontal="center" wrapText="1"/>
    </xf>
    <xf numFmtId="0" fontId="7" fillId="0" borderId="6" xfId="9" applyBorder="1" applyAlignment="1">
      <alignment horizontal="center" wrapText="1"/>
    </xf>
    <xf numFmtId="0" fontId="7" fillId="0" borderId="8" xfId="9" applyBorder="1" applyAlignment="1">
      <alignment horizontal="center"/>
    </xf>
    <xf numFmtId="0" fontId="0" fillId="11" borderId="1" xfId="0" applyFill="1" applyBorder="1" applyAlignment="1">
      <alignment horizontal="center" wrapText="1"/>
    </xf>
    <xf numFmtId="0" fontId="0" fillId="11" borderId="1" xfId="0" applyFill="1" applyBorder="1" applyAlignment="1">
      <alignment horizontal="center" vertical="center" wrapText="1"/>
    </xf>
    <xf numFmtId="0" fontId="0" fillId="11" borderId="1" xfId="0" applyFill="1" applyBorder="1" applyAlignment="1">
      <alignment horizontal="center"/>
    </xf>
    <xf numFmtId="0" fontId="7" fillId="11" borderId="1" xfId="16" applyFill="1" applyBorder="1" applyAlignment="1">
      <alignment horizontal="center"/>
    </xf>
    <xf numFmtId="0" fontId="0" fillId="11" borderId="1" xfId="0" applyFont="1" applyFill="1" applyBorder="1" applyAlignment="1">
      <alignment horizont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178" fontId="0" fillId="0" borderId="2" xfId="10" applyNumberFormat="1" applyFont="1" applyFill="1" applyBorder="1" applyAlignment="1">
      <alignment horizontal="left" vertical="center" wrapText="1"/>
    </xf>
    <xf numFmtId="178" fontId="1" fillId="0" borderId="3" xfId="10" applyNumberFormat="1" applyFont="1" applyFill="1" applyBorder="1" applyAlignment="1">
      <alignment horizontal="left" vertical="center" wrapText="1"/>
    </xf>
    <xf numFmtId="178" fontId="0" fillId="0" borderId="4" xfId="10" applyNumberFormat="1" applyFont="1" applyFill="1" applyBorder="1" applyAlignment="1">
      <alignment horizontal="left" vertical="center" wrapText="1"/>
    </xf>
    <xf numFmtId="49" fontId="0" fillId="0" borderId="1" xfId="0" applyNumberFormat="1" applyBorder="1" applyAlignment="1">
      <alignment horizontal="center" wrapText="1"/>
    </xf>
    <xf numFmtId="14" fontId="0" fillId="0" borderId="1" xfId="0" applyNumberFormat="1" applyBorder="1" applyAlignment="1">
      <alignment horizontal="center" vertical="center" wrapText="1"/>
    </xf>
    <xf numFmtId="14" fontId="0" fillId="0" borderId="1" xfId="0" applyNumberFormat="1" applyBorder="1" applyAlignment="1">
      <alignment horizontal="center" vertical="center"/>
    </xf>
    <xf numFmtId="0" fontId="10" fillId="0" borderId="1" xfId="0" applyFont="1" applyBorder="1" applyAlignment="1">
      <alignment horizontal="center" vertical="center" wrapText="1"/>
    </xf>
    <xf numFmtId="14" fontId="10" fillId="0" borderId="1" xfId="0" applyNumberFormat="1" applyFont="1" applyBorder="1" applyAlignment="1">
      <alignment horizontal="center" vertical="center"/>
    </xf>
    <xf numFmtId="0" fontId="0" fillId="0" borderId="1" xfId="0" applyFill="1" applyBorder="1" applyAlignment="1">
      <alignment horizontal="center" vertical="center" wrapText="1"/>
    </xf>
    <xf numFmtId="14" fontId="10" fillId="0" borderId="1" xfId="0" applyNumberFormat="1" applyFont="1" applyBorder="1" applyAlignment="1">
      <alignment horizontal="center" vertical="center"/>
    </xf>
    <xf numFmtId="0" fontId="10" fillId="0" borderId="1" xfId="0" applyFont="1" applyBorder="1" applyAlignment="1">
      <alignment horizontal="center" vertical="center" wrapText="1"/>
    </xf>
    <xf numFmtId="0" fontId="0" fillId="0" borderId="1" xfId="0" applyFill="1" applyBorder="1" applyAlignment="1">
      <alignment horizontal="center" vertical="center" wrapText="1"/>
    </xf>
    <xf numFmtId="14" fontId="10" fillId="0" borderId="1" xfId="0" applyNumberFormat="1" applyFont="1" applyBorder="1"/>
  </cellXfs>
  <cellStyles count="83">
    <cellStyle name="常规" xfId="0" builtinId="0"/>
    <cellStyle name="常规 2" xfId="16"/>
    <cellStyle name="常规 2 2" xfId="14"/>
    <cellStyle name="常规 2 2 2" xfId="9"/>
    <cellStyle name="常规 2 2 2 2" xfId="1"/>
    <cellStyle name="常规 2 2 2 2 2" xfId="17"/>
    <cellStyle name="常规 2 2 2 2 2 2" xfId="3"/>
    <cellStyle name="常规 2 2 2 2 2 2 2" xfId="18"/>
    <cellStyle name="常规 2 2 2 2 2 2 2 2" xfId="10"/>
    <cellStyle name="常规 2 2 2 2 2 2 2 3" xfId="12"/>
    <cellStyle name="常规 2 2 2 2 2 2 3" xfId="19"/>
    <cellStyle name="常规 2 2 2 2 2 3" xfId="7"/>
    <cellStyle name="常规 2 2 2 2 3" xfId="8"/>
    <cellStyle name="常规 2 2 2 3" xfId="13"/>
    <cellStyle name="常规 2 2 3" xfId="11"/>
    <cellStyle name="常规 2 3" xfId="15"/>
    <cellStyle name="常规 2 3 2" xfId="21"/>
    <cellStyle name="常规 2 3 2 2" xfId="22"/>
    <cellStyle name="常规 2 3 2 2 2" xfId="23"/>
    <cellStyle name="常规 2 3 2 2 2 2" xfId="25"/>
    <cellStyle name="常规 2 3 2 2 2 2 2" xfId="26"/>
    <cellStyle name="常规 2 3 2 2 2 2 3" xfId="27"/>
    <cellStyle name="常规 2 3 2 2 2 3" xfId="28"/>
    <cellStyle name="常规 2 3 2 2 3" xfId="29"/>
    <cellStyle name="常规 2 3 2 3" xfId="30"/>
    <cellStyle name="常规 2 3 3" xfId="31"/>
    <cellStyle name="常规 2 4" xfId="32"/>
    <cellStyle name="常规 3" xfId="33"/>
    <cellStyle name="常规 3 2" xfId="34"/>
    <cellStyle name="常规 3 2 2" xfId="35"/>
    <cellStyle name="常规 3 2 2 2" xfId="36"/>
    <cellStyle name="常规 3 2 2 2 2" xfId="37"/>
    <cellStyle name="常规 3 2 2 2 2 2" xfId="38"/>
    <cellStyle name="常规 3 2 2 2 2 2 2" xfId="39"/>
    <cellStyle name="常规 3 2 2 2 2 2 2 2" xfId="40"/>
    <cellStyle name="常规 3 2 2 2 2 2 3" xfId="41"/>
    <cellStyle name="常规 3 2 2 2 2 3" xfId="42"/>
    <cellStyle name="常规 3 2 2 2 3" xfId="2"/>
    <cellStyle name="常规 3 2 2 3" xfId="43"/>
    <cellStyle name="常规 3 2 3" xfId="44"/>
    <cellStyle name="常规 3 2 3 2" xfId="45"/>
    <cellStyle name="常规 3 2 3 2 2" xfId="46"/>
    <cellStyle name="常规 3 2 3 2 2 2" xfId="47"/>
    <cellStyle name="常规 3 2 3 2 2 2 2" xfId="48"/>
    <cellStyle name="常规 3 2 3 2 2 3" xfId="20"/>
    <cellStyle name="常规 3 2 3 2 3" xfId="49"/>
    <cellStyle name="常规 3 2 3 3" xfId="50"/>
    <cellStyle name="常规 3 2 4" xfId="51"/>
    <cellStyle name="常规 3 3" xfId="52"/>
    <cellStyle name="常规 3 3 2" xfId="53"/>
    <cellStyle name="常规 3 3 2 2" xfId="54"/>
    <cellStyle name="常规 3 3 2 2 2" xfId="55"/>
    <cellStyle name="常规 3 3 2 2 2 2" xfId="56"/>
    <cellStyle name="常规 3 3 2 2 3" xfId="57"/>
    <cellStyle name="常规 3 3 2 3" xfId="58"/>
    <cellStyle name="常规 3 3 3" xfId="59"/>
    <cellStyle name="常规 3 4" xfId="60"/>
    <cellStyle name="常规 4" xfId="61"/>
    <cellStyle name="常规 4 2" xfId="62"/>
    <cellStyle name="常规 4 2 2" xfId="64"/>
    <cellStyle name="常规 4 2 2 2" xfId="65"/>
    <cellStyle name="常规 4 2 2 2 2" xfId="66"/>
    <cellStyle name="常规 4 2 2 2 2 2" xfId="67"/>
    <cellStyle name="常规 4 2 2 2 2 3" xfId="68"/>
    <cellStyle name="常规 4 2 2 2 3" xfId="24"/>
    <cellStyle name="常规 4 2 2 3" xfId="5"/>
    <cellStyle name="常规 4 2 3" xfId="69"/>
    <cellStyle name="常规 4 2 3 2" xfId="70"/>
    <cellStyle name="常规 4 2 3 2 2" xfId="71"/>
    <cellStyle name="常规 4 2 3 2 2 2" xfId="72"/>
    <cellStyle name="常规 4 2 3 2 3" xfId="73"/>
    <cellStyle name="常规 4 2 3 3" xfId="74"/>
    <cellStyle name="常规 4 2 4" xfId="75"/>
    <cellStyle name="常规 4 3" xfId="76"/>
    <cellStyle name="常规 4 3 2" xfId="77"/>
    <cellStyle name="常规 4 3 2 2" xfId="78"/>
    <cellStyle name="常规 4 3 2 2 2" xfId="79"/>
    <cellStyle name="常规 4 3 2 3" xfId="80"/>
    <cellStyle name="常规 4 3 3" xfId="81"/>
    <cellStyle name="常规 4 4" xfId="63"/>
    <cellStyle name="常规 5" xfId="82"/>
    <cellStyle name="常规 5 2" xfId="6"/>
    <cellStyle name="常规 6"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4"/>
  <sheetViews>
    <sheetView zoomScale="110" zoomScaleNormal="110" workbookViewId="0">
      <pane xSplit="2" ySplit="2" topLeftCell="Q3" activePane="bottomRight" state="frozen"/>
      <selection pane="topRight"/>
      <selection pane="bottomLeft"/>
      <selection pane="bottomRight" activeCell="AH14" sqref="AH14"/>
    </sheetView>
  </sheetViews>
  <sheetFormatPr defaultColWidth="9" defaultRowHeight="14" x14ac:dyDescent="0.3"/>
  <cols>
    <col min="1" max="1" width="6.83203125" customWidth="1"/>
    <col min="2" max="2" width="7.08203125" style="53" customWidth="1"/>
    <col min="3" max="3" width="4.9140625" customWidth="1"/>
    <col min="4" max="4" width="4.9140625" style="51" customWidth="1"/>
    <col min="5" max="15" width="4.9140625" customWidth="1"/>
    <col min="16" max="16" width="4.33203125" customWidth="1"/>
    <col min="17" max="17" width="4.58203125" customWidth="1"/>
    <col min="18" max="18" width="4.5" customWidth="1"/>
    <col min="19" max="23" width="4.9140625" customWidth="1"/>
    <col min="24" max="24" width="6" customWidth="1"/>
    <col min="25" max="33" width="4.9140625" customWidth="1"/>
    <col min="34" max="34" width="6" customWidth="1"/>
    <col min="35" max="35" width="4.9140625" customWidth="1"/>
    <col min="36" max="36" width="6.25" customWidth="1"/>
    <col min="37" max="44" width="4.9140625" customWidth="1"/>
    <col min="45" max="45" width="6.25" style="50" customWidth="1"/>
    <col min="46" max="46" width="43.25" customWidth="1"/>
  </cols>
  <sheetData>
    <row r="1" spans="1:46" x14ac:dyDescent="0.3">
      <c r="A1" s="97"/>
      <c r="B1" s="98"/>
      <c r="C1" s="99" t="s">
        <v>0</v>
      </c>
      <c r="D1" s="99"/>
      <c r="E1" s="99" t="s">
        <v>1</v>
      </c>
      <c r="F1" s="99"/>
      <c r="G1" s="99" t="s">
        <v>2</v>
      </c>
      <c r="H1" s="99"/>
      <c r="I1" s="99" t="s">
        <v>3</v>
      </c>
      <c r="J1" s="99"/>
      <c r="K1" s="99" t="s">
        <v>4</v>
      </c>
      <c r="L1" s="99"/>
      <c r="M1" s="99" t="s">
        <v>5</v>
      </c>
      <c r="N1" s="99"/>
      <c r="O1" s="99" t="s">
        <v>6</v>
      </c>
      <c r="P1" s="99"/>
      <c r="Q1" s="99" t="s">
        <v>7</v>
      </c>
      <c r="R1" s="99"/>
      <c r="S1" s="99" t="s">
        <v>8</v>
      </c>
      <c r="T1" s="99"/>
      <c r="U1" s="99" t="s">
        <v>9</v>
      </c>
      <c r="V1" s="99"/>
      <c r="W1" s="99" t="s">
        <v>10</v>
      </c>
      <c r="X1" s="99"/>
      <c r="Y1" s="99" t="s">
        <v>11</v>
      </c>
      <c r="Z1" s="99"/>
      <c r="AA1" s="97" t="s">
        <v>12</v>
      </c>
      <c r="AB1" s="98"/>
      <c r="AC1" s="100" t="s">
        <v>13</v>
      </c>
      <c r="AD1" s="100"/>
      <c r="AE1" s="97" t="s">
        <v>14</v>
      </c>
      <c r="AF1" s="98"/>
      <c r="AG1" s="97" t="s">
        <v>15</v>
      </c>
      <c r="AH1" s="98"/>
      <c r="AI1" s="97" t="s">
        <v>16</v>
      </c>
      <c r="AJ1" s="98"/>
      <c r="AK1" s="97" t="s">
        <v>17</v>
      </c>
      <c r="AL1" s="98"/>
      <c r="AM1" s="101" t="s">
        <v>18</v>
      </c>
      <c r="AN1" s="102"/>
      <c r="AO1" s="103" t="s">
        <v>19</v>
      </c>
      <c r="AP1" s="103"/>
      <c r="AQ1" s="97" t="s">
        <v>20</v>
      </c>
      <c r="AR1" s="98"/>
      <c r="AS1" s="57"/>
      <c r="AT1" s="1" t="s">
        <v>21</v>
      </c>
    </row>
    <row r="2" spans="1:46" x14ac:dyDescent="0.3">
      <c r="A2" s="1" t="s">
        <v>22</v>
      </c>
      <c r="B2" s="54" t="s">
        <v>23</v>
      </c>
      <c r="C2" s="1" t="s">
        <v>24</v>
      </c>
      <c r="D2" s="55" t="s">
        <v>25</v>
      </c>
      <c r="E2" s="1" t="s">
        <v>24</v>
      </c>
      <c r="F2" s="1" t="s">
        <v>25</v>
      </c>
      <c r="G2" s="1" t="s">
        <v>24</v>
      </c>
      <c r="H2" s="1" t="s">
        <v>25</v>
      </c>
      <c r="I2" s="1" t="s">
        <v>24</v>
      </c>
      <c r="J2" s="1" t="s">
        <v>25</v>
      </c>
      <c r="K2" s="1" t="s">
        <v>24</v>
      </c>
      <c r="L2" s="1" t="s">
        <v>25</v>
      </c>
      <c r="M2" s="1" t="s">
        <v>24</v>
      </c>
      <c r="N2" s="1" t="s">
        <v>25</v>
      </c>
      <c r="O2" s="1" t="s">
        <v>24</v>
      </c>
      <c r="P2" s="1" t="s">
        <v>25</v>
      </c>
      <c r="Q2" s="1" t="s">
        <v>24</v>
      </c>
      <c r="R2" s="1" t="s">
        <v>25</v>
      </c>
      <c r="S2" s="1" t="s">
        <v>24</v>
      </c>
      <c r="T2" s="1" t="s">
        <v>25</v>
      </c>
      <c r="U2" s="1" t="s">
        <v>24</v>
      </c>
      <c r="V2" s="1" t="s">
        <v>25</v>
      </c>
      <c r="W2" s="1" t="s">
        <v>24</v>
      </c>
      <c r="X2" s="1" t="s">
        <v>25</v>
      </c>
      <c r="Y2" s="1" t="s">
        <v>24</v>
      </c>
      <c r="Z2" s="1" t="s">
        <v>25</v>
      </c>
      <c r="AA2" s="1" t="s">
        <v>24</v>
      </c>
      <c r="AB2" s="1" t="s">
        <v>25</v>
      </c>
      <c r="AC2" s="1" t="s">
        <v>24</v>
      </c>
      <c r="AD2" s="1" t="s">
        <v>25</v>
      </c>
      <c r="AE2" s="1" t="s">
        <v>24</v>
      </c>
      <c r="AF2" s="1" t="s">
        <v>25</v>
      </c>
      <c r="AG2" s="1" t="s">
        <v>24</v>
      </c>
      <c r="AH2" s="1" t="s">
        <v>25</v>
      </c>
      <c r="AI2" s="1" t="s">
        <v>24</v>
      </c>
      <c r="AJ2" s="1" t="s">
        <v>25</v>
      </c>
      <c r="AK2" s="1" t="s">
        <v>26</v>
      </c>
      <c r="AL2" s="1"/>
      <c r="AM2" s="85" t="s">
        <v>24</v>
      </c>
      <c r="AN2" s="85" t="s">
        <v>25</v>
      </c>
      <c r="AO2" s="85" t="s">
        <v>24</v>
      </c>
      <c r="AP2" s="85" t="s">
        <v>25</v>
      </c>
      <c r="AQ2" s="1" t="s">
        <v>24</v>
      </c>
      <c r="AR2" s="1" t="s">
        <v>25</v>
      </c>
      <c r="AS2" s="57" t="s">
        <v>27</v>
      </c>
      <c r="AT2" s="1"/>
    </row>
    <row r="3" spans="1:46" x14ac:dyDescent="0.3">
      <c r="A3" s="109" t="s">
        <v>28</v>
      </c>
      <c r="B3" s="54" t="s">
        <v>29</v>
      </c>
      <c r="C3" s="56">
        <v>50</v>
      </c>
      <c r="D3" s="56">
        <v>50</v>
      </c>
      <c r="E3" s="56">
        <v>10</v>
      </c>
      <c r="F3" s="56">
        <v>10</v>
      </c>
      <c r="G3" s="56"/>
      <c r="H3" s="56"/>
      <c r="I3" s="56"/>
      <c r="J3" s="56"/>
      <c r="K3" s="56"/>
      <c r="L3" s="56"/>
      <c r="M3" s="56"/>
      <c r="N3" s="56"/>
      <c r="O3" s="56"/>
      <c r="P3" s="56"/>
      <c r="Q3" s="56"/>
      <c r="R3" s="56"/>
      <c r="S3" s="56"/>
      <c r="T3" s="56"/>
      <c r="U3" s="56"/>
      <c r="V3" s="56"/>
      <c r="W3" s="56"/>
      <c r="X3" s="56"/>
      <c r="Y3" s="56"/>
      <c r="Z3" s="56"/>
      <c r="AA3" s="56"/>
      <c r="AB3" s="56"/>
      <c r="AC3" s="56"/>
      <c r="AD3" s="56"/>
      <c r="AE3" s="81"/>
      <c r="AF3" s="81"/>
      <c r="AG3" s="81"/>
      <c r="AH3" s="81"/>
      <c r="AI3" s="81"/>
      <c r="AJ3" s="81"/>
      <c r="AK3" s="81"/>
      <c r="AL3" s="81"/>
      <c r="AM3" s="86"/>
      <c r="AN3" s="86"/>
      <c r="AO3" s="86"/>
      <c r="AP3" s="86"/>
      <c r="AQ3" s="81">
        <v>40</v>
      </c>
      <c r="AR3" s="81">
        <v>100</v>
      </c>
      <c r="AS3" s="57">
        <f>C3+E3+G3+I3+K3+M3+O3+Q3+S3+U3+W3+Y3+AA3+AC3+AE3+AG3+AG3+AI3+AK3+AM3+AQ3</f>
        <v>100</v>
      </c>
      <c r="AT3" s="87" t="s">
        <v>30</v>
      </c>
    </row>
    <row r="4" spans="1:46" x14ac:dyDescent="0.3">
      <c r="A4" s="109"/>
      <c r="B4" s="54" t="s">
        <v>31</v>
      </c>
      <c r="C4" s="56"/>
      <c r="D4" s="56"/>
      <c r="E4" s="56"/>
      <c r="F4" s="56"/>
      <c r="G4" s="56">
        <v>100</v>
      </c>
      <c r="H4" s="56">
        <v>100</v>
      </c>
      <c r="I4" s="56"/>
      <c r="J4" s="56"/>
      <c r="K4" s="56"/>
      <c r="L4" s="56"/>
      <c r="M4" s="56"/>
      <c r="N4" s="56"/>
      <c r="O4" s="56"/>
      <c r="P4" s="56"/>
      <c r="Q4" s="56"/>
      <c r="R4" s="56"/>
      <c r="S4" s="56"/>
      <c r="T4" s="56"/>
      <c r="U4" s="56"/>
      <c r="V4" s="56"/>
      <c r="W4" s="56"/>
      <c r="X4" s="56"/>
      <c r="Y4" s="56"/>
      <c r="Z4" s="56"/>
      <c r="AA4" s="56"/>
      <c r="AB4" s="56"/>
      <c r="AC4" s="56"/>
      <c r="AD4" s="56"/>
      <c r="AE4" s="81"/>
      <c r="AF4" s="81"/>
      <c r="AG4" s="81"/>
      <c r="AH4" s="81"/>
      <c r="AI4" s="81"/>
      <c r="AJ4" s="81"/>
      <c r="AK4" s="81"/>
      <c r="AL4" s="81"/>
      <c r="AM4" s="86"/>
      <c r="AN4" s="86"/>
      <c r="AO4" s="86"/>
      <c r="AP4" s="86"/>
      <c r="AQ4" s="81"/>
      <c r="AR4" s="81"/>
      <c r="AS4" s="57">
        <f t="shared" ref="AS4:AS30" si="0">C4+E4+G4+I4+K4+M4+O4+Q4+S4+U4+W4+Y4+AA4+AC4+AE4+AG4+AG4+AI4+AK4+AM4+AQ4</f>
        <v>100</v>
      </c>
      <c r="AT4" s="88"/>
    </row>
    <row r="5" spans="1:46" x14ac:dyDescent="0.3">
      <c r="A5" s="109"/>
      <c r="B5" s="54" t="s">
        <v>32</v>
      </c>
      <c r="C5" s="56">
        <v>40</v>
      </c>
      <c r="D5" s="56">
        <v>40</v>
      </c>
      <c r="E5" s="56"/>
      <c r="F5" s="56"/>
      <c r="G5" s="56"/>
      <c r="H5" s="56"/>
      <c r="I5" s="56"/>
      <c r="J5" s="56"/>
      <c r="K5" s="56"/>
      <c r="L5" s="56"/>
      <c r="M5" s="56"/>
      <c r="N5" s="56"/>
      <c r="O5" s="56"/>
      <c r="P5" s="56"/>
      <c r="Q5" s="56"/>
      <c r="R5" s="56"/>
      <c r="S5" s="56"/>
      <c r="T5" s="56"/>
      <c r="U5" s="56"/>
      <c r="V5" s="56"/>
      <c r="W5" s="56"/>
      <c r="X5" s="56"/>
      <c r="Y5" s="56"/>
      <c r="Z5" s="56"/>
      <c r="AA5" s="56"/>
      <c r="AB5" s="56"/>
      <c r="AC5" s="56">
        <v>40</v>
      </c>
      <c r="AD5" s="56">
        <v>30</v>
      </c>
      <c r="AE5" s="81"/>
      <c r="AF5" s="81"/>
      <c r="AG5" s="81"/>
      <c r="AH5" s="81"/>
      <c r="AI5" s="81"/>
      <c r="AJ5" s="81"/>
      <c r="AK5" s="81"/>
      <c r="AL5" s="81"/>
      <c r="AM5" s="86"/>
      <c r="AN5" s="86"/>
      <c r="AO5" s="86"/>
      <c r="AP5" s="86"/>
      <c r="AQ5" s="81">
        <v>40</v>
      </c>
      <c r="AR5" s="81">
        <v>100</v>
      </c>
      <c r="AS5" s="89">
        <f t="shared" si="0"/>
        <v>120</v>
      </c>
      <c r="AT5" s="90"/>
    </row>
    <row r="6" spans="1:46" x14ac:dyDescent="0.3">
      <c r="A6" s="109"/>
      <c r="B6" s="54" t="s">
        <v>33</v>
      </c>
      <c r="C6" s="56">
        <v>10</v>
      </c>
      <c r="D6" s="56">
        <v>10</v>
      </c>
      <c r="E6" s="56">
        <v>60</v>
      </c>
      <c r="F6" s="56">
        <v>90</v>
      </c>
      <c r="G6" s="56"/>
      <c r="H6" s="56"/>
      <c r="I6" s="56"/>
      <c r="J6" s="56"/>
      <c r="K6" s="56"/>
      <c r="L6" s="56"/>
      <c r="M6" s="56"/>
      <c r="N6" s="56"/>
      <c r="O6" s="56"/>
      <c r="P6" s="56"/>
      <c r="Q6" s="56"/>
      <c r="R6" s="56"/>
      <c r="S6" s="56"/>
      <c r="T6" s="56"/>
      <c r="U6" s="56"/>
      <c r="V6" s="56"/>
      <c r="W6" s="56"/>
      <c r="X6" s="56"/>
      <c r="Y6" s="56"/>
      <c r="Z6" s="56"/>
      <c r="AA6" s="56"/>
      <c r="AB6" s="56"/>
      <c r="AC6" s="56"/>
      <c r="AD6" s="56"/>
      <c r="AE6" s="81"/>
      <c r="AF6" s="81"/>
      <c r="AG6" s="81"/>
      <c r="AH6" s="81"/>
      <c r="AI6" s="81"/>
      <c r="AJ6" s="81"/>
      <c r="AK6" s="81"/>
      <c r="AL6" s="81"/>
      <c r="AM6" s="81">
        <v>30</v>
      </c>
      <c r="AN6" s="81">
        <v>100</v>
      </c>
      <c r="AO6" s="81"/>
      <c r="AP6" s="81"/>
      <c r="AQ6" s="81"/>
      <c r="AR6" s="81"/>
      <c r="AS6" s="57">
        <f t="shared" si="0"/>
        <v>100</v>
      </c>
      <c r="AT6" s="1"/>
    </row>
    <row r="7" spans="1:46" s="50" customFormat="1" x14ac:dyDescent="0.3">
      <c r="A7" s="104" t="s">
        <v>27</v>
      </c>
      <c r="B7" s="104"/>
      <c r="C7" s="57"/>
      <c r="D7" s="58">
        <f>SUM(D3:D6)</f>
        <v>100</v>
      </c>
      <c r="E7" s="57"/>
      <c r="F7" s="58">
        <f t="shared" ref="F7" si="1">SUM(F3:F6)</f>
        <v>100</v>
      </c>
      <c r="G7" s="57"/>
      <c r="H7" s="58"/>
      <c r="I7" s="57"/>
      <c r="J7" s="58">
        <f t="shared" ref="J7" si="2">SUM(J3:J6)</f>
        <v>0</v>
      </c>
      <c r="K7" s="57"/>
      <c r="L7" s="58"/>
      <c r="M7" s="57"/>
      <c r="N7" s="58">
        <f t="shared" ref="N7" si="3">SUM(N3:N6)</f>
        <v>0</v>
      </c>
      <c r="O7" s="57"/>
      <c r="P7" s="58">
        <f>SUM(P3:P6)</f>
        <v>0</v>
      </c>
      <c r="Q7" s="57"/>
      <c r="R7" s="58"/>
      <c r="S7" s="57"/>
      <c r="T7" s="58"/>
      <c r="U7" s="57"/>
      <c r="V7" s="58"/>
      <c r="W7" s="57"/>
      <c r="X7" s="58"/>
      <c r="Y7" s="57"/>
      <c r="Z7" s="58"/>
      <c r="AA7" s="57"/>
      <c r="AB7" s="58"/>
      <c r="AC7" s="57"/>
      <c r="AD7" s="58">
        <f>SUM(AD3:AD6)</f>
        <v>30</v>
      </c>
      <c r="AE7" s="57"/>
      <c r="AF7" s="58"/>
      <c r="AG7" s="57"/>
      <c r="AH7" s="58"/>
      <c r="AI7" s="57"/>
      <c r="AJ7" s="58"/>
      <c r="AK7" s="57"/>
      <c r="AL7" s="58"/>
      <c r="AM7" s="58"/>
      <c r="AN7" s="58"/>
      <c r="AO7" s="58"/>
      <c r="AP7" s="58"/>
      <c r="AQ7" s="57"/>
      <c r="AR7" s="58">
        <f>SUM(AR3:AR6)</f>
        <v>200</v>
      </c>
      <c r="AS7" s="57"/>
      <c r="AT7" s="57"/>
    </row>
    <row r="8" spans="1:46" x14ac:dyDescent="0.3">
      <c r="A8" s="109" t="s">
        <v>34</v>
      </c>
      <c r="B8" s="54" t="s">
        <v>35</v>
      </c>
      <c r="C8" s="1"/>
      <c r="D8" s="55"/>
      <c r="E8" s="1"/>
      <c r="F8" s="1"/>
      <c r="G8" s="1"/>
      <c r="H8" s="1"/>
      <c r="I8" s="1"/>
      <c r="J8" s="1"/>
      <c r="K8" s="1"/>
      <c r="L8" s="1"/>
      <c r="M8" s="1"/>
      <c r="N8" s="1"/>
      <c r="O8" s="1"/>
      <c r="P8" s="1"/>
      <c r="Q8" s="1"/>
      <c r="R8" s="1"/>
      <c r="S8" s="1"/>
      <c r="T8" s="1"/>
      <c r="U8" s="1"/>
      <c r="V8" s="55"/>
      <c r="W8" s="1">
        <v>10</v>
      </c>
      <c r="X8" s="1">
        <v>20</v>
      </c>
      <c r="Y8" s="1">
        <v>70</v>
      </c>
      <c r="Z8" s="1">
        <v>70</v>
      </c>
      <c r="AA8" s="1"/>
      <c r="AB8" s="1"/>
      <c r="AC8" s="1">
        <v>20</v>
      </c>
      <c r="AD8" s="1">
        <v>10</v>
      </c>
      <c r="AE8" s="1"/>
      <c r="AF8" s="1"/>
      <c r="AG8" s="1"/>
      <c r="AH8" s="1"/>
      <c r="AI8" s="1"/>
      <c r="AJ8" s="1"/>
      <c r="AK8" s="1"/>
      <c r="AL8" s="1"/>
      <c r="AM8" s="1"/>
      <c r="AN8" s="1"/>
      <c r="AO8" s="1"/>
      <c r="AP8" s="1"/>
      <c r="AQ8" s="1"/>
      <c r="AR8" s="1"/>
      <c r="AS8" s="57">
        <f t="shared" si="0"/>
        <v>100</v>
      </c>
      <c r="AT8" s="1"/>
    </row>
    <row r="9" spans="1:46" x14ac:dyDescent="0.3">
      <c r="A9" s="109"/>
      <c r="B9" s="54" t="s">
        <v>36</v>
      </c>
      <c r="C9" s="1">
        <v>30</v>
      </c>
      <c r="D9" s="55">
        <v>30</v>
      </c>
      <c r="E9" s="1"/>
      <c r="F9" s="1"/>
      <c r="G9" s="1"/>
      <c r="H9" s="1"/>
      <c r="I9" s="1"/>
      <c r="J9" s="1"/>
      <c r="K9" s="1"/>
      <c r="L9" s="1"/>
      <c r="M9" s="1"/>
      <c r="N9" s="1"/>
      <c r="O9" s="1"/>
      <c r="P9" s="1"/>
      <c r="Q9" s="1"/>
      <c r="R9" s="1"/>
      <c r="S9" s="1"/>
      <c r="T9" s="1"/>
      <c r="U9" s="1"/>
      <c r="V9" s="1"/>
      <c r="W9" s="1"/>
      <c r="X9" s="1"/>
      <c r="Y9" s="1">
        <v>30</v>
      </c>
      <c r="Z9" s="1">
        <v>30</v>
      </c>
      <c r="AA9" s="1"/>
      <c r="AB9" s="1"/>
      <c r="AC9" s="1">
        <v>40</v>
      </c>
      <c r="AD9" s="1">
        <v>30</v>
      </c>
      <c r="AE9" s="1"/>
      <c r="AF9" s="1"/>
      <c r="AG9" s="1"/>
      <c r="AH9" s="1"/>
      <c r="AI9" s="1"/>
      <c r="AJ9" s="1"/>
      <c r="AK9" s="1"/>
      <c r="AL9" s="1"/>
      <c r="AM9" s="1"/>
      <c r="AN9" s="1"/>
      <c r="AO9" s="1"/>
      <c r="AP9" s="1"/>
      <c r="AQ9" s="1"/>
      <c r="AR9" s="1"/>
      <c r="AS9" s="57">
        <f t="shared" si="0"/>
        <v>100</v>
      </c>
      <c r="AT9" s="1"/>
    </row>
    <row r="10" spans="1:46" x14ac:dyDescent="0.3">
      <c r="A10" s="109"/>
      <c r="B10" s="54" t="s">
        <v>37</v>
      </c>
      <c r="C10" s="1"/>
      <c r="D10" s="55"/>
      <c r="E10" s="1"/>
      <c r="F10" s="1"/>
      <c r="G10" s="1">
        <v>50</v>
      </c>
      <c r="H10" s="1">
        <v>100</v>
      </c>
      <c r="I10" s="1">
        <v>20</v>
      </c>
      <c r="J10" s="1">
        <v>100</v>
      </c>
      <c r="K10" s="1"/>
      <c r="L10" s="1"/>
      <c r="M10" s="1"/>
      <c r="N10" s="1"/>
      <c r="O10" s="1"/>
      <c r="P10" s="1"/>
      <c r="Q10" s="1"/>
      <c r="R10" s="1"/>
      <c r="S10" s="1"/>
      <c r="T10" s="1"/>
      <c r="U10" s="1"/>
      <c r="V10" s="1"/>
      <c r="W10" s="1"/>
      <c r="X10" s="1"/>
      <c r="Y10" s="1"/>
      <c r="Z10" s="1"/>
      <c r="AA10" s="1"/>
      <c r="AB10" s="1"/>
      <c r="AC10" s="1">
        <v>10</v>
      </c>
      <c r="AD10" s="1">
        <v>10</v>
      </c>
      <c r="AE10" s="1"/>
      <c r="AF10" s="1"/>
      <c r="AG10" s="1"/>
      <c r="AH10" s="1"/>
      <c r="AK10" s="1">
        <v>20</v>
      </c>
      <c r="AL10" s="1">
        <v>100</v>
      </c>
      <c r="AM10" s="1"/>
      <c r="AN10" s="1"/>
      <c r="AO10" s="1"/>
      <c r="AP10" s="1"/>
      <c r="AQ10" s="1"/>
      <c r="AR10" s="1"/>
      <c r="AS10" s="57">
        <f t="shared" si="0"/>
        <v>100</v>
      </c>
      <c r="AT10" s="1"/>
    </row>
    <row r="11" spans="1:46" x14ac:dyDescent="0.3">
      <c r="A11" s="109"/>
      <c r="B11" s="54" t="s">
        <v>38</v>
      </c>
      <c r="C11" s="1"/>
      <c r="D11" s="55"/>
      <c r="E11" s="1">
        <v>50</v>
      </c>
      <c r="F11" s="1">
        <v>100</v>
      </c>
      <c r="G11" s="1"/>
      <c r="H11" s="1"/>
      <c r="I11" s="1"/>
      <c r="J11" s="1"/>
      <c r="K11" s="1"/>
      <c r="L11" s="1"/>
      <c r="M11" s="1"/>
      <c r="N11" s="1"/>
      <c r="O11" s="1"/>
      <c r="P11" s="1"/>
      <c r="Q11" s="1"/>
      <c r="R11" s="1"/>
      <c r="S11" s="1"/>
      <c r="T11" s="1"/>
      <c r="U11" s="1"/>
      <c r="V11" s="1"/>
      <c r="W11" s="1">
        <v>20</v>
      </c>
      <c r="X11" s="1">
        <v>80</v>
      </c>
      <c r="Y11" s="1"/>
      <c r="Z11" s="1"/>
      <c r="AA11" s="1"/>
      <c r="AB11" s="1"/>
      <c r="AC11" s="1"/>
      <c r="AD11" s="1"/>
      <c r="AE11" s="1"/>
      <c r="AF11" s="1"/>
      <c r="AG11" s="1"/>
      <c r="AH11" s="1"/>
      <c r="AI11" s="1"/>
      <c r="AJ11" s="1"/>
      <c r="AK11" s="1"/>
      <c r="AL11" s="1"/>
      <c r="AM11" s="1"/>
      <c r="AN11" s="1"/>
      <c r="AO11" s="1"/>
      <c r="AP11" s="1"/>
      <c r="AQ11" s="1">
        <v>30</v>
      </c>
      <c r="AR11" s="1">
        <v>100</v>
      </c>
      <c r="AS11" s="57">
        <f t="shared" si="0"/>
        <v>100</v>
      </c>
      <c r="AT11" s="1"/>
    </row>
    <row r="12" spans="1:46" x14ac:dyDescent="0.3">
      <c r="A12" s="109"/>
      <c r="B12" s="54" t="s">
        <v>39</v>
      </c>
      <c r="C12" s="1">
        <v>100</v>
      </c>
      <c r="D12" s="55">
        <v>55</v>
      </c>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57">
        <f t="shared" si="0"/>
        <v>100</v>
      </c>
      <c r="AT12" s="1"/>
    </row>
    <row r="13" spans="1:46" x14ac:dyDescent="0.3">
      <c r="A13" s="109"/>
      <c r="B13" s="54" t="s">
        <v>40</v>
      </c>
      <c r="C13" s="1"/>
      <c r="D13" s="55"/>
      <c r="E13" s="1"/>
      <c r="F13" s="1"/>
      <c r="G13" s="1"/>
      <c r="H13" s="1"/>
      <c r="I13" s="1"/>
      <c r="J13" s="1"/>
      <c r="K13" s="1"/>
      <c r="L13" s="1"/>
      <c r="M13" s="1"/>
      <c r="N13" s="1"/>
      <c r="O13" s="1"/>
      <c r="P13" s="1"/>
      <c r="Q13" s="1"/>
      <c r="R13" s="1"/>
      <c r="S13" s="1"/>
      <c r="T13" s="1"/>
      <c r="U13" s="1"/>
      <c r="V13" s="1"/>
      <c r="W13" s="1"/>
      <c r="X13" s="1"/>
      <c r="Y13" s="1"/>
      <c r="Z13" s="1"/>
      <c r="AA13" s="1">
        <v>100</v>
      </c>
      <c r="AB13" s="1">
        <v>20</v>
      </c>
      <c r="AC13" s="1"/>
      <c r="AD13" s="1"/>
      <c r="AE13" s="1"/>
      <c r="AF13" s="1"/>
      <c r="AG13" s="1"/>
      <c r="AH13" s="1"/>
      <c r="AI13" s="1"/>
      <c r="AJ13" s="1"/>
      <c r="AK13" s="1"/>
      <c r="AL13" s="1"/>
      <c r="AM13" s="1"/>
      <c r="AN13" s="1"/>
      <c r="AO13" s="1"/>
      <c r="AP13" s="1"/>
      <c r="AQ13" s="1"/>
      <c r="AR13" s="1"/>
      <c r="AS13" s="57">
        <f t="shared" si="0"/>
        <v>100</v>
      </c>
      <c r="AT13" s="1"/>
    </row>
    <row r="14" spans="1:46" x14ac:dyDescent="0.3">
      <c r="A14" s="109"/>
      <c r="B14" s="54" t="s">
        <v>41</v>
      </c>
      <c r="C14" s="1"/>
      <c r="D14" s="55"/>
      <c r="E14" s="1"/>
      <c r="F14" s="1"/>
      <c r="G14" s="1"/>
      <c r="H14" s="1"/>
      <c r="I14" s="1"/>
      <c r="J14" s="1"/>
      <c r="K14" s="1"/>
      <c r="L14" s="1"/>
      <c r="M14" s="1"/>
      <c r="N14" s="1"/>
      <c r="O14" s="1"/>
      <c r="P14" s="1"/>
      <c r="Q14" s="1"/>
      <c r="R14" s="1"/>
      <c r="S14" s="1"/>
      <c r="T14" s="1"/>
      <c r="U14" s="1"/>
      <c r="V14" s="1"/>
      <c r="W14" s="1"/>
      <c r="X14" s="1"/>
      <c r="Y14" s="1"/>
      <c r="Z14" s="1"/>
      <c r="AA14" s="1">
        <v>100</v>
      </c>
      <c r="AB14" s="1">
        <v>40</v>
      </c>
      <c r="AC14" s="1"/>
      <c r="AD14" s="1"/>
      <c r="AE14" s="1"/>
      <c r="AF14" s="1"/>
      <c r="AG14" s="1"/>
      <c r="AH14" s="1"/>
      <c r="AI14" s="1"/>
      <c r="AJ14" s="1"/>
      <c r="AK14" s="1"/>
      <c r="AL14" s="1"/>
      <c r="AM14" s="1"/>
      <c r="AN14" s="1"/>
      <c r="AO14" s="1"/>
      <c r="AP14" s="1"/>
      <c r="AQ14" s="1"/>
      <c r="AR14" s="1"/>
      <c r="AS14" s="57">
        <f t="shared" si="0"/>
        <v>100</v>
      </c>
      <c r="AT14" s="1"/>
    </row>
    <row r="15" spans="1:46" x14ac:dyDescent="0.3">
      <c r="A15" s="109"/>
      <c r="B15" s="54" t="s">
        <v>42</v>
      </c>
      <c r="C15" s="1"/>
      <c r="D15" s="55"/>
      <c r="E15" s="1"/>
      <c r="F15" s="1"/>
      <c r="G15" s="1"/>
      <c r="H15" s="1"/>
      <c r="I15" s="1"/>
      <c r="J15" s="1"/>
      <c r="K15" s="1"/>
      <c r="L15" s="1"/>
      <c r="M15" s="1"/>
      <c r="N15" s="1"/>
      <c r="O15" s="1"/>
      <c r="P15" s="1"/>
      <c r="Q15" s="1"/>
      <c r="R15" s="1"/>
      <c r="S15" s="1"/>
      <c r="T15" s="1"/>
      <c r="U15" s="1"/>
      <c r="V15" s="1"/>
      <c r="W15" s="1"/>
      <c r="X15" s="1"/>
      <c r="Y15" s="1"/>
      <c r="Z15" s="1"/>
      <c r="AA15" s="1">
        <v>100</v>
      </c>
      <c r="AB15" s="1">
        <v>40</v>
      </c>
      <c r="AC15" s="1"/>
      <c r="AD15" s="1"/>
      <c r="AE15" s="1"/>
      <c r="AF15" s="1"/>
      <c r="AG15" s="1"/>
      <c r="AH15" s="1"/>
      <c r="AI15" s="1"/>
      <c r="AJ15" s="1"/>
      <c r="AK15" s="1"/>
      <c r="AL15" s="1"/>
      <c r="AM15" s="1"/>
      <c r="AN15" s="1"/>
      <c r="AO15" s="1"/>
      <c r="AP15" s="1"/>
      <c r="AQ15" s="1"/>
      <c r="AR15" s="1"/>
      <c r="AS15" s="57">
        <f t="shared" si="0"/>
        <v>100</v>
      </c>
      <c r="AT15" s="1"/>
    </row>
    <row r="16" spans="1:46" x14ac:dyDescent="0.3">
      <c r="A16" s="109"/>
      <c r="B16" s="54" t="s">
        <v>43</v>
      </c>
      <c r="C16" s="1"/>
      <c r="D16" s="55"/>
      <c r="E16" s="1"/>
      <c r="F16" s="1"/>
      <c r="G16" s="1"/>
      <c r="H16" s="1"/>
      <c r="I16" s="1"/>
      <c r="J16" s="1"/>
      <c r="K16" s="1"/>
      <c r="L16" s="1"/>
      <c r="M16" s="1"/>
      <c r="N16" s="1"/>
      <c r="O16" s="1"/>
      <c r="P16" s="1"/>
      <c r="Q16" s="1"/>
      <c r="R16" s="1"/>
      <c r="S16" s="1"/>
      <c r="T16" s="1"/>
      <c r="U16" s="1"/>
      <c r="V16" s="1"/>
      <c r="W16" s="1"/>
      <c r="X16" s="1"/>
      <c r="Y16" s="1"/>
      <c r="Z16" s="1"/>
      <c r="AA16" s="1"/>
      <c r="AB16" s="1"/>
      <c r="AC16" s="1">
        <v>70</v>
      </c>
      <c r="AD16" s="1">
        <v>50</v>
      </c>
      <c r="AE16" s="1"/>
      <c r="AF16" s="1"/>
      <c r="AG16" s="1"/>
      <c r="AH16" s="1"/>
      <c r="AI16" s="1"/>
      <c r="AJ16" s="1"/>
      <c r="AK16" s="1"/>
      <c r="AL16" s="1"/>
      <c r="AM16" s="1"/>
      <c r="AN16" s="1"/>
      <c r="AO16" s="1"/>
      <c r="AP16" s="1"/>
      <c r="AQ16" s="1">
        <v>30</v>
      </c>
      <c r="AR16" s="1"/>
      <c r="AS16" s="57">
        <f t="shared" si="0"/>
        <v>100</v>
      </c>
      <c r="AT16" s="1"/>
    </row>
    <row r="17" spans="1:46" s="50" customFormat="1" x14ac:dyDescent="0.3">
      <c r="A17" s="104" t="s">
        <v>27</v>
      </c>
      <c r="B17" s="104"/>
      <c r="C17" s="57"/>
      <c r="D17" s="59">
        <f>SUM(D8:D16)</f>
        <v>85</v>
      </c>
      <c r="E17" s="57"/>
      <c r="F17" s="57">
        <f>SUM(F8:F16)</f>
        <v>100</v>
      </c>
      <c r="G17" s="57"/>
      <c r="H17" s="57">
        <f>SUM(H8:H16)</f>
        <v>100</v>
      </c>
      <c r="I17" s="57"/>
      <c r="J17" s="57">
        <f>SUM(J8:J16)</f>
        <v>100</v>
      </c>
      <c r="K17" s="57"/>
      <c r="L17" s="57"/>
      <c r="M17" s="57"/>
      <c r="N17" s="57"/>
      <c r="O17" s="57"/>
      <c r="P17" s="57"/>
      <c r="Q17" s="57"/>
      <c r="R17" s="57"/>
      <c r="S17" s="57"/>
      <c r="T17" s="57"/>
      <c r="U17" s="57"/>
      <c r="V17" s="57"/>
      <c r="W17" s="57"/>
      <c r="X17" s="57">
        <f>SUM(X8:X16)</f>
        <v>100</v>
      </c>
      <c r="Y17" s="57"/>
      <c r="Z17" s="57">
        <f>SUM(Z8:Z16)</f>
        <v>100</v>
      </c>
      <c r="AA17" s="57"/>
      <c r="AB17" s="57">
        <f>SUM(AB8:AB16)</f>
        <v>100</v>
      </c>
      <c r="AC17" s="57"/>
      <c r="AD17" s="57">
        <f>SUM(AD8:AD16)</f>
        <v>100</v>
      </c>
      <c r="AE17" s="57"/>
      <c r="AF17" s="57"/>
      <c r="AG17" s="57"/>
      <c r="AH17" s="57"/>
      <c r="AI17" s="57"/>
      <c r="AJ17" s="57"/>
      <c r="AK17" s="57"/>
      <c r="AL17" s="57">
        <f>SUM(AL8:AL16)</f>
        <v>100</v>
      </c>
      <c r="AM17" s="57"/>
      <c r="AN17" s="57"/>
      <c r="AO17" s="57"/>
      <c r="AP17" s="57"/>
      <c r="AQ17" s="57"/>
      <c r="AR17" s="57"/>
      <c r="AS17" s="57"/>
      <c r="AT17" s="57" t="s">
        <v>44</v>
      </c>
    </row>
    <row r="18" spans="1:46" s="11" customFormat="1" x14ac:dyDescent="0.3">
      <c r="A18" s="110" t="s">
        <v>45</v>
      </c>
      <c r="B18" s="54" t="s">
        <v>46</v>
      </c>
      <c r="C18" s="60"/>
      <c r="D18" s="60"/>
      <c r="E18" s="60"/>
      <c r="F18" s="60"/>
      <c r="G18" s="60"/>
      <c r="H18" s="60"/>
      <c r="I18" s="60"/>
      <c r="J18" s="60"/>
      <c r="K18" s="60"/>
      <c r="L18" s="60"/>
      <c r="M18" s="60"/>
      <c r="N18" s="60"/>
      <c r="O18" s="60"/>
      <c r="P18" s="60"/>
      <c r="Q18" s="60"/>
      <c r="R18" s="60"/>
      <c r="S18" s="60"/>
      <c r="T18" s="60"/>
      <c r="U18" s="63"/>
      <c r="V18" s="63"/>
      <c r="W18" s="63">
        <v>30</v>
      </c>
      <c r="X18" s="63">
        <v>20</v>
      </c>
      <c r="Y18" s="60"/>
      <c r="Z18" s="60"/>
      <c r="AA18" s="60"/>
      <c r="AB18" s="60"/>
      <c r="AC18" s="63">
        <v>70</v>
      </c>
      <c r="AD18" s="63">
        <v>100</v>
      </c>
      <c r="AE18" s="60"/>
      <c r="AF18" s="60"/>
      <c r="AG18" s="63"/>
      <c r="AH18" s="63"/>
      <c r="AI18" s="63"/>
      <c r="AJ18" s="63"/>
      <c r="AK18" s="63"/>
      <c r="AL18" s="63"/>
      <c r="AM18" s="63"/>
      <c r="AN18" s="63"/>
      <c r="AO18" s="63"/>
      <c r="AP18" s="63"/>
      <c r="AQ18" s="63"/>
      <c r="AR18" s="63"/>
      <c r="AS18" s="57">
        <f t="shared" si="0"/>
        <v>100</v>
      </c>
      <c r="AT18" s="2"/>
    </row>
    <row r="19" spans="1:46" x14ac:dyDescent="0.3">
      <c r="A19" s="111"/>
      <c r="B19" s="61" t="s">
        <v>47</v>
      </c>
      <c r="C19" s="60"/>
      <c r="D19" s="60"/>
      <c r="E19" s="60"/>
      <c r="F19" s="60"/>
      <c r="G19" s="60">
        <v>40</v>
      </c>
      <c r="H19" s="60">
        <v>100</v>
      </c>
      <c r="I19" s="60">
        <v>60</v>
      </c>
      <c r="J19" s="60">
        <v>100</v>
      </c>
      <c r="K19" s="60"/>
      <c r="L19" s="60"/>
      <c r="M19" s="60"/>
      <c r="N19" s="60"/>
      <c r="O19" s="60"/>
      <c r="P19" s="60"/>
      <c r="Q19" s="60"/>
      <c r="R19" s="60"/>
      <c r="S19" s="60"/>
      <c r="T19" s="60"/>
      <c r="U19" s="63"/>
      <c r="V19" s="63"/>
      <c r="W19" s="63"/>
      <c r="X19" s="63"/>
      <c r="Y19" s="60"/>
      <c r="Z19" s="60"/>
      <c r="AA19" s="60"/>
      <c r="AB19" s="60"/>
      <c r="AC19" s="63"/>
      <c r="AD19" s="63"/>
      <c r="AE19" s="60"/>
      <c r="AF19" s="60"/>
      <c r="AG19" s="63"/>
      <c r="AH19" s="63"/>
      <c r="AI19" s="63"/>
      <c r="AJ19" s="63"/>
      <c r="AK19" s="63"/>
      <c r="AL19" s="63"/>
      <c r="AM19" s="63"/>
      <c r="AN19" s="63"/>
      <c r="AO19" s="63"/>
      <c r="AP19" s="63"/>
      <c r="AQ19" s="63"/>
      <c r="AR19" s="63"/>
      <c r="AS19" s="57">
        <f t="shared" si="0"/>
        <v>100</v>
      </c>
      <c r="AT19" s="1"/>
    </row>
    <row r="20" spans="1:46" x14ac:dyDescent="0.3">
      <c r="A20" s="111"/>
      <c r="B20" s="61" t="s">
        <v>48</v>
      </c>
      <c r="C20" s="60">
        <v>100</v>
      </c>
      <c r="D20" s="60">
        <v>60</v>
      </c>
      <c r="E20" s="60"/>
      <c r="F20" s="60"/>
      <c r="G20" s="60"/>
      <c r="H20" s="60"/>
      <c r="I20" s="60"/>
      <c r="J20" s="60"/>
      <c r="K20" s="60"/>
      <c r="L20" s="60"/>
      <c r="M20" s="60"/>
      <c r="N20" s="60"/>
      <c r="O20" s="60"/>
      <c r="P20" s="60"/>
      <c r="Q20" s="60"/>
      <c r="R20" s="60"/>
      <c r="S20" s="60"/>
      <c r="T20" s="60"/>
      <c r="U20" s="63"/>
      <c r="V20" s="63"/>
      <c r="W20" s="63"/>
      <c r="X20" s="63"/>
      <c r="Y20" s="60"/>
      <c r="Z20" s="60"/>
      <c r="AA20" s="60"/>
      <c r="AB20" s="60"/>
      <c r="AC20" s="63"/>
      <c r="AD20" s="63"/>
      <c r="AE20" s="60"/>
      <c r="AF20" s="60"/>
      <c r="AG20" s="63"/>
      <c r="AH20" s="63"/>
      <c r="AI20" s="63"/>
      <c r="AJ20" s="63"/>
      <c r="AK20" s="63"/>
      <c r="AL20" s="63"/>
      <c r="AM20" s="63"/>
      <c r="AN20" s="63"/>
      <c r="AO20" s="63"/>
      <c r="AP20" s="63"/>
      <c r="AQ20" s="63"/>
      <c r="AR20" s="63"/>
      <c r="AS20" s="57">
        <f t="shared" si="0"/>
        <v>100</v>
      </c>
      <c r="AT20" s="1"/>
    </row>
    <row r="21" spans="1:46" x14ac:dyDescent="0.3">
      <c r="A21" s="111"/>
      <c r="B21" s="61" t="s">
        <v>49</v>
      </c>
      <c r="C21" s="60">
        <v>100</v>
      </c>
      <c r="D21" s="60">
        <v>40</v>
      </c>
      <c r="E21" s="60"/>
      <c r="F21" s="60"/>
      <c r="G21" s="60"/>
      <c r="H21" s="60"/>
      <c r="I21" s="60"/>
      <c r="J21" s="60"/>
      <c r="K21" s="60"/>
      <c r="L21" s="60"/>
      <c r="M21" s="60"/>
      <c r="N21" s="60"/>
      <c r="O21" s="60"/>
      <c r="P21" s="60"/>
      <c r="Q21" s="60"/>
      <c r="R21" s="60"/>
      <c r="S21" s="60"/>
      <c r="T21" s="60"/>
      <c r="U21" s="63"/>
      <c r="V21" s="63"/>
      <c r="W21" s="63"/>
      <c r="X21" s="63"/>
      <c r="Y21" s="60"/>
      <c r="Z21" s="60"/>
      <c r="AA21" s="60"/>
      <c r="AB21" s="60"/>
      <c r="AC21" s="63"/>
      <c r="AD21" s="63"/>
      <c r="AE21" s="60"/>
      <c r="AF21" s="60"/>
      <c r="AG21" s="63"/>
      <c r="AH21" s="63"/>
      <c r="AI21" s="63"/>
      <c r="AJ21" s="63"/>
      <c r="AK21" s="63"/>
      <c r="AL21" s="63"/>
      <c r="AM21" s="63"/>
      <c r="AN21" s="63"/>
      <c r="AO21" s="63"/>
      <c r="AP21" s="63"/>
      <c r="AQ21" s="63"/>
      <c r="AR21" s="63"/>
      <c r="AS21" s="57">
        <f t="shared" si="0"/>
        <v>100</v>
      </c>
      <c r="AT21" s="1"/>
    </row>
    <row r="22" spans="1:46" x14ac:dyDescent="0.3">
      <c r="A22" s="111"/>
      <c r="B22" s="61" t="s">
        <v>50</v>
      </c>
      <c r="C22" s="60"/>
      <c r="D22" s="60"/>
      <c r="E22" s="60"/>
      <c r="F22" s="60"/>
      <c r="G22" s="60"/>
      <c r="H22" s="60"/>
      <c r="I22" s="60"/>
      <c r="J22" s="60"/>
      <c r="K22" s="60"/>
      <c r="L22" s="60"/>
      <c r="M22" s="60"/>
      <c r="N22" s="60"/>
      <c r="O22" s="60"/>
      <c r="P22" s="60"/>
      <c r="Q22" s="60"/>
      <c r="R22" s="60"/>
      <c r="S22" s="60"/>
      <c r="T22" s="60"/>
      <c r="U22" s="63"/>
      <c r="V22" s="63"/>
      <c r="W22" s="63">
        <v>100</v>
      </c>
      <c r="X22" s="63">
        <v>80</v>
      </c>
      <c r="Y22" s="60"/>
      <c r="Z22" s="60"/>
      <c r="AA22" s="60"/>
      <c r="AB22" s="60"/>
      <c r="AC22" s="63"/>
      <c r="AD22" s="63"/>
      <c r="AE22" s="60"/>
      <c r="AF22" s="60"/>
      <c r="AG22" s="63"/>
      <c r="AH22" s="63"/>
      <c r="AI22" s="63"/>
      <c r="AJ22" s="63"/>
      <c r="AK22" s="63"/>
      <c r="AL22" s="63"/>
      <c r="AM22" s="63"/>
      <c r="AN22" s="63"/>
      <c r="AO22" s="63"/>
      <c r="AP22" s="63"/>
      <c r="AQ22" s="63"/>
      <c r="AR22" s="63"/>
      <c r="AS22" s="57">
        <f t="shared" si="0"/>
        <v>100</v>
      </c>
      <c r="AT22" s="1"/>
    </row>
    <row r="23" spans="1:46" x14ac:dyDescent="0.3">
      <c r="A23" s="111"/>
      <c r="B23" s="61" t="s">
        <v>51</v>
      </c>
      <c r="C23" s="60"/>
      <c r="D23" s="60"/>
      <c r="E23" s="60"/>
      <c r="F23" s="60"/>
      <c r="G23" s="60"/>
      <c r="H23" s="60"/>
      <c r="I23" s="60"/>
      <c r="J23" s="60"/>
      <c r="K23" s="60"/>
      <c r="L23" s="60"/>
      <c r="M23" s="60"/>
      <c r="N23" s="60"/>
      <c r="O23" s="60"/>
      <c r="P23" s="60"/>
      <c r="Q23" s="60"/>
      <c r="R23" s="60"/>
      <c r="S23" s="60"/>
      <c r="T23" s="60"/>
      <c r="U23" s="63"/>
      <c r="V23" s="63"/>
      <c r="W23" s="63"/>
      <c r="X23" s="63"/>
      <c r="Y23" s="60"/>
      <c r="Z23" s="60"/>
      <c r="AA23" s="60">
        <v>100</v>
      </c>
      <c r="AB23" s="60">
        <v>100</v>
      </c>
      <c r="AC23" s="63"/>
      <c r="AD23" s="63"/>
      <c r="AE23" s="60"/>
      <c r="AF23" s="60"/>
      <c r="AG23" s="63"/>
      <c r="AH23" s="63"/>
      <c r="AI23" s="63"/>
      <c r="AJ23" s="63"/>
      <c r="AK23" s="63"/>
      <c r="AL23" s="63"/>
      <c r="AM23" s="63"/>
      <c r="AN23" s="63"/>
      <c r="AO23" s="63"/>
      <c r="AP23" s="63"/>
      <c r="AQ23" s="63"/>
      <c r="AR23" s="63"/>
      <c r="AS23" s="57">
        <f t="shared" si="0"/>
        <v>100</v>
      </c>
      <c r="AT23" s="1"/>
    </row>
    <row r="24" spans="1:46" s="50" customFormat="1" x14ac:dyDescent="0.3">
      <c r="A24" s="105" t="s">
        <v>27</v>
      </c>
      <c r="B24" s="105"/>
      <c r="C24" s="57"/>
      <c r="D24" s="58">
        <f t="shared" ref="D24" si="4">SUM(D18:D23)</f>
        <v>100</v>
      </c>
      <c r="E24" s="57"/>
      <c r="F24" s="58">
        <f t="shared" ref="F24:H24" si="5">SUM(F18:F23)</f>
        <v>0</v>
      </c>
      <c r="G24" s="57"/>
      <c r="H24" s="58">
        <f t="shared" si="5"/>
        <v>100</v>
      </c>
      <c r="I24" s="57"/>
      <c r="J24" s="58">
        <f t="shared" ref="J24" si="6">SUM(J18:J23)</f>
        <v>100</v>
      </c>
      <c r="K24" s="57"/>
      <c r="L24" s="58"/>
      <c r="M24" s="57"/>
      <c r="N24" s="58"/>
      <c r="O24" s="57"/>
      <c r="P24" s="58">
        <f t="shared" ref="P24" si="7">SUM(P18:P23)</f>
        <v>0</v>
      </c>
      <c r="Q24" s="57"/>
      <c r="R24" s="58"/>
      <c r="S24" s="57"/>
      <c r="T24" s="58"/>
      <c r="U24" s="57"/>
      <c r="V24" s="58"/>
      <c r="W24" s="57"/>
      <c r="X24" s="58">
        <f>SUM(X18:X23)</f>
        <v>100</v>
      </c>
      <c r="Y24" s="57"/>
      <c r="Z24" s="58">
        <f>SUM(Z18:Z23)</f>
        <v>0</v>
      </c>
      <c r="AA24" s="57"/>
      <c r="AB24" s="58">
        <f t="shared" ref="AB24" si="8">SUM(AB18:AB23)</f>
        <v>100</v>
      </c>
      <c r="AC24" s="57"/>
      <c r="AD24" s="58"/>
      <c r="AE24" s="57"/>
      <c r="AF24" s="58"/>
      <c r="AG24" s="57"/>
      <c r="AH24" s="58"/>
      <c r="AI24" s="57"/>
      <c r="AJ24" s="58"/>
      <c r="AK24" s="58"/>
      <c r="AL24" s="58"/>
      <c r="AM24" s="58"/>
      <c r="AN24" s="58"/>
      <c r="AO24" s="58"/>
      <c r="AP24" s="58"/>
      <c r="AQ24" s="57"/>
      <c r="AR24" s="58"/>
      <c r="AS24" s="57"/>
      <c r="AT24" s="57"/>
    </row>
    <row r="25" spans="1:46" s="11" customFormat="1" x14ac:dyDescent="0.3">
      <c r="A25" s="112" t="s">
        <v>52</v>
      </c>
      <c r="B25" s="62" t="s">
        <v>53</v>
      </c>
      <c r="C25" s="63">
        <v>20</v>
      </c>
      <c r="D25" s="63">
        <v>100</v>
      </c>
      <c r="E25" s="63">
        <v>35</v>
      </c>
      <c r="F25" s="63">
        <v>100</v>
      </c>
      <c r="G25" s="63"/>
      <c r="H25" s="63"/>
      <c r="I25" s="63"/>
      <c r="J25" s="63"/>
      <c r="K25" s="63"/>
      <c r="L25" s="63"/>
      <c r="M25" s="63"/>
      <c r="N25" s="63"/>
      <c r="O25" s="63"/>
      <c r="P25" s="63"/>
      <c r="Q25" s="63"/>
      <c r="R25" s="63"/>
      <c r="S25" s="63"/>
      <c r="T25" s="63"/>
      <c r="U25" s="63"/>
      <c r="V25" s="63"/>
      <c r="W25" s="63"/>
      <c r="X25" s="63"/>
      <c r="Y25" s="63"/>
      <c r="Z25" s="63"/>
      <c r="AA25" s="63"/>
      <c r="AB25" s="63"/>
      <c r="AC25" s="63">
        <v>45</v>
      </c>
      <c r="AD25" s="63">
        <v>100</v>
      </c>
      <c r="AE25" s="63"/>
      <c r="AF25" s="63"/>
      <c r="AG25" s="63"/>
      <c r="AH25" s="63"/>
      <c r="AI25" s="63"/>
      <c r="AJ25" s="63"/>
      <c r="AK25" s="63"/>
      <c r="AL25" s="63"/>
      <c r="AM25" s="63"/>
      <c r="AN25" s="63"/>
      <c r="AO25" s="63"/>
      <c r="AP25" s="63"/>
      <c r="AQ25" s="63"/>
      <c r="AR25" s="63"/>
      <c r="AS25" s="91">
        <f t="shared" si="0"/>
        <v>100</v>
      </c>
      <c r="AT25" s="92" t="s">
        <v>54</v>
      </c>
    </row>
    <row r="26" spans="1:46" s="11" customFormat="1" x14ac:dyDescent="0.3">
      <c r="A26" s="113"/>
      <c r="B26" s="64" t="s">
        <v>55</v>
      </c>
      <c r="C26" s="63"/>
      <c r="D26" s="63"/>
      <c r="E26" s="63"/>
      <c r="F26" s="63"/>
      <c r="G26" s="63"/>
      <c r="H26" s="63"/>
      <c r="I26" s="78"/>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v>80</v>
      </c>
      <c r="AL26" s="63">
        <v>100</v>
      </c>
      <c r="AM26" s="63"/>
      <c r="AN26" s="63"/>
      <c r="AO26" s="63"/>
      <c r="AP26" s="63"/>
      <c r="AQ26" s="63">
        <v>20</v>
      </c>
      <c r="AR26" s="63">
        <v>100</v>
      </c>
      <c r="AS26" s="57">
        <f t="shared" si="0"/>
        <v>100</v>
      </c>
      <c r="AT26" s="92" t="s">
        <v>56</v>
      </c>
    </row>
    <row r="27" spans="1:46" s="50" customFormat="1" x14ac:dyDescent="0.3">
      <c r="A27" s="106" t="s">
        <v>27</v>
      </c>
      <c r="B27" s="106"/>
      <c r="C27" s="57"/>
      <c r="D27" s="58">
        <f>SUM(D25:D26)</f>
        <v>100</v>
      </c>
      <c r="E27" s="57"/>
      <c r="F27" s="58">
        <f>SUM(F25:F26)</f>
        <v>100</v>
      </c>
      <c r="G27" s="57"/>
      <c r="H27" s="58"/>
      <c r="I27" s="57"/>
      <c r="J27" s="58"/>
      <c r="K27" s="57"/>
      <c r="L27" s="58"/>
      <c r="M27" s="57"/>
      <c r="N27" s="58"/>
      <c r="O27" s="57"/>
      <c r="P27" s="58"/>
      <c r="Q27" s="57"/>
      <c r="R27" s="58"/>
      <c r="S27" s="57"/>
      <c r="T27" s="58"/>
      <c r="U27" s="57"/>
      <c r="V27" s="58"/>
      <c r="W27" s="57"/>
      <c r="X27" s="58">
        <f>SUM(X25:X26)</f>
        <v>0</v>
      </c>
      <c r="Y27" s="57"/>
      <c r="Z27" s="58"/>
      <c r="AA27" s="57"/>
      <c r="AB27" s="58"/>
      <c r="AC27" s="57"/>
      <c r="AD27" s="58">
        <f>SUM(AD25:AD26)</f>
        <v>100</v>
      </c>
      <c r="AE27" s="57"/>
      <c r="AF27" s="58"/>
      <c r="AG27" s="57"/>
      <c r="AH27" s="58"/>
      <c r="AI27" s="57"/>
      <c r="AJ27" s="58"/>
      <c r="AK27" s="57"/>
      <c r="AL27" s="58">
        <f>SUM(AL25:AL26)</f>
        <v>100</v>
      </c>
      <c r="AM27" s="57"/>
      <c r="AN27" s="58"/>
      <c r="AO27" s="58"/>
      <c r="AP27" s="58"/>
      <c r="AQ27" s="57"/>
      <c r="AR27" s="58">
        <f>SUM(AR25:AR26)</f>
        <v>100</v>
      </c>
      <c r="AS27" s="57"/>
      <c r="AT27" s="57"/>
    </row>
    <row r="28" spans="1:46" x14ac:dyDescent="0.3">
      <c r="A28" s="110" t="s">
        <v>57</v>
      </c>
      <c r="B28" s="54" t="s">
        <v>58</v>
      </c>
      <c r="C28" s="65"/>
      <c r="D28" s="65"/>
      <c r="E28" s="65"/>
      <c r="F28" s="65"/>
      <c r="G28" s="65">
        <v>10</v>
      </c>
      <c r="H28" s="65">
        <v>100</v>
      </c>
      <c r="I28" s="65">
        <v>20</v>
      </c>
      <c r="J28" s="65">
        <v>100</v>
      </c>
      <c r="K28" s="65"/>
      <c r="L28" s="65"/>
      <c r="M28" s="65"/>
      <c r="N28" s="65"/>
      <c r="O28" s="65"/>
      <c r="P28" s="65"/>
      <c r="Q28" s="65"/>
      <c r="R28" s="65"/>
      <c r="S28" s="65"/>
      <c r="T28" s="65"/>
      <c r="U28" s="65"/>
      <c r="V28" s="65"/>
      <c r="W28" s="65"/>
      <c r="X28" s="65"/>
      <c r="Y28" s="65"/>
      <c r="Z28" s="65"/>
      <c r="AA28" s="65">
        <v>30</v>
      </c>
      <c r="AB28" s="65">
        <v>40</v>
      </c>
      <c r="AC28" s="65"/>
      <c r="AD28" s="65"/>
      <c r="AE28" s="65"/>
      <c r="AF28" s="65"/>
      <c r="AG28" s="65"/>
      <c r="AH28" s="65"/>
      <c r="AI28" s="65"/>
      <c r="AJ28" s="65"/>
      <c r="AK28" s="65"/>
      <c r="AL28" s="65"/>
      <c r="AM28" s="65"/>
      <c r="AN28" s="65"/>
      <c r="AO28" s="65"/>
      <c r="AP28" s="65"/>
      <c r="AQ28" s="65">
        <v>40</v>
      </c>
      <c r="AR28" s="65">
        <v>50</v>
      </c>
      <c r="AS28" s="57">
        <f t="shared" si="0"/>
        <v>100</v>
      </c>
      <c r="AT28" s="93"/>
    </row>
    <row r="29" spans="1:46" x14ac:dyDescent="0.3">
      <c r="A29" s="111"/>
      <c r="B29" s="54" t="s">
        <v>59</v>
      </c>
      <c r="C29" s="65"/>
      <c r="D29" s="65"/>
      <c r="E29" s="65"/>
      <c r="F29" s="65"/>
      <c r="G29" s="65"/>
      <c r="H29" s="65"/>
      <c r="I29" s="65"/>
      <c r="J29" s="65"/>
      <c r="K29" s="65"/>
      <c r="L29" s="65"/>
      <c r="M29" s="65"/>
      <c r="N29" s="65"/>
      <c r="O29" s="65"/>
      <c r="P29" s="65"/>
      <c r="Q29" s="65"/>
      <c r="R29" s="65"/>
      <c r="S29" s="65"/>
      <c r="T29" s="65"/>
      <c r="U29" s="65"/>
      <c r="V29" s="65"/>
      <c r="W29" s="65"/>
      <c r="X29" s="65"/>
      <c r="Y29" s="65"/>
      <c r="Z29" s="65"/>
      <c r="AA29" s="65"/>
      <c r="AB29" s="65"/>
      <c r="AC29" s="65">
        <v>80</v>
      </c>
      <c r="AD29" s="65">
        <v>100</v>
      </c>
      <c r="AE29" s="65"/>
      <c r="AF29" s="65"/>
      <c r="AG29" s="65"/>
      <c r="AH29" s="65"/>
      <c r="AI29" s="65"/>
      <c r="AJ29" s="65"/>
      <c r="AK29" s="65"/>
      <c r="AL29" s="65"/>
      <c r="AM29" s="65"/>
      <c r="AN29" s="65"/>
      <c r="AO29" s="65"/>
      <c r="AP29" s="65"/>
      <c r="AQ29" s="65">
        <v>20</v>
      </c>
      <c r="AR29" s="65">
        <v>20</v>
      </c>
      <c r="AS29" s="57">
        <f t="shared" si="0"/>
        <v>100</v>
      </c>
      <c r="AT29" s="94"/>
    </row>
    <row r="30" spans="1:46" x14ac:dyDescent="0.3">
      <c r="A30" s="111"/>
      <c r="B30" s="54" t="s">
        <v>60</v>
      </c>
      <c r="C30" s="65"/>
      <c r="D30" s="65"/>
      <c r="E30" s="65">
        <v>50</v>
      </c>
      <c r="F30" s="65">
        <v>100</v>
      </c>
      <c r="G30" s="65"/>
      <c r="H30" s="65"/>
      <c r="I30" s="65"/>
      <c r="J30" s="65"/>
      <c r="K30" s="65"/>
      <c r="L30" s="65"/>
      <c r="M30" s="65"/>
      <c r="N30" s="65"/>
      <c r="O30" s="65"/>
      <c r="P30" s="65"/>
      <c r="Q30" s="65"/>
      <c r="R30" s="65"/>
      <c r="S30" s="65"/>
      <c r="T30" s="65"/>
      <c r="U30" s="65"/>
      <c r="V30" s="65"/>
      <c r="W30" s="65"/>
      <c r="X30" s="65"/>
      <c r="Y30" s="65"/>
      <c r="Z30" s="65"/>
      <c r="AA30" s="65">
        <v>35</v>
      </c>
      <c r="AB30" s="65">
        <v>60</v>
      </c>
      <c r="AC30" s="65"/>
      <c r="AD30" s="65"/>
      <c r="AE30" s="65"/>
      <c r="AF30" s="65"/>
      <c r="AG30" s="65"/>
      <c r="AH30" s="65"/>
      <c r="AI30" s="65"/>
      <c r="AJ30" s="65"/>
      <c r="AK30" s="65"/>
      <c r="AL30" s="65"/>
      <c r="AM30" s="65"/>
      <c r="AN30" s="65"/>
      <c r="AO30" s="65"/>
      <c r="AP30" s="65"/>
      <c r="AQ30" s="65">
        <v>15</v>
      </c>
      <c r="AR30" s="65">
        <v>30</v>
      </c>
      <c r="AS30" s="57">
        <f t="shared" si="0"/>
        <v>100</v>
      </c>
      <c r="AT30" s="95"/>
    </row>
    <row r="31" spans="1:46" s="50" customFormat="1" x14ac:dyDescent="0.3">
      <c r="A31" s="106" t="s">
        <v>27</v>
      </c>
      <c r="B31" s="106"/>
      <c r="C31" s="66"/>
      <c r="D31" s="66"/>
      <c r="E31" s="66"/>
      <c r="F31" s="66">
        <f>SUM(F28:F30)</f>
        <v>100</v>
      </c>
      <c r="G31" s="66"/>
      <c r="H31" s="66">
        <f>SUM(H28:H30)</f>
        <v>100</v>
      </c>
      <c r="I31" s="66"/>
      <c r="J31" s="66">
        <f>SUM(J28:J30)</f>
        <v>100</v>
      </c>
      <c r="K31" s="66"/>
      <c r="L31" s="66"/>
      <c r="M31" s="66"/>
      <c r="N31" s="66"/>
      <c r="O31" s="66"/>
      <c r="P31" s="66"/>
      <c r="Q31" s="66"/>
      <c r="R31" s="66"/>
      <c r="S31" s="66"/>
      <c r="T31" s="66"/>
      <c r="U31" s="66"/>
      <c r="V31" s="66"/>
      <c r="W31" s="66"/>
      <c r="X31" s="66"/>
      <c r="Y31" s="66"/>
      <c r="Z31" s="66"/>
      <c r="AA31" s="66"/>
      <c r="AB31" s="66">
        <f>SUM(AB28:AB30)</f>
        <v>100</v>
      </c>
      <c r="AC31" s="66"/>
      <c r="AD31" s="66">
        <f>SUM(AD28:AD30)</f>
        <v>100</v>
      </c>
      <c r="AE31" s="66"/>
      <c r="AF31" s="66"/>
      <c r="AG31" s="66"/>
      <c r="AH31" s="66"/>
      <c r="AI31" s="66"/>
      <c r="AJ31" s="66"/>
      <c r="AK31" s="66"/>
      <c r="AL31" s="66"/>
      <c r="AM31" s="66"/>
      <c r="AN31" s="66"/>
      <c r="AO31" s="66"/>
      <c r="AP31" s="66"/>
      <c r="AQ31" s="66"/>
      <c r="AR31" s="66">
        <f>SUM(AR28:AR30)</f>
        <v>100</v>
      </c>
      <c r="AS31" s="57"/>
      <c r="AT31" s="57"/>
    </row>
    <row r="32" spans="1:46" x14ac:dyDescent="0.3">
      <c r="A32" s="67" t="s">
        <v>61</v>
      </c>
      <c r="B32" s="68" t="s">
        <v>62</v>
      </c>
      <c r="C32" s="69"/>
      <c r="D32" s="70"/>
      <c r="E32" s="69"/>
      <c r="F32" s="69"/>
      <c r="G32" s="69"/>
      <c r="H32" s="69"/>
      <c r="I32" s="69"/>
      <c r="J32" s="69"/>
      <c r="K32" s="69"/>
      <c r="L32" s="69"/>
      <c r="M32" s="69"/>
      <c r="N32" s="69"/>
      <c r="O32" s="69"/>
      <c r="P32" s="69"/>
      <c r="Q32" s="69"/>
      <c r="R32" s="69"/>
      <c r="S32" s="69"/>
      <c r="T32" s="69"/>
      <c r="U32" s="69"/>
      <c r="V32" s="69"/>
      <c r="W32" s="69"/>
      <c r="X32" s="69"/>
      <c r="Y32" s="69"/>
      <c r="Z32" s="69"/>
      <c r="AA32" s="82">
        <v>100</v>
      </c>
      <c r="AB32" s="82">
        <v>100</v>
      </c>
      <c r="AC32" s="82"/>
      <c r="AD32" s="82"/>
      <c r="AE32" s="83"/>
      <c r="AF32" s="83"/>
      <c r="AG32" s="83"/>
      <c r="AH32" s="83"/>
      <c r="AI32" s="47"/>
      <c r="AJ32" s="47"/>
      <c r="AK32" s="47"/>
      <c r="AL32" s="47"/>
      <c r="AM32" s="47"/>
      <c r="AN32" s="47"/>
      <c r="AO32" s="47"/>
      <c r="AP32" s="47"/>
      <c r="AQ32" s="47"/>
      <c r="AR32" s="47"/>
      <c r="AS32" s="57">
        <f>C32+E32+G32+I32+K32+M32+O32+Q32+S32+U32+W32+Y32+AA32+AC32+AE32+AG32+AI32+AK32+AM32+AQ32</f>
        <v>100</v>
      </c>
      <c r="AT32" s="1"/>
    </row>
    <row r="33" spans="1:46" s="50" customFormat="1" x14ac:dyDescent="0.3">
      <c r="A33" s="107" t="s">
        <v>27</v>
      </c>
      <c r="B33" s="107"/>
      <c r="C33" s="71"/>
      <c r="D33" s="72"/>
      <c r="E33" s="71"/>
      <c r="F33" s="72"/>
      <c r="G33" s="71"/>
      <c r="H33" s="72"/>
      <c r="I33" s="71"/>
      <c r="J33" s="72"/>
      <c r="K33" s="71"/>
      <c r="L33" s="72"/>
      <c r="M33" s="71"/>
      <c r="N33" s="72"/>
      <c r="O33" s="71"/>
      <c r="P33" s="72"/>
      <c r="Q33" s="71"/>
      <c r="R33" s="72"/>
      <c r="S33" s="71"/>
      <c r="T33" s="72"/>
      <c r="U33" s="71"/>
      <c r="V33" s="72"/>
      <c r="W33" s="71"/>
      <c r="X33" s="72"/>
      <c r="Y33" s="71"/>
      <c r="Z33" s="72"/>
      <c r="AA33" s="71"/>
      <c r="AB33" s="72">
        <f>AB32</f>
        <v>100</v>
      </c>
      <c r="AC33" s="71"/>
      <c r="AD33" s="72"/>
      <c r="AE33" s="71"/>
      <c r="AF33" s="72"/>
      <c r="AG33" s="71"/>
      <c r="AH33" s="72"/>
      <c r="AI33" s="71"/>
      <c r="AJ33" s="72"/>
      <c r="AK33" s="72"/>
      <c r="AL33" s="72"/>
      <c r="AM33" s="72"/>
      <c r="AN33" s="72"/>
      <c r="AO33" s="72"/>
      <c r="AP33" s="72"/>
      <c r="AQ33" s="71"/>
      <c r="AR33" s="72"/>
      <c r="AS33" s="57"/>
      <c r="AT33" s="57"/>
    </row>
    <row r="34" spans="1:46" s="51" customFormat="1" ht="14" customHeight="1" x14ac:dyDescent="0.3">
      <c r="A34" s="114" t="s">
        <v>63</v>
      </c>
      <c r="B34" s="73" t="s">
        <v>64</v>
      </c>
      <c r="C34" s="74">
        <v>7</v>
      </c>
      <c r="D34" s="75">
        <v>50</v>
      </c>
      <c r="E34" s="74">
        <v>7</v>
      </c>
      <c r="F34" s="75">
        <v>50</v>
      </c>
      <c r="G34" s="74">
        <v>4</v>
      </c>
      <c r="H34" s="74">
        <v>50</v>
      </c>
      <c r="I34" s="74">
        <v>4</v>
      </c>
      <c r="J34" s="75">
        <v>50</v>
      </c>
      <c r="K34" s="74">
        <v>4</v>
      </c>
      <c r="L34" s="74">
        <v>50</v>
      </c>
      <c r="M34" s="75">
        <v>4</v>
      </c>
      <c r="N34" s="74">
        <v>50</v>
      </c>
      <c r="O34" s="75">
        <v>4</v>
      </c>
      <c r="P34" s="74">
        <v>100</v>
      </c>
      <c r="Q34" s="74">
        <v>7</v>
      </c>
      <c r="R34" s="74">
        <v>50</v>
      </c>
      <c r="S34" s="75">
        <v>0</v>
      </c>
      <c r="T34" s="74">
        <v>0</v>
      </c>
      <c r="U34" s="74">
        <v>0</v>
      </c>
      <c r="V34" s="80"/>
      <c r="W34" s="74">
        <v>7</v>
      </c>
      <c r="X34" s="75">
        <v>100</v>
      </c>
      <c r="Y34" s="74">
        <v>0</v>
      </c>
      <c r="Z34" s="74">
        <v>0</v>
      </c>
      <c r="AA34" s="74">
        <v>22</v>
      </c>
      <c r="AB34" s="75">
        <v>40</v>
      </c>
      <c r="AC34" s="74">
        <v>4</v>
      </c>
      <c r="AD34" s="74">
        <v>10</v>
      </c>
      <c r="AE34" s="74">
        <v>0</v>
      </c>
      <c r="AF34" s="74">
        <v>0</v>
      </c>
      <c r="AG34" s="74">
        <v>2</v>
      </c>
      <c r="AH34" s="74">
        <v>30</v>
      </c>
      <c r="AI34" s="74">
        <v>4</v>
      </c>
      <c r="AJ34" s="74">
        <v>100</v>
      </c>
      <c r="AK34" s="74">
        <v>0</v>
      </c>
      <c r="AL34" s="74">
        <v>0</v>
      </c>
      <c r="AM34" s="74">
        <v>0</v>
      </c>
      <c r="AN34" s="74">
        <v>0</v>
      </c>
      <c r="AO34" s="74"/>
      <c r="AP34" s="74"/>
      <c r="AQ34" s="75">
        <v>20</v>
      </c>
      <c r="AR34" s="74">
        <v>45</v>
      </c>
      <c r="AS34" s="96">
        <v>100</v>
      </c>
      <c r="AT34" s="117" t="s">
        <v>65</v>
      </c>
    </row>
    <row r="35" spans="1:46" s="51" customFormat="1" x14ac:dyDescent="0.3">
      <c r="A35" s="115"/>
      <c r="B35" s="73" t="s">
        <v>66</v>
      </c>
      <c r="C35" s="74">
        <v>6</v>
      </c>
      <c r="D35" s="75">
        <v>50</v>
      </c>
      <c r="E35" s="74">
        <v>6</v>
      </c>
      <c r="F35" s="75">
        <v>50</v>
      </c>
      <c r="G35" s="74">
        <v>6</v>
      </c>
      <c r="H35" s="75">
        <v>50</v>
      </c>
      <c r="I35" s="74">
        <v>6</v>
      </c>
      <c r="J35" s="75">
        <v>50</v>
      </c>
      <c r="K35" s="74">
        <v>6</v>
      </c>
      <c r="L35" s="74">
        <v>50</v>
      </c>
      <c r="M35" s="75">
        <v>6</v>
      </c>
      <c r="N35" s="74">
        <v>50</v>
      </c>
      <c r="O35" s="75">
        <v>0</v>
      </c>
      <c r="P35" s="74">
        <v>0</v>
      </c>
      <c r="Q35" s="75">
        <v>6</v>
      </c>
      <c r="R35" s="74">
        <v>50</v>
      </c>
      <c r="S35" s="75">
        <v>0</v>
      </c>
      <c r="T35" s="74">
        <v>0</v>
      </c>
      <c r="U35" s="74">
        <v>0</v>
      </c>
      <c r="V35" s="75">
        <v>0</v>
      </c>
      <c r="W35" s="74">
        <v>0</v>
      </c>
      <c r="X35" s="75">
        <v>0</v>
      </c>
      <c r="Y35" s="74">
        <v>0</v>
      </c>
      <c r="Z35" s="75">
        <v>0</v>
      </c>
      <c r="AA35" s="74">
        <v>34</v>
      </c>
      <c r="AB35" s="75">
        <v>50</v>
      </c>
      <c r="AC35" s="74">
        <v>0</v>
      </c>
      <c r="AD35" s="74">
        <v>0</v>
      </c>
      <c r="AE35" s="74">
        <v>0</v>
      </c>
      <c r="AF35" s="74">
        <v>0</v>
      </c>
      <c r="AG35" s="75">
        <v>6</v>
      </c>
      <c r="AH35" s="74">
        <v>70</v>
      </c>
      <c r="AI35" s="74">
        <v>0</v>
      </c>
      <c r="AJ35" s="74">
        <v>0</v>
      </c>
      <c r="AK35" s="74">
        <v>0</v>
      </c>
      <c r="AL35" s="74">
        <v>0</v>
      </c>
      <c r="AM35" s="74">
        <v>0</v>
      </c>
      <c r="AN35" s="74">
        <v>0</v>
      </c>
      <c r="AO35" s="74"/>
      <c r="AP35" s="74"/>
      <c r="AQ35" s="75">
        <v>18</v>
      </c>
      <c r="AR35" s="74">
        <v>30</v>
      </c>
      <c r="AS35" s="96">
        <v>100</v>
      </c>
      <c r="AT35" s="118"/>
    </row>
    <row r="36" spans="1:46" s="51" customFormat="1" x14ac:dyDescent="0.3">
      <c r="A36" s="116"/>
      <c r="B36" s="73" t="s">
        <v>67</v>
      </c>
      <c r="C36" s="74">
        <v>0</v>
      </c>
      <c r="D36" s="74">
        <v>0</v>
      </c>
      <c r="E36" s="74">
        <v>0</v>
      </c>
      <c r="F36" s="74">
        <v>0</v>
      </c>
      <c r="G36" s="74">
        <v>0</v>
      </c>
      <c r="H36" s="74">
        <v>0</v>
      </c>
      <c r="I36" s="74">
        <v>0</v>
      </c>
      <c r="J36" s="74">
        <v>0</v>
      </c>
      <c r="K36" s="74">
        <v>0</v>
      </c>
      <c r="L36" s="74">
        <v>0</v>
      </c>
      <c r="M36" s="74">
        <v>0</v>
      </c>
      <c r="N36" s="74">
        <v>0</v>
      </c>
      <c r="O36" s="74">
        <v>0</v>
      </c>
      <c r="P36" s="74">
        <v>0</v>
      </c>
      <c r="Q36" s="74">
        <v>0</v>
      </c>
      <c r="R36" s="74">
        <v>0</v>
      </c>
      <c r="S36" s="74">
        <v>0</v>
      </c>
      <c r="T36" s="74">
        <v>0</v>
      </c>
      <c r="U36" s="74">
        <v>0</v>
      </c>
      <c r="V36" s="74">
        <v>0</v>
      </c>
      <c r="W36" s="74">
        <v>0</v>
      </c>
      <c r="X36" s="74">
        <v>0</v>
      </c>
      <c r="Y36" s="74">
        <v>0</v>
      </c>
      <c r="Z36" s="74">
        <v>0</v>
      </c>
      <c r="AA36" s="74">
        <v>0</v>
      </c>
      <c r="AB36" s="74">
        <v>0</v>
      </c>
      <c r="AC36" s="74">
        <v>57</v>
      </c>
      <c r="AD36" s="74">
        <v>90</v>
      </c>
      <c r="AE36" s="74">
        <v>0</v>
      </c>
      <c r="AF36" s="74">
        <v>0</v>
      </c>
      <c r="AG36" s="74">
        <v>0</v>
      </c>
      <c r="AH36" s="74">
        <v>0</v>
      </c>
      <c r="AI36" s="74">
        <v>0</v>
      </c>
      <c r="AJ36" s="74">
        <v>0</v>
      </c>
      <c r="AK36" s="74">
        <v>0</v>
      </c>
      <c r="AL36" s="74">
        <v>0</v>
      </c>
      <c r="AM36" s="74">
        <v>0</v>
      </c>
      <c r="AN36" s="74">
        <v>0</v>
      </c>
      <c r="AO36" s="74"/>
      <c r="AP36" s="74"/>
      <c r="AQ36" s="74">
        <v>43</v>
      </c>
      <c r="AR36" s="74">
        <v>20</v>
      </c>
      <c r="AS36" s="96">
        <v>100</v>
      </c>
      <c r="AT36" s="119"/>
    </row>
    <row r="37" spans="1:46" s="52" customFormat="1" x14ac:dyDescent="0.3">
      <c r="A37" s="108" t="s">
        <v>27</v>
      </c>
      <c r="B37" s="108"/>
      <c r="C37" s="76"/>
      <c r="D37" s="77">
        <f>SUM(D34:D36)</f>
        <v>100</v>
      </c>
      <c r="E37" s="76"/>
      <c r="F37" s="77">
        <f t="shared" ref="F37" si="9">SUM(F34:F36)</f>
        <v>100</v>
      </c>
      <c r="G37" s="76"/>
      <c r="H37" s="77">
        <f t="shared" ref="H37" si="10">SUM(H34:H36)</f>
        <v>100</v>
      </c>
      <c r="I37" s="76"/>
      <c r="J37" s="79">
        <f t="shared" ref="J37" si="11">SUM(J34:J36)</f>
        <v>100</v>
      </c>
      <c r="K37" s="76"/>
      <c r="L37" s="77">
        <f t="shared" ref="L37" si="12">SUM(L34:L36)</f>
        <v>100</v>
      </c>
      <c r="M37" s="76"/>
      <c r="N37" s="77">
        <f t="shared" ref="N37" si="13">SUM(N34:N36)</f>
        <v>100</v>
      </c>
      <c r="O37" s="76"/>
      <c r="P37" s="77">
        <f t="shared" ref="P37" si="14">SUM(P34:P36)</f>
        <v>100</v>
      </c>
      <c r="Q37" s="76"/>
      <c r="R37" s="77">
        <f t="shared" ref="R37" si="15">SUM(R34:R36)</f>
        <v>100</v>
      </c>
      <c r="S37" s="76"/>
      <c r="T37" s="77">
        <f t="shared" ref="T37" si="16">SUM(T34:T36)</f>
        <v>0</v>
      </c>
      <c r="U37" s="76"/>
      <c r="V37" s="77">
        <f t="shared" ref="V37" si="17">SUM(V34:V36)</f>
        <v>0</v>
      </c>
      <c r="W37" s="76"/>
      <c r="X37" s="77">
        <f t="shared" ref="X37" si="18">SUM(X34:X36)</f>
        <v>100</v>
      </c>
      <c r="Y37" s="76"/>
      <c r="Z37" s="77">
        <f t="shared" ref="Z37" si="19">SUM(Z34:Z36)</f>
        <v>0</v>
      </c>
      <c r="AA37" s="76"/>
      <c r="AB37" s="84">
        <f t="shared" ref="AB37" si="20">SUM(AB34:AB36)</f>
        <v>90</v>
      </c>
      <c r="AC37" s="76"/>
      <c r="AD37" s="77">
        <f t="shared" ref="AD37" si="21">SUM(AD34:AD36)</f>
        <v>100</v>
      </c>
      <c r="AE37" s="76"/>
      <c r="AF37" s="77">
        <f t="shared" ref="AF37" si="22">SUM(AF34:AF36)</f>
        <v>0</v>
      </c>
      <c r="AG37" s="76"/>
      <c r="AH37" s="77">
        <f t="shared" ref="AH37" si="23">SUM(AH34:AH36)</f>
        <v>100</v>
      </c>
      <c r="AI37" s="76"/>
      <c r="AJ37" s="77">
        <f t="shared" ref="AJ37" si="24">SUM(AJ34:AJ36)</f>
        <v>100</v>
      </c>
      <c r="AK37" s="76"/>
      <c r="AL37" s="77">
        <f t="shared" ref="AL37" si="25">SUM(AL34:AL36)</f>
        <v>0</v>
      </c>
      <c r="AM37" s="76"/>
      <c r="AN37" s="77">
        <f t="shared" ref="AN37" si="26">SUM(AN34:AN36)</f>
        <v>0</v>
      </c>
      <c r="AO37" s="77"/>
      <c r="AP37" s="77"/>
      <c r="AQ37" s="76"/>
      <c r="AR37" s="84">
        <f t="shared" ref="AR37" si="27">SUM(AR34:AR36)</f>
        <v>95</v>
      </c>
      <c r="AS37" s="57"/>
      <c r="AT37" s="58"/>
    </row>
    <row r="38" spans="1:46" x14ac:dyDescent="0.3">
      <c r="A38" t="s">
        <v>68</v>
      </c>
    </row>
    <row r="39" spans="1:46" x14ac:dyDescent="0.3">
      <c r="A39">
        <v>1</v>
      </c>
      <c r="B39" s="53" t="s">
        <v>69</v>
      </c>
    </row>
    <row r="40" spans="1:46" x14ac:dyDescent="0.3">
      <c r="A40">
        <v>2</v>
      </c>
      <c r="B40" s="53" t="s">
        <v>70</v>
      </c>
    </row>
    <row r="41" spans="1:46" x14ac:dyDescent="0.3">
      <c r="A41">
        <v>3</v>
      </c>
      <c r="B41" s="53" t="s">
        <v>71</v>
      </c>
    </row>
    <row r="42" spans="1:46" x14ac:dyDescent="0.3">
      <c r="A42">
        <v>4</v>
      </c>
      <c r="B42" s="53" t="s">
        <v>72</v>
      </c>
    </row>
    <row r="43" spans="1:46" x14ac:dyDescent="0.3">
      <c r="A43">
        <v>5</v>
      </c>
      <c r="B43" s="53" t="s">
        <v>73</v>
      </c>
    </row>
    <row r="44" spans="1:46" x14ac:dyDescent="0.3">
      <c r="A44">
        <v>6</v>
      </c>
      <c r="B44" s="53" t="s">
        <v>74</v>
      </c>
    </row>
  </sheetData>
  <mergeCells count="36">
    <mergeCell ref="AT34:AT36"/>
    <mergeCell ref="A27:B27"/>
    <mergeCell ref="A31:B31"/>
    <mergeCell ref="A33:B33"/>
    <mergeCell ref="A37:B37"/>
    <mergeCell ref="A3:A6"/>
    <mergeCell ref="A8:A16"/>
    <mergeCell ref="A18:A23"/>
    <mergeCell ref="A25:A26"/>
    <mergeCell ref="A28:A30"/>
    <mergeCell ref="A34:A36"/>
    <mergeCell ref="AO1:AP1"/>
    <mergeCell ref="AQ1:AR1"/>
    <mergeCell ref="A7:B7"/>
    <mergeCell ref="A17:B17"/>
    <mergeCell ref="A24:B24"/>
    <mergeCell ref="AE1:AF1"/>
    <mergeCell ref="AG1:AH1"/>
    <mergeCell ref="AI1:AJ1"/>
    <mergeCell ref="AK1:AL1"/>
    <mergeCell ref="AM1:AN1"/>
    <mergeCell ref="U1:V1"/>
    <mergeCell ref="W1:X1"/>
    <mergeCell ref="Y1:Z1"/>
    <mergeCell ref="AA1:AB1"/>
    <mergeCell ref="AC1:AD1"/>
    <mergeCell ref="K1:L1"/>
    <mergeCell ref="M1:N1"/>
    <mergeCell ref="O1:P1"/>
    <mergeCell ref="Q1:R1"/>
    <mergeCell ref="S1:T1"/>
    <mergeCell ref="A1:B1"/>
    <mergeCell ref="C1:D1"/>
    <mergeCell ref="E1:F1"/>
    <mergeCell ref="G1:H1"/>
    <mergeCell ref="I1:J1"/>
  </mergeCells>
  <phoneticPr fontId="9" type="noConversion"/>
  <pageMargins left="0.7" right="0.7" top="0.75" bottom="0.75" header="0.3" footer="0.3"/>
  <pageSetup paperSize="9" orientation="portrait" r:id="rId1"/>
  <ignoredErrors>
    <ignoredError sqref="AB24 Z24 P24 J24 F24 D24"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39"/>
  <sheetViews>
    <sheetView tabSelected="1" workbookViewId="0">
      <pane xSplit="2" ySplit="2" topLeftCell="AW3" activePane="bottomRight" state="frozen"/>
      <selection pane="topRight"/>
      <selection pane="bottomLeft"/>
      <selection pane="bottomRight" activeCell="AY10" sqref="AY10"/>
    </sheetView>
  </sheetViews>
  <sheetFormatPr defaultColWidth="9" defaultRowHeight="14" x14ac:dyDescent="0.3"/>
  <cols>
    <col min="1" max="1" width="6.83203125" style="13" customWidth="1"/>
    <col min="2" max="9" width="8.83203125" style="14" customWidth="1"/>
    <col min="10" max="36" width="8.83203125" style="14" hidden="1" customWidth="1"/>
    <col min="37" max="39" width="11.5" style="14" hidden="1" customWidth="1"/>
    <col min="40" max="41" width="10.5" style="14" hidden="1" customWidth="1"/>
    <col min="42" max="43" width="11.5" style="14" hidden="1" customWidth="1"/>
    <col min="44" max="45" width="10.5" style="14" hidden="1" customWidth="1"/>
    <col min="46" max="47" width="11.5" style="14" hidden="1" customWidth="1"/>
    <col min="48" max="48" width="9.4140625" style="14" hidden="1" customWidth="1"/>
    <col min="49" max="50" width="8.83203125" customWidth="1"/>
    <col min="51" max="52" width="9.5" customWidth="1"/>
    <col min="53" max="54" width="8.83203125" customWidth="1"/>
    <col min="55" max="57" width="9.5" customWidth="1"/>
    <col min="58" max="59" width="8.83203125" customWidth="1"/>
    <col min="60" max="61" width="9.5" customWidth="1"/>
    <col min="62" max="63" width="8.83203125" customWidth="1"/>
    <col min="64" max="65" width="9.5" customWidth="1"/>
    <col min="66" max="66" width="8.83203125" customWidth="1"/>
    <col min="67" max="67" width="7.5" customWidth="1"/>
    <col min="68" max="68" width="8.5" customWidth="1"/>
    <col min="69" max="70" width="9.5" customWidth="1"/>
    <col min="71" max="72" width="8.5" customWidth="1"/>
    <col min="73" max="74" width="9.5" customWidth="1"/>
    <col min="75" max="75" width="8.5" customWidth="1"/>
    <col min="76" max="76" width="10.5" customWidth="1"/>
    <col min="77" max="79" width="11.58203125" customWidth="1"/>
    <col min="80" max="80" width="9.5" customWidth="1"/>
    <col min="81" max="81" width="10.5" customWidth="1"/>
    <col min="82" max="83" width="11.58203125" customWidth="1"/>
    <col min="84" max="85" width="10.5" customWidth="1"/>
    <col min="86" max="87" width="11.58203125" customWidth="1"/>
    <col min="88" max="88" width="9.5" customWidth="1"/>
  </cols>
  <sheetData>
    <row r="1" spans="1:88" s="9" customFormat="1" x14ac:dyDescent="0.3">
      <c r="A1" s="121" t="s">
        <v>75</v>
      </c>
      <c r="B1" s="124" t="s">
        <v>146</v>
      </c>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6"/>
      <c r="AR1" s="126"/>
      <c r="AS1" s="126"/>
      <c r="AT1" s="126"/>
      <c r="AU1" s="126"/>
      <c r="AV1" s="126"/>
      <c r="AW1" s="120" t="s">
        <v>76</v>
      </c>
      <c r="AX1" s="120"/>
      <c r="AY1" s="120"/>
      <c r="AZ1" s="120"/>
      <c r="BA1" s="120"/>
      <c r="BB1" s="120"/>
      <c r="BC1" s="120"/>
      <c r="BD1" s="120"/>
      <c r="BE1" s="120"/>
      <c r="BF1" s="120"/>
      <c r="BG1" s="120"/>
      <c r="BH1" s="120"/>
      <c r="BI1" s="120"/>
      <c r="BJ1" s="120"/>
      <c r="BK1" s="120"/>
      <c r="BL1" s="120"/>
      <c r="BM1" s="120"/>
      <c r="BN1" s="120"/>
      <c r="BO1" s="120"/>
      <c r="BP1" s="120"/>
      <c r="BQ1" s="120"/>
      <c r="BR1" s="120"/>
      <c r="BS1" s="120"/>
      <c r="BT1" s="120"/>
      <c r="BU1" s="120"/>
      <c r="BV1" s="120"/>
      <c r="BW1" s="120"/>
      <c r="BX1" s="120"/>
      <c r="BY1" s="120"/>
      <c r="BZ1" s="120"/>
      <c r="CA1" s="120"/>
      <c r="CB1" s="120"/>
      <c r="CC1" s="120"/>
      <c r="CD1" s="120"/>
      <c r="CE1" s="120"/>
      <c r="CF1" s="120"/>
      <c r="CG1" s="120"/>
      <c r="CH1" s="120"/>
      <c r="CI1" s="120"/>
      <c r="CJ1" s="120"/>
    </row>
    <row r="2" spans="1:88" s="10" customFormat="1" x14ac:dyDescent="0.3">
      <c r="A2" s="121"/>
      <c r="B2" s="122"/>
      <c r="C2" s="126" t="s">
        <v>159</v>
      </c>
      <c r="D2" s="126" t="s">
        <v>160</v>
      </c>
      <c r="E2" s="126" t="s">
        <v>161</v>
      </c>
      <c r="F2" s="126" t="s">
        <v>162</v>
      </c>
      <c r="G2" s="126" t="s">
        <v>163</v>
      </c>
      <c r="H2" s="126" t="s">
        <v>164</v>
      </c>
      <c r="I2" s="126" t="s">
        <v>165</v>
      </c>
      <c r="J2" s="126" t="s">
        <v>166</v>
      </c>
      <c r="K2" s="126" t="s">
        <v>167</v>
      </c>
      <c r="L2" s="126" t="s">
        <v>168</v>
      </c>
      <c r="M2" s="126" t="s">
        <v>169</v>
      </c>
      <c r="N2" s="126" t="s">
        <v>170</v>
      </c>
      <c r="O2" s="126" t="s">
        <v>171</v>
      </c>
      <c r="P2" s="126" t="s">
        <v>172</v>
      </c>
      <c r="Q2" s="126" t="s">
        <v>173</v>
      </c>
      <c r="R2" s="126" t="s">
        <v>174</v>
      </c>
      <c r="S2" s="126" t="s">
        <v>175</v>
      </c>
      <c r="T2" s="126" t="s">
        <v>176</v>
      </c>
      <c r="U2" s="126" t="s">
        <v>177</v>
      </c>
      <c r="V2" s="126" t="s">
        <v>178</v>
      </c>
      <c r="W2" s="126" t="s">
        <v>179</v>
      </c>
      <c r="X2" s="126" t="s">
        <v>180</v>
      </c>
      <c r="Y2" s="126" t="s">
        <v>181</v>
      </c>
      <c r="Z2" s="126" t="s">
        <v>182</v>
      </c>
      <c r="AA2" s="126" t="s">
        <v>183</v>
      </c>
      <c r="AB2" s="126" t="s">
        <v>184</v>
      </c>
      <c r="AC2" s="126" t="s">
        <v>185</v>
      </c>
      <c r="AD2" s="126" t="s">
        <v>186</v>
      </c>
      <c r="AE2" s="126" t="s">
        <v>187</v>
      </c>
      <c r="AF2" s="126" t="s">
        <v>188</v>
      </c>
      <c r="AG2" s="126" t="s">
        <v>189</v>
      </c>
      <c r="AH2" s="126" t="s">
        <v>190</v>
      </c>
      <c r="AI2" s="126" t="s">
        <v>191</v>
      </c>
      <c r="AJ2" s="126" t="s">
        <v>192</v>
      </c>
      <c r="AK2" s="126" t="s">
        <v>193</v>
      </c>
      <c r="AL2" s="126" t="s">
        <v>194</v>
      </c>
      <c r="AM2" s="126" t="s">
        <v>195</v>
      </c>
      <c r="AN2" s="126" t="s">
        <v>196</v>
      </c>
      <c r="AO2" s="126" t="s">
        <v>197</v>
      </c>
      <c r="AP2" s="126" t="s">
        <v>198</v>
      </c>
      <c r="AQ2" s="126" t="s">
        <v>199</v>
      </c>
      <c r="AR2" s="126" t="s">
        <v>200</v>
      </c>
      <c r="AS2" s="126" t="s">
        <v>201</v>
      </c>
      <c r="AT2" s="126" t="s">
        <v>202</v>
      </c>
      <c r="AU2" s="126" t="s">
        <v>203</v>
      </c>
      <c r="AV2" s="126" t="s">
        <v>204</v>
      </c>
      <c r="AW2" s="15" t="s">
        <v>77</v>
      </c>
      <c r="AX2" s="129" t="s">
        <v>156</v>
      </c>
      <c r="AY2" s="129" t="s">
        <v>157</v>
      </c>
      <c r="AZ2" s="129" t="s">
        <v>158</v>
      </c>
      <c r="BA2" s="15" t="s">
        <v>78</v>
      </c>
      <c r="BB2" s="15" t="s">
        <v>79</v>
      </c>
      <c r="BC2" s="15" t="s">
        <v>80</v>
      </c>
      <c r="BD2" s="15" t="s">
        <v>81</v>
      </c>
      <c r="BE2" s="15" t="s">
        <v>82</v>
      </c>
      <c r="BF2" s="15" t="s">
        <v>83</v>
      </c>
      <c r="BG2" s="15" t="s">
        <v>84</v>
      </c>
      <c r="BH2" s="15" t="s">
        <v>85</v>
      </c>
      <c r="BI2" s="15" t="s">
        <v>86</v>
      </c>
      <c r="BJ2" s="15" t="s">
        <v>87</v>
      </c>
      <c r="BK2" s="15" t="s">
        <v>88</v>
      </c>
      <c r="BL2" s="15" t="s">
        <v>89</v>
      </c>
      <c r="BM2" s="15" t="s">
        <v>90</v>
      </c>
      <c r="BN2" s="15" t="s">
        <v>91</v>
      </c>
      <c r="BO2" s="15" t="s">
        <v>92</v>
      </c>
      <c r="BP2" s="15" t="s">
        <v>93</v>
      </c>
      <c r="BQ2" s="15" t="s">
        <v>94</v>
      </c>
      <c r="BR2" s="15" t="s">
        <v>95</v>
      </c>
      <c r="BS2" s="15" t="s">
        <v>96</v>
      </c>
      <c r="BT2" s="15" t="s">
        <v>97</v>
      </c>
      <c r="BU2" s="15" t="s">
        <v>98</v>
      </c>
      <c r="BV2" s="15" t="s">
        <v>99</v>
      </c>
      <c r="BW2" s="15" t="s">
        <v>100</v>
      </c>
      <c r="BX2" s="15" t="s">
        <v>101</v>
      </c>
      <c r="BY2" s="15" t="s">
        <v>102</v>
      </c>
      <c r="BZ2" s="15" t="s">
        <v>103</v>
      </c>
      <c r="CA2" s="15" t="s">
        <v>104</v>
      </c>
      <c r="CB2" s="15" t="s">
        <v>105</v>
      </c>
      <c r="CC2" s="15" t="s">
        <v>106</v>
      </c>
      <c r="CD2" s="15" t="s">
        <v>107</v>
      </c>
      <c r="CE2" s="15" t="s">
        <v>108</v>
      </c>
      <c r="CF2" s="15" t="s">
        <v>109</v>
      </c>
      <c r="CG2" s="15" t="s">
        <v>110</v>
      </c>
      <c r="CH2" s="15" t="s">
        <v>111</v>
      </c>
      <c r="CI2" s="15" t="s">
        <v>112</v>
      </c>
      <c r="CJ2" s="15" t="s">
        <v>113</v>
      </c>
    </row>
    <row r="3" spans="1:88" x14ac:dyDescent="0.3">
      <c r="A3" s="123" t="s">
        <v>145</v>
      </c>
      <c r="B3" s="123" t="s">
        <v>147</v>
      </c>
      <c r="C3" s="127"/>
      <c r="D3" s="127"/>
      <c r="E3" s="127"/>
      <c r="F3" s="127"/>
      <c r="G3" s="127"/>
      <c r="H3" s="127"/>
      <c r="I3" s="127"/>
      <c r="J3" s="127"/>
      <c r="K3" s="127"/>
      <c r="L3" s="127"/>
      <c r="M3" s="127"/>
      <c r="N3" s="127"/>
      <c r="O3" s="127"/>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7" t="s">
        <v>0</v>
      </c>
      <c r="AX3" s="17" t="s">
        <v>0</v>
      </c>
      <c r="AY3" s="17" t="s">
        <v>0</v>
      </c>
      <c r="AZ3" s="17" t="s">
        <v>0</v>
      </c>
      <c r="BA3" s="17" t="s">
        <v>0</v>
      </c>
      <c r="BB3" s="17" t="s">
        <v>0</v>
      </c>
      <c r="BC3" s="17" t="s">
        <v>0</v>
      </c>
      <c r="BD3" s="17" t="s">
        <v>0</v>
      </c>
      <c r="BE3" s="17" t="s">
        <v>0</v>
      </c>
      <c r="BF3" s="17" t="s">
        <v>0</v>
      </c>
      <c r="BG3" s="17" t="s">
        <v>0</v>
      </c>
      <c r="BH3" s="17" t="s">
        <v>0</v>
      </c>
      <c r="BI3" s="17" t="s">
        <v>0</v>
      </c>
      <c r="BJ3" s="17" t="s">
        <v>0</v>
      </c>
      <c r="BK3" s="48" t="s">
        <v>114</v>
      </c>
      <c r="BL3" s="48" t="s">
        <v>115</v>
      </c>
      <c r="BM3" s="48" t="s">
        <v>115</v>
      </c>
      <c r="BN3" s="48" t="s">
        <v>115</v>
      </c>
      <c r="BO3" s="48" t="s">
        <v>116</v>
      </c>
      <c r="BP3" s="48" t="s">
        <v>116</v>
      </c>
      <c r="BQ3" s="48" t="s">
        <v>116</v>
      </c>
      <c r="BR3" s="1"/>
      <c r="BS3" s="1"/>
      <c r="BT3" s="1"/>
      <c r="BU3" s="1"/>
      <c r="BV3" s="1"/>
      <c r="BW3" s="1"/>
      <c r="BX3" s="1"/>
      <c r="BY3" s="1"/>
      <c r="BZ3" s="1"/>
      <c r="CA3" s="1"/>
      <c r="CB3" s="1"/>
      <c r="CC3" s="1"/>
      <c r="CD3" s="1"/>
      <c r="CE3" s="1"/>
      <c r="CF3" s="1"/>
      <c r="CG3" s="1"/>
      <c r="CH3" s="1"/>
      <c r="CI3" s="1"/>
      <c r="CJ3" s="1"/>
    </row>
    <row r="4" spans="1:88" x14ac:dyDescent="0.3">
      <c r="A4" s="123"/>
      <c r="B4" s="109"/>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8"/>
      <c r="AX4" s="18"/>
      <c r="AY4" s="19" t="s">
        <v>1</v>
      </c>
      <c r="AZ4" s="19" t="s">
        <v>1</v>
      </c>
      <c r="BA4" s="18"/>
      <c r="BB4" s="18"/>
      <c r="BC4" s="18"/>
      <c r="BD4" s="36" t="s">
        <v>117</v>
      </c>
      <c r="BE4" s="37"/>
      <c r="BF4" s="36" t="s">
        <v>117</v>
      </c>
      <c r="BG4" s="37"/>
      <c r="BH4" s="36" t="s">
        <v>117</v>
      </c>
      <c r="BI4" s="37"/>
      <c r="BJ4" s="36" t="s">
        <v>117</v>
      </c>
      <c r="BK4" s="37"/>
      <c r="BL4" s="36" t="s">
        <v>117</v>
      </c>
      <c r="BM4" s="37"/>
      <c r="BN4" s="36" t="s">
        <v>117</v>
      </c>
      <c r="BO4" s="37"/>
      <c r="BP4" s="37"/>
      <c r="BQ4" s="37"/>
      <c r="BR4" s="1"/>
      <c r="BS4" s="1"/>
      <c r="BT4" s="1"/>
      <c r="BU4" s="1"/>
      <c r="BV4" s="1"/>
      <c r="BW4" s="1"/>
      <c r="BX4" s="1"/>
      <c r="BY4" s="1"/>
      <c r="BZ4" s="1"/>
      <c r="CA4" s="1"/>
      <c r="CB4" s="1"/>
      <c r="CC4" s="1"/>
      <c r="CD4" s="1"/>
      <c r="CE4" s="1"/>
      <c r="CF4" s="1"/>
      <c r="CG4" s="1"/>
      <c r="CH4" s="1"/>
      <c r="CI4" s="1"/>
      <c r="CJ4" s="1"/>
    </row>
    <row r="5" spans="1:88" x14ac:dyDescent="0.3">
      <c r="A5" s="123"/>
      <c r="B5" s="109"/>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8"/>
      <c r="AX5" s="8"/>
      <c r="AY5" s="8"/>
      <c r="AZ5" s="8"/>
      <c r="BA5" s="20" t="s">
        <v>11</v>
      </c>
      <c r="BB5" s="8"/>
      <c r="BC5" s="8"/>
      <c r="BD5" s="8"/>
      <c r="BE5" s="8"/>
      <c r="BF5" s="8"/>
      <c r="BG5" s="8"/>
      <c r="BH5" s="8"/>
      <c r="BI5" s="20" t="s">
        <v>11</v>
      </c>
      <c r="BJ5" s="8"/>
      <c r="BK5" s="8"/>
      <c r="BL5" s="8"/>
      <c r="BM5" s="8"/>
      <c r="BN5" s="8"/>
      <c r="BO5" s="1"/>
      <c r="BP5" s="1"/>
      <c r="BQ5" s="1"/>
      <c r="BR5" s="1"/>
      <c r="BS5" s="1"/>
      <c r="BT5" s="1"/>
      <c r="BU5" s="1"/>
      <c r="BV5" s="1"/>
      <c r="BW5" s="1"/>
      <c r="BX5" s="1"/>
      <c r="BY5" s="1"/>
      <c r="BZ5" s="1"/>
      <c r="CA5" s="1"/>
      <c r="CB5" s="1"/>
      <c r="CC5" s="1"/>
      <c r="CD5" s="1"/>
      <c r="CE5" s="1"/>
      <c r="CF5" s="1"/>
      <c r="CG5" s="1"/>
      <c r="CH5" s="1"/>
      <c r="CI5" s="1"/>
      <c r="CJ5" s="1"/>
    </row>
    <row r="6" spans="1:88" x14ac:dyDescent="0.3">
      <c r="A6" s="123"/>
      <c r="B6" s="109"/>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8"/>
      <c r="AX6" s="8"/>
      <c r="AY6" s="8"/>
      <c r="AZ6" s="8"/>
      <c r="BA6" s="8"/>
      <c r="BB6" s="8"/>
      <c r="BC6" s="8"/>
      <c r="BD6" s="8"/>
      <c r="BE6" s="8"/>
      <c r="BF6" s="8"/>
      <c r="BG6" s="8"/>
      <c r="BH6" s="8"/>
      <c r="BI6" s="8"/>
      <c r="BJ6" s="20" t="s">
        <v>118</v>
      </c>
      <c r="BK6" s="8"/>
      <c r="BL6" s="8"/>
      <c r="BM6" s="8"/>
      <c r="BN6" s="20" t="s">
        <v>118</v>
      </c>
      <c r="BO6" s="1"/>
      <c r="BP6" s="1"/>
      <c r="BQ6" s="1"/>
      <c r="BR6" s="1"/>
      <c r="BS6" s="1"/>
      <c r="BT6" s="1"/>
      <c r="BU6" s="1"/>
      <c r="BV6" s="1"/>
      <c r="BW6" s="1"/>
      <c r="BX6" s="1"/>
      <c r="BY6" s="1"/>
      <c r="BZ6" s="1"/>
      <c r="CA6" s="1"/>
      <c r="CB6" s="1"/>
      <c r="CC6" s="1"/>
      <c r="CD6" s="1"/>
      <c r="CE6" s="1"/>
      <c r="CF6" s="1"/>
      <c r="CG6" s="1"/>
      <c r="CH6" s="1"/>
      <c r="CI6" s="1"/>
      <c r="CJ6" s="1"/>
    </row>
    <row r="7" spans="1:88" x14ac:dyDescent="0.3">
      <c r="A7" s="123"/>
      <c r="B7" s="123" t="s">
        <v>148</v>
      </c>
      <c r="C7" s="127"/>
      <c r="D7" s="127"/>
      <c r="E7" s="127"/>
      <c r="F7" s="127"/>
      <c r="G7" s="127"/>
      <c r="H7" s="127"/>
      <c r="I7" s="127"/>
      <c r="J7" s="127"/>
      <c r="K7" s="127"/>
      <c r="L7" s="127"/>
      <c r="M7" s="127"/>
      <c r="N7" s="127"/>
      <c r="O7" s="127"/>
      <c r="P7" s="127"/>
      <c r="Q7" s="127"/>
      <c r="R7" s="127"/>
      <c r="S7" s="127"/>
      <c r="T7" s="127"/>
      <c r="U7" s="127"/>
      <c r="V7" s="127"/>
      <c r="W7" s="127"/>
      <c r="X7" s="127"/>
      <c r="Y7" s="127"/>
      <c r="Z7" s="127"/>
      <c r="AA7" s="127"/>
      <c r="AB7" s="127"/>
      <c r="AC7" s="127"/>
      <c r="AD7" s="127"/>
      <c r="AE7" s="127"/>
      <c r="AF7" s="127"/>
      <c r="AG7" s="127"/>
      <c r="AH7" s="127"/>
      <c r="AI7" s="127"/>
      <c r="AJ7" s="127"/>
      <c r="AK7" s="127"/>
      <c r="AL7" s="127"/>
      <c r="AM7" s="127"/>
      <c r="AN7" s="127"/>
      <c r="AO7" s="127"/>
      <c r="AP7" s="127"/>
      <c r="AQ7" s="127"/>
      <c r="AR7" s="127"/>
      <c r="AS7" s="127"/>
      <c r="AT7" s="127"/>
      <c r="AU7" s="127"/>
      <c r="AV7" s="127"/>
      <c r="AW7" s="21" t="s">
        <v>119</v>
      </c>
      <c r="AX7" s="21" t="s">
        <v>119</v>
      </c>
      <c r="AY7" s="21" t="s">
        <v>119</v>
      </c>
      <c r="AZ7" s="21" t="s">
        <v>119</v>
      </c>
      <c r="BA7" s="21" t="s">
        <v>119</v>
      </c>
      <c r="BB7" s="21" t="s">
        <v>119</v>
      </c>
      <c r="BC7" s="21" t="s">
        <v>119</v>
      </c>
      <c r="BD7" s="21" t="s">
        <v>119</v>
      </c>
      <c r="BE7" s="21" t="s">
        <v>119</v>
      </c>
      <c r="BF7" s="21" t="s">
        <v>119</v>
      </c>
      <c r="BG7" s="8"/>
      <c r="BH7" s="8"/>
      <c r="BI7" s="8"/>
      <c r="BJ7" s="8"/>
      <c r="BK7" s="8"/>
      <c r="BL7" s="8"/>
      <c r="BM7" s="8"/>
      <c r="BN7" s="8"/>
      <c r="BO7" s="1"/>
      <c r="BP7" s="1"/>
      <c r="BQ7" s="1"/>
      <c r="BR7" s="1"/>
      <c r="BS7" s="1"/>
      <c r="BT7" s="1"/>
      <c r="BU7" s="1"/>
      <c r="BV7" s="1"/>
      <c r="BW7" s="1"/>
      <c r="BX7" s="1"/>
      <c r="BY7" s="1"/>
      <c r="BZ7" s="1"/>
      <c r="CA7" s="1"/>
      <c r="CB7" s="1"/>
      <c r="CC7" s="1"/>
      <c r="CD7" s="1"/>
      <c r="CE7" s="1"/>
      <c r="CF7" s="1"/>
      <c r="CG7" s="1"/>
      <c r="CH7" s="1"/>
      <c r="CI7" s="1"/>
      <c r="CJ7" s="1"/>
    </row>
    <row r="8" spans="1:88" x14ac:dyDescent="0.3">
      <c r="A8" s="123"/>
      <c r="B8" s="109"/>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9" t="s">
        <v>120</v>
      </c>
      <c r="AX8" s="19" t="s">
        <v>120</v>
      </c>
      <c r="AY8" s="19" t="s">
        <v>120</v>
      </c>
      <c r="AZ8" s="19" t="s">
        <v>120</v>
      </c>
      <c r="BA8" s="19" t="s">
        <v>120</v>
      </c>
      <c r="BB8" s="22" t="s">
        <v>120</v>
      </c>
      <c r="BC8" s="19" t="s">
        <v>120</v>
      </c>
      <c r="BD8" s="19" t="s">
        <v>120</v>
      </c>
      <c r="BE8" s="19" t="s">
        <v>120</v>
      </c>
      <c r="BF8" s="19" t="s">
        <v>120</v>
      </c>
      <c r="BG8" s="19" t="s">
        <v>120</v>
      </c>
      <c r="BH8" s="19" t="s">
        <v>120</v>
      </c>
      <c r="BI8" s="19" t="s">
        <v>120</v>
      </c>
      <c r="BJ8" s="19" t="s">
        <v>120</v>
      </c>
      <c r="BK8" s="19" t="s">
        <v>120</v>
      </c>
      <c r="BL8" s="19" t="s">
        <v>120</v>
      </c>
      <c r="BM8" s="19" t="s">
        <v>120</v>
      </c>
      <c r="BN8" s="19" t="s">
        <v>120</v>
      </c>
      <c r="BO8" s="19" t="s">
        <v>120</v>
      </c>
      <c r="BP8" s="19" t="s">
        <v>120</v>
      </c>
      <c r="BQ8" s="19" t="s">
        <v>120</v>
      </c>
      <c r="BR8" s="19" t="s">
        <v>120</v>
      </c>
      <c r="BS8" s="19" t="s">
        <v>120</v>
      </c>
      <c r="BT8" s="1"/>
      <c r="BU8" s="1"/>
      <c r="BV8" s="1"/>
      <c r="BW8" s="1"/>
      <c r="BX8" s="1"/>
      <c r="BY8" s="1"/>
      <c r="BZ8" s="1"/>
      <c r="CA8" s="1"/>
      <c r="CB8" s="1"/>
      <c r="CC8" s="1"/>
      <c r="CD8" s="1"/>
      <c r="CE8" s="1"/>
      <c r="CF8" s="1"/>
      <c r="CG8" s="1"/>
      <c r="CH8" s="1"/>
      <c r="CI8" s="1"/>
      <c r="CJ8" s="1"/>
    </row>
    <row r="9" spans="1:88" x14ac:dyDescent="0.3">
      <c r="A9" s="123"/>
      <c r="B9" s="109"/>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23" t="s">
        <v>121</v>
      </c>
      <c r="AX9" s="23" t="s">
        <v>121</v>
      </c>
      <c r="AY9" s="23" t="s">
        <v>121</v>
      </c>
      <c r="AZ9" s="23" t="s">
        <v>121</v>
      </c>
      <c r="BA9" s="23" t="s">
        <v>121</v>
      </c>
      <c r="BB9" s="23" t="s">
        <v>121</v>
      </c>
      <c r="BC9" s="23" t="s">
        <v>121</v>
      </c>
      <c r="BD9" s="23" t="s">
        <v>121</v>
      </c>
      <c r="BE9" s="23" t="s">
        <v>121</v>
      </c>
      <c r="BF9" s="23" t="s">
        <v>121</v>
      </c>
      <c r="BG9" s="23" t="s">
        <v>121</v>
      </c>
      <c r="BH9" s="23" t="s">
        <v>121</v>
      </c>
      <c r="BI9" s="23" t="s">
        <v>121</v>
      </c>
      <c r="BJ9" s="23" t="s">
        <v>121</v>
      </c>
      <c r="BK9" s="23" t="s">
        <v>121</v>
      </c>
      <c r="BL9" s="23" t="s">
        <v>121</v>
      </c>
      <c r="BM9" s="23" t="s">
        <v>121</v>
      </c>
      <c r="BN9" s="23" t="s">
        <v>121</v>
      </c>
      <c r="BO9" s="23" t="s">
        <v>121</v>
      </c>
      <c r="BP9" s="23" t="s">
        <v>121</v>
      </c>
      <c r="BQ9" s="23" t="s">
        <v>121</v>
      </c>
      <c r="BR9" s="23" t="s">
        <v>121</v>
      </c>
      <c r="BS9" s="23" t="s">
        <v>121</v>
      </c>
      <c r="BT9" s="1"/>
      <c r="BU9" s="1"/>
      <c r="BV9" s="1"/>
      <c r="BW9" s="1"/>
      <c r="BX9" s="1"/>
      <c r="BY9" s="1"/>
      <c r="BZ9" s="1"/>
      <c r="CA9" s="1"/>
      <c r="CB9" s="1"/>
      <c r="CC9" s="1"/>
      <c r="CD9" s="1"/>
      <c r="CE9" s="1"/>
      <c r="CF9" s="1"/>
      <c r="CG9" s="1"/>
      <c r="CH9" s="1"/>
      <c r="CI9" s="1"/>
      <c r="CJ9" s="1"/>
    </row>
    <row r="10" spans="1:88" s="11" customFormat="1" x14ac:dyDescent="0.3">
      <c r="A10" s="123"/>
      <c r="B10" s="109"/>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24"/>
      <c r="AX10" s="24"/>
      <c r="AY10" s="24"/>
      <c r="AZ10" s="24"/>
      <c r="BA10" s="24"/>
      <c r="BB10" s="24"/>
      <c r="BC10" s="24"/>
      <c r="BD10" s="24"/>
      <c r="BE10" s="24"/>
      <c r="BF10" s="24"/>
      <c r="BG10" s="24"/>
      <c r="BH10" s="38" t="s">
        <v>122</v>
      </c>
      <c r="BI10" s="38" t="s">
        <v>122</v>
      </c>
      <c r="BJ10" s="38" t="s">
        <v>122</v>
      </c>
      <c r="BK10" s="38" t="s">
        <v>122</v>
      </c>
      <c r="BL10" s="38" t="s">
        <v>122</v>
      </c>
      <c r="BM10" s="38" t="s">
        <v>122</v>
      </c>
      <c r="BN10" s="38" t="s">
        <v>122</v>
      </c>
      <c r="BO10" s="38" t="s">
        <v>122</v>
      </c>
      <c r="BP10" s="38" t="s">
        <v>122</v>
      </c>
      <c r="BQ10" s="38" t="s">
        <v>122</v>
      </c>
      <c r="BR10" s="38" t="s">
        <v>122</v>
      </c>
      <c r="BS10" s="38" t="s">
        <v>122</v>
      </c>
      <c r="BT10" s="2"/>
      <c r="BU10" s="2"/>
      <c r="BV10" s="2"/>
      <c r="BW10" s="2"/>
      <c r="BX10" s="2"/>
      <c r="BY10" s="2"/>
      <c r="BZ10" s="2"/>
      <c r="CA10" s="2"/>
      <c r="CB10" s="2"/>
      <c r="CC10" s="2"/>
      <c r="CD10" s="2"/>
      <c r="CE10" s="2"/>
      <c r="CF10" s="2"/>
      <c r="CG10" s="2"/>
      <c r="CH10" s="2"/>
      <c r="CI10" s="2"/>
      <c r="CJ10" s="2"/>
    </row>
    <row r="11" spans="1:88" x14ac:dyDescent="0.3">
      <c r="A11" s="123"/>
      <c r="B11" s="109"/>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3"/>
      <c r="AX11" s="3"/>
      <c r="AY11" s="25" t="s">
        <v>0</v>
      </c>
      <c r="AZ11" s="25" t="s">
        <v>0</v>
      </c>
      <c r="BA11" s="3"/>
      <c r="BB11" s="26" t="s">
        <v>0</v>
      </c>
      <c r="BC11" s="39"/>
      <c r="BD11" s="40"/>
      <c r="BE11" s="26" t="s">
        <v>0</v>
      </c>
      <c r="BF11" s="40"/>
      <c r="BG11" s="41"/>
      <c r="BH11" s="26" t="s">
        <v>0</v>
      </c>
      <c r="BI11" s="41"/>
      <c r="BJ11" s="41"/>
      <c r="BK11" s="26" t="s">
        <v>0</v>
      </c>
      <c r="BL11" s="41"/>
      <c r="BM11" s="26" t="s">
        <v>0</v>
      </c>
      <c r="BN11" s="27"/>
      <c r="BO11" s="27"/>
      <c r="BP11" s="27"/>
      <c r="BQ11" s="27"/>
      <c r="BR11" s="1"/>
      <c r="BS11" s="1"/>
      <c r="BT11" s="1"/>
      <c r="BU11" s="1"/>
      <c r="BV11" s="1"/>
      <c r="BW11" s="1"/>
      <c r="BX11" s="1"/>
      <c r="BY11" s="1"/>
      <c r="BZ11" s="1"/>
      <c r="CA11" s="1"/>
      <c r="CB11" s="1"/>
      <c r="CC11" s="1"/>
      <c r="CD11" s="1"/>
      <c r="CE11" s="1"/>
      <c r="CF11" s="1"/>
      <c r="CG11" s="1"/>
      <c r="CH11" s="1"/>
      <c r="CI11" s="1"/>
      <c r="CJ11" s="1"/>
    </row>
    <row r="12" spans="1:88" s="11" customFormat="1" x14ac:dyDescent="0.3">
      <c r="A12" s="123"/>
      <c r="B12" s="109"/>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3"/>
      <c r="AX12" s="3"/>
      <c r="AY12" s="3"/>
      <c r="AZ12" s="3"/>
      <c r="BA12" s="3"/>
      <c r="BB12" s="27"/>
      <c r="BC12" s="39"/>
      <c r="BD12" s="40"/>
      <c r="BE12" s="27"/>
      <c r="BF12" s="40"/>
      <c r="BG12" s="42" t="s">
        <v>119</v>
      </c>
      <c r="BH12" s="43"/>
      <c r="BI12" s="42" t="s">
        <v>119</v>
      </c>
      <c r="BJ12" s="37"/>
      <c r="BK12" s="43"/>
      <c r="BL12" s="42" t="s">
        <v>119</v>
      </c>
      <c r="BM12" s="43"/>
      <c r="BN12" s="42" t="s">
        <v>119</v>
      </c>
      <c r="BO12" s="27"/>
      <c r="BP12" s="27"/>
      <c r="BQ12" s="27"/>
      <c r="BR12" s="2"/>
      <c r="BS12" s="2"/>
      <c r="BT12" s="2"/>
      <c r="BU12" s="2"/>
      <c r="BV12" s="2"/>
      <c r="BW12" s="2"/>
      <c r="BX12" s="2"/>
      <c r="BY12" s="2"/>
      <c r="BZ12" s="2"/>
      <c r="CA12" s="2"/>
      <c r="CB12" s="2"/>
      <c r="CC12" s="2"/>
      <c r="CD12" s="2"/>
      <c r="CE12" s="2"/>
      <c r="CF12" s="2"/>
      <c r="CG12" s="2"/>
      <c r="CH12" s="2"/>
      <c r="CI12" s="2"/>
      <c r="CJ12" s="2"/>
    </row>
    <row r="13" spans="1:88" x14ac:dyDescent="0.3">
      <c r="A13" s="123"/>
      <c r="B13" s="123" t="s">
        <v>149</v>
      </c>
      <c r="C13" s="127"/>
      <c r="D13" s="127"/>
      <c r="E13" s="127"/>
      <c r="F13" s="127"/>
      <c r="G13" s="127"/>
      <c r="H13" s="127"/>
      <c r="I13" s="127"/>
      <c r="J13" s="127"/>
      <c r="K13" s="127"/>
      <c r="L13" s="127"/>
      <c r="M13" s="127"/>
      <c r="N13" s="127"/>
      <c r="O13" s="127"/>
      <c r="P13" s="127"/>
      <c r="Q13" s="127"/>
      <c r="R13" s="127"/>
      <c r="S13" s="127"/>
      <c r="T13" s="127"/>
      <c r="U13" s="127"/>
      <c r="V13" s="127"/>
      <c r="W13" s="127"/>
      <c r="X13" s="127"/>
      <c r="Y13" s="127"/>
      <c r="Z13" s="127"/>
      <c r="AA13" s="127"/>
      <c r="AB13" s="127"/>
      <c r="AC13" s="127"/>
      <c r="AD13" s="127"/>
      <c r="AE13" s="127"/>
      <c r="AF13" s="127"/>
      <c r="AG13" s="127"/>
      <c r="AH13" s="127"/>
      <c r="AI13" s="127"/>
      <c r="AJ13" s="127"/>
      <c r="AK13" s="127"/>
      <c r="AL13" s="127"/>
      <c r="AM13" s="127"/>
      <c r="AN13" s="127"/>
      <c r="AO13" s="127"/>
      <c r="AP13" s="127"/>
      <c r="AQ13" s="127"/>
      <c r="AR13" s="127"/>
      <c r="AS13" s="127"/>
      <c r="AT13" s="127"/>
      <c r="AU13" s="127"/>
      <c r="AV13" s="127"/>
      <c r="AW13" s="28" t="s">
        <v>123</v>
      </c>
      <c r="AX13" s="28" t="s">
        <v>123</v>
      </c>
      <c r="AY13" s="28" t="s">
        <v>123</v>
      </c>
      <c r="AZ13" s="28" t="s">
        <v>123</v>
      </c>
      <c r="BA13" s="28" t="s">
        <v>123</v>
      </c>
      <c r="BB13" s="28" t="s">
        <v>123</v>
      </c>
      <c r="BC13" s="28" t="s">
        <v>123</v>
      </c>
      <c r="BD13" s="28" t="s">
        <v>123</v>
      </c>
      <c r="BE13" s="28" t="s">
        <v>123</v>
      </c>
      <c r="BF13" s="28" t="s">
        <v>123</v>
      </c>
      <c r="BG13" s="28" t="s">
        <v>123</v>
      </c>
      <c r="BH13" s="28" t="s">
        <v>123</v>
      </c>
      <c r="BI13" s="28" t="s">
        <v>123</v>
      </c>
      <c r="BJ13" s="28" t="s">
        <v>123</v>
      </c>
      <c r="BK13" s="48" t="s">
        <v>114</v>
      </c>
      <c r="BL13" s="48" t="s">
        <v>115</v>
      </c>
      <c r="BM13" s="48" t="s">
        <v>115</v>
      </c>
      <c r="BN13" s="48" t="s">
        <v>115</v>
      </c>
      <c r="BO13" s="48" t="s">
        <v>116</v>
      </c>
      <c r="BP13" s="48" t="s">
        <v>116</v>
      </c>
      <c r="BQ13" s="48" t="s">
        <v>116</v>
      </c>
      <c r="BR13" s="1"/>
      <c r="BS13" s="1"/>
      <c r="BT13" s="1"/>
      <c r="BU13" s="1"/>
      <c r="BV13" s="1"/>
      <c r="BW13" s="1"/>
      <c r="BX13" s="1"/>
      <c r="BY13" s="1"/>
      <c r="BZ13" s="1"/>
      <c r="CA13" s="1"/>
      <c r="CB13" s="1"/>
      <c r="CC13" s="1"/>
      <c r="CD13" s="1"/>
      <c r="CE13" s="1"/>
      <c r="CF13" s="1"/>
      <c r="CG13" s="1"/>
      <c r="CH13" s="1"/>
      <c r="CI13" s="1"/>
      <c r="CJ13" s="1"/>
    </row>
    <row r="14" spans="1:88" x14ac:dyDescent="0.3">
      <c r="A14" s="123"/>
      <c r="B14" s="109"/>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29" t="s">
        <v>6</v>
      </c>
      <c r="AX14" s="29" t="s">
        <v>6</v>
      </c>
      <c r="AY14" s="29" t="s">
        <v>6</v>
      </c>
      <c r="AZ14" s="29" t="s">
        <v>6</v>
      </c>
      <c r="BA14" s="29" t="s">
        <v>6</v>
      </c>
      <c r="BB14" s="8"/>
      <c r="BC14" s="8"/>
      <c r="BD14" s="8"/>
      <c r="BE14" s="8"/>
      <c r="BF14" s="8"/>
      <c r="BG14" s="8"/>
      <c r="BH14" s="8"/>
      <c r="BI14" s="8"/>
      <c r="BJ14" s="8"/>
      <c r="BK14" s="8"/>
      <c r="BL14" s="8"/>
      <c r="BM14" s="8"/>
      <c r="BN14" s="8"/>
      <c r="BO14" s="1"/>
      <c r="BP14" s="1"/>
      <c r="BQ14" s="1"/>
      <c r="BR14" s="1"/>
      <c r="BS14" s="1"/>
      <c r="BT14" s="1"/>
      <c r="BU14" s="1"/>
      <c r="BV14" s="1"/>
      <c r="BW14" s="1"/>
      <c r="BX14" s="1"/>
      <c r="BY14" s="1"/>
      <c r="BZ14" s="1"/>
      <c r="CA14" s="1"/>
      <c r="CB14" s="1"/>
      <c r="CC14" s="1"/>
      <c r="CD14" s="1"/>
      <c r="CE14" s="1"/>
      <c r="CF14" s="1"/>
      <c r="CG14" s="1"/>
      <c r="CH14" s="1"/>
      <c r="CI14" s="1"/>
      <c r="CJ14" s="1"/>
    </row>
    <row r="15" spans="1:88" s="11" customFormat="1" x14ac:dyDescent="0.3">
      <c r="A15" s="123"/>
      <c r="B15" s="109"/>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49"/>
      <c r="AX15" s="49"/>
      <c r="AY15" s="49"/>
      <c r="AZ15" s="30" t="s">
        <v>124</v>
      </c>
      <c r="BA15" s="30" t="s">
        <v>124</v>
      </c>
      <c r="BB15" s="30" t="s">
        <v>124</v>
      </c>
      <c r="BC15" s="30" t="s">
        <v>124</v>
      </c>
      <c r="BD15" s="30" t="s">
        <v>124</v>
      </c>
      <c r="BE15" s="30" t="s">
        <v>124</v>
      </c>
      <c r="BF15" s="30" t="s">
        <v>124</v>
      </c>
      <c r="BG15" s="30" t="s">
        <v>124</v>
      </c>
      <c r="BH15" s="30" t="s">
        <v>124</v>
      </c>
      <c r="BI15" s="30" t="s">
        <v>124</v>
      </c>
      <c r="BJ15" s="30" t="s">
        <v>124</v>
      </c>
      <c r="BK15" s="30" t="s">
        <v>124</v>
      </c>
      <c r="BL15" s="30" t="s">
        <v>124</v>
      </c>
      <c r="BM15" s="30" t="s">
        <v>124</v>
      </c>
      <c r="BN15" s="30" t="s">
        <v>124</v>
      </c>
      <c r="BO15" s="2"/>
      <c r="BP15" s="2"/>
      <c r="BQ15" s="2"/>
      <c r="BR15" s="2"/>
      <c r="BS15" s="2"/>
      <c r="BT15" s="2"/>
      <c r="BU15" s="2"/>
      <c r="BV15" s="2"/>
      <c r="BW15" s="2"/>
      <c r="BX15" s="2"/>
      <c r="BY15" s="2"/>
      <c r="BZ15" s="2"/>
      <c r="CA15" s="2"/>
      <c r="CB15" s="2"/>
      <c r="CC15" s="2"/>
      <c r="CD15" s="2"/>
      <c r="CE15" s="2"/>
      <c r="CF15" s="2"/>
      <c r="CG15" s="2"/>
      <c r="CH15" s="2"/>
      <c r="CI15" s="2"/>
      <c r="CJ15" s="2"/>
    </row>
    <row r="16" spans="1:88" s="11" customFormat="1" x14ac:dyDescent="0.3">
      <c r="A16" s="123"/>
      <c r="B16" s="125"/>
      <c r="C16" s="128"/>
      <c r="D16" s="128"/>
      <c r="E16" s="128"/>
      <c r="F16" s="128"/>
      <c r="G16" s="128"/>
      <c r="H16" s="128"/>
      <c r="I16" s="128"/>
      <c r="J16" s="128"/>
      <c r="K16" s="128"/>
      <c r="L16" s="128"/>
      <c r="M16" s="128"/>
      <c r="N16" s="128"/>
      <c r="O16" s="128"/>
      <c r="P16" s="128"/>
      <c r="Q16" s="128"/>
      <c r="R16" s="128"/>
      <c r="S16" s="128"/>
      <c r="T16" s="128"/>
      <c r="U16" s="128"/>
      <c r="V16" s="128"/>
      <c r="W16" s="128"/>
      <c r="X16" s="128"/>
      <c r="Y16" s="128"/>
      <c r="Z16" s="128"/>
      <c r="AA16" s="128"/>
      <c r="AB16" s="128"/>
      <c r="AC16" s="128"/>
      <c r="AD16" s="128"/>
      <c r="AE16" s="128"/>
      <c r="AF16" s="128"/>
      <c r="AG16" s="128"/>
      <c r="AH16" s="128"/>
      <c r="AI16" s="128"/>
      <c r="AJ16" s="128"/>
      <c r="AK16" s="128"/>
      <c r="AL16" s="128"/>
      <c r="AM16" s="128"/>
      <c r="AN16" s="128"/>
      <c r="AO16" s="128"/>
      <c r="AP16" s="128"/>
      <c r="AQ16" s="128"/>
      <c r="AR16" s="128"/>
      <c r="AS16" s="128"/>
      <c r="AT16" s="128"/>
      <c r="AU16" s="128"/>
      <c r="AV16" s="128"/>
      <c r="AW16" s="49"/>
      <c r="AX16" s="49"/>
      <c r="AY16" s="49"/>
      <c r="AZ16" s="31"/>
      <c r="BA16" s="31"/>
      <c r="BB16" s="31"/>
      <c r="BC16" s="31"/>
      <c r="BD16" s="31"/>
      <c r="BE16" s="31"/>
      <c r="BF16" s="44" t="s">
        <v>19</v>
      </c>
      <c r="BG16" s="44" t="s">
        <v>19</v>
      </c>
      <c r="BH16" s="44" t="s">
        <v>19</v>
      </c>
      <c r="BI16" s="44" t="s">
        <v>19</v>
      </c>
      <c r="BJ16" s="44" t="s">
        <v>19</v>
      </c>
      <c r="BK16" s="44" t="s">
        <v>19</v>
      </c>
      <c r="BL16" s="44" t="s">
        <v>19</v>
      </c>
      <c r="BM16" s="44" t="s">
        <v>19</v>
      </c>
      <c r="BN16" s="44" t="s">
        <v>19</v>
      </c>
      <c r="BO16" s="44" t="s">
        <v>19</v>
      </c>
      <c r="BP16" s="44" t="s">
        <v>19</v>
      </c>
      <c r="BQ16" s="44" t="s">
        <v>19</v>
      </c>
      <c r="BR16" s="44" t="s">
        <v>19</v>
      </c>
      <c r="BS16" s="44" t="s">
        <v>19</v>
      </c>
      <c r="BT16" s="44" t="s">
        <v>19</v>
      </c>
      <c r="BU16" s="44" t="s">
        <v>19</v>
      </c>
      <c r="BV16" s="44" t="s">
        <v>19</v>
      </c>
      <c r="BW16" s="44" t="s">
        <v>19</v>
      </c>
      <c r="BX16" s="44" t="s">
        <v>19</v>
      </c>
      <c r="BY16" s="44" t="s">
        <v>19</v>
      </c>
      <c r="BZ16" s="44" t="s">
        <v>19</v>
      </c>
      <c r="CA16" s="44" t="s">
        <v>19</v>
      </c>
      <c r="CB16" s="2"/>
      <c r="CC16" s="2"/>
      <c r="CD16" s="2"/>
      <c r="CE16" s="2"/>
      <c r="CF16" s="2"/>
      <c r="CG16" s="2"/>
      <c r="CH16" s="2"/>
      <c r="CI16" s="2"/>
      <c r="CJ16" s="2"/>
    </row>
    <row r="17" spans="1:88" x14ac:dyDescent="0.3">
      <c r="A17" s="123"/>
      <c r="B17" s="123" t="s">
        <v>150</v>
      </c>
      <c r="C17" s="127"/>
      <c r="D17" s="127"/>
      <c r="E17" s="127"/>
      <c r="F17" s="127"/>
      <c r="G17" s="127"/>
      <c r="H17" s="127"/>
      <c r="I17" s="127"/>
      <c r="J17" s="127"/>
      <c r="K17" s="127"/>
      <c r="L17" s="127"/>
      <c r="M17" s="127"/>
      <c r="N17" s="127"/>
      <c r="O17" s="127"/>
      <c r="P17" s="127"/>
      <c r="Q17" s="127"/>
      <c r="R17" s="127"/>
      <c r="S17" s="127"/>
      <c r="T17" s="127"/>
      <c r="U17" s="127"/>
      <c r="V17" s="127"/>
      <c r="W17" s="127"/>
      <c r="X17" s="127"/>
      <c r="Y17" s="127"/>
      <c r="Z17" s="127"/>
      <c r="AA17" s="127"/>
      <c r="AB17" s="127"/>
      <c r="AC17" s="127"/>
      <c r="AD17" s="127"/>
      <c r="AE17" s="127"/>
      <c r="AF17" s="127"/>
      <c r="AG17" s="127"/>
      <c r="AH17" s="127"/>
      <c r="AI17" s="127"/>
      <c r="AJ17" s="127"/>
      <c r="AK17" s="127"/>
      <c r="AL17" s="127"/>
      <c r="AM17" s="127"/>
      <c r="AN17" s="127"/>
      <c r="AO17" s="127"/>
      <c r="AP17" s="127"/>
      <c r="AQ17" s="127"/>
      <c r="AR17" s="127"/>
      <c r="AS17" s="127"/>
      <c r="AT17" s="127"/>
      <c r="AU17" s="127"/>
      <c r="AV17" s="127"/>
      <c r="AW17" s="32" t="s">
        <v>1</v>
      </c>
      <c r="AX17" s="32" t="s">
        <v>1</v>
      </c>
      <c r="AY17" s="32" t="s">
        <v>1</v>
      </c>
      <c r="AZ17" s="32" t="s">
        <v>1</v>
      </c>
      <c r="BA17" s="32" t="s">
        <v>1</v>
      </c>
      <c r="BB17" s="33"/>
      <c r="BC17" s="33"/>
      <c r="BD17" s="45" t="s">
        <v>125</v>
      </c>
      <c r="BE17" s="45" t="s">
        <v>125</v>
      </c>
      <c r="BF17" s="45" t="s">
        <v>125</v>
      </c>
      <c r="BG17" s="45" t="s">
        <v>125</v>
      </c>
      <c r="BH17" s="45" t="s">
        <v>125</v>
      </c>
      <c r="BI17" s="45" t="s">
        <v>125</v>
      </c>
      <c r="BJ17" s="45" t="s">
        <v>125</v>
      </c>
      <c r="BK17" s="45" t="s">
        <v>125</v>
      </c>
      <c r="BL17" s="45" t="s">
        <v>125</v>
      </c>
      <c r="BM17" s="45" t="s">
        <v>125</v>
      </c>
      <c r="BN17" s="45" t="s">
        <v>125</v>
      </c>
      <c r="BO17" s="1"/>
      <c r="BP17" s="1"/>
      <c r="BQ17" s="1"/>
      <c r="BR17" s="1"/>
      <c r="BS17" s="1"/>
      <c r="BT17" s="1"/>
      <c r="BU17" s="1"/>
      <c r="BV17" s="1"/>
      <c r="BW17" s="1"/>
      <c r="BX17" s="1"/>
      <c r="BY17" s="1"/>
      <c r="BZ17" s="1"/>
      <c r="CA17" s="1"/>
      <c r="CB17" s="1"/>
      <c r="CC17" s="1"/>
      <c r="CD17" s="1"/>
      <c r="CE17" s="1"/>
      <c r="CF17" s="1"/>
      <c r="CG17" s="1"/>
      <c r="CH17" s="1"/>
      <c r="CI17" s="1"/>
      <c r="CJ17" s="1"/>
    </row>
    <row r="18" spans="1:88" x14ac:dyDescent="0.3">
      <c r="A18" s="123"/>
      <c r="B18" s="109"/>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3"/>
      <c r="AX18" s="3"/>
      <c r="AY18" s="34" t="s">
        <v>0</v>
      </c>
      <c r="AZ18" s="34" t="s">
        <v>0</v>
      </c>
      <c r="BA18" s="34" t="s">
        <v>0</v>
      </c>
      <c r="BB18" s="34" t="s">
        <v>0</v>
      </c>
      <c r="BC18" s="46" t="s">
        <v>0</v>
      </c>
      <c r="BD18" s="46" t="s">
        <v>0</v>
      </c>
      <c r="BE18" s="46" t="s">
        <v>0</v>
      </c>
      <c r="BF18" s="4"/>
      <c r="BG18" s="34" t="s">
        <v>0</v>
      </c>
      <c r="BH18" s="4"/>
      <c r="BI18" s="34" t="s">
        <v>0</v>
      </c>
      <c r="BJ18" s="4"/>
      <c r="BK18" s="34" t="s">
        <v>0</v>
      </c>
      <c r="BL18" s="4"/>
      <c r="BM18" s="34" t="s">
        <v>0</v>
      </c>
      <c r="BN18" s="4"/>
      <c r="BO18" s="1"/>
      <c r="BP18" s="1"/>
      <c r="BQ18" s="1"/>
      <c r="BR18" s="1"/>
      <c r="BS18" s="1"/>
      <c r="BT18" s="1"/>
      <c r="BU18" s="1"/>
      <c r="BV18" s="1"/>
      <c r="BW18" s="1"/>
      <c r="BX18" s="1"/>
      <c r="BY18" s="1"/>
      <c r="BZ18" s="1"/>
      <c r="CA18" s="1"/>
      <c r="CB18" s="1"/>
      <c r="CC18" s="1"/>
      <c r="CD18" s="1"/>
      <c r="CE18" s="1"/>
      <c r="CF18" s="1"/>
      <c r="CG18" s="1"/>
      <c r="CH18" s="1"/>
      <c r="CI18" s="1"/>
      <c r="CJ18" s="1"/>
    </row>
    <row r="19" spans="1:88" x14ac:dyDescent="0.3">
      <c r="A19" s="123"/>
      <c r="B19" s="109"/>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3"/>
      <c r="AX19" s="35" t="s">
        <v>18</v>
      </c>
      <c r="AY19" s="35" t="s">
        <v>18</v>
      </c>
      <c r="AZ19" s="35" t="s">
        <v>18</v>
      </c>
      <c r="BA19" s="35" t="s">
        <v>18</v>
      </c>
      <c r="BB19" s="35" t="s">
        <v>18</v>
      </c>
      <c r="BC19" s="35" t="s">
        <v>18</v>
      </c>
      <c r="BD19" s="35" t="s">
        <v>18</v>
      </c>
      <c r="BE19" s="35" t="s">
        <v>18</v>
      </c>
      <c r="BF19" s="35" t="s">
        <v>18</v>
      </c>
      <c r="BG19" s="35" t="s">
        <v>18</v>
      </c>
      <c r="BH19" s="35" t="s">
        <v>18</v>
      </c>
      <c r="BI19" s="35" t="s">
        <v>18</v>
      </c>
      <c r="BJ19" s="35" t="s">
        <v>18</v>
      </c>
      <c r="BK19" s="35" t="s">
        <v>18</v>
      </c>
      <c r="BL19" s="35" t="s">
        <v>18</v>
      </c>
      <c r="BM19" s="35" t="s">
        <v>18</v>
      </c>
      <c r="BN19" s="35" t="s">
        <v>18</v>
      </c>
      <c r="BO19" s="1"/>
      <c r="BP19" s="1"/>
      <c r="BQ19" s="1"/>
      <c r="BR19" s="1"/>
      <c r="BS19" s="1"/>
      <c r="BT19" s="1"/>
      <c r="BU19" s="1"/>
      <c r="BV19" s="1"/>
      <c r="BW19" s="1"/>
      <c r="BX19" s="1"/>
      <c r="BY19" s="1"/>
      <c r="BZ19" s="1"/>
      <c r="CA19" s="1"/>
      <c r="CB19" s="1"/>
      <c r="CC19" s="1"/>
      <c r="CD19" s="1"/>
      <c r="CE19" s="1"/>
      <c r="CF19" s="1"/>
      <c r="CG19" s="1"/>
      <c r="CH19" s="1"/>
      <c r="CI19" s="1"/>
      <c r="CJ19" s="1"/>
    </row>
    <row r="20" spans="1:88" x14ac:dyDescent="0.3">
      <c r="A20" s="123"/>
      <c r="B20" s="123" t="s">
        <v>151</v>
      </c>
      <c r="C20" s="127"/>
      <c r="D20" s="127"/>
      <c r="E20" s="127"/>
      <c r="F20" s="127"/>
      <c r="G20" s="127"/>
      <c r="H20" s="127"/>
      <c r="I20" s="127"/>
      <c r="J20" s="127"/>
      <c r="K20" s="127"/>
      <c r="L20" s="127"/>
      <c r="M20" s="127"/>
      <c r="N20" s="127"/>
      <c r="O20" s="127"/>
      <c r="P20" s="127"/>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7"/>
      <c r="AT20" s="127"/>
      <c r="AU20" s="127"/>
      <c r="AV20" s="127"/>
      <c r="AW20" s="17" t="s">
        <v>0</v>
      </c>
      <c r="AX20" s="17" t="s">
        <v>0</v>
      </c>
      <c r="AY20" s="17" t="s">
        <v>0</v>
      </c>
      <c r="AZ20" s="17" t="s">
        <v>0</v>
      </c>
      <c r="BA20" s="17" t="s">
        <v>0</v>
      </c>
      <c r="BB20" s="17" t="s">
        <v>0</v>
      </c>
      <c r="BC20" s="17" t="s">
        <v>0</v>
      </c>
      <c r="BD20" s="17" t="s">
        <v>0</v>
      </c>
      <c r="BE20" s="17" t="s">
        <v>0</v>
      </c>
      <c r="BF20" s="17" t="s">
        <v>0</v>
      </c>
      <c r="BG20" s="17" t="s">
        <v>0</v>
      </c>
      <c r="BH20" s="17" t="s">
        <v>0</v>
      </c>
      <c r="BI20" s="17" t="s">
        <v>0</v>
      </c>
      <c r="BJ20" s="17" t="s">
        <v>0</v>
      </c>
      <c r="BK20" s="48" t="s">
        <v>114</v>
      </c>
      <c r="BL20" s="48" t="s">
        <v>115</v>
      </c>
      <c r="BM20" s="48" t="s">
        <v>115</v>
      </c>
      <c r="BN20" s="48" t="s">
        <v>115</v>
      </c>
      <c r="BO20" s="48" t="s">
        <v>116</v>
      </c>
      <c r="BP20" s="48" t="s">
        <v>116</v>
      </c>
      <c r="BQ20" s="48" t="s">
        <v>116</v>
      </c>
      <c r="BR20" s="8"/>
      <c r="BS20" s="8"/>
      <c r="BT20" s="8"/>
      <c r="BU20" s="8"/>
      <c r="BV20" s="8"/>
      <c r="BW20" s="8"/>
      <c r="BX20" s="8"/>
      <c r="BY20" s="8"/>
      <c r="BZ20" s="8"/>
      <c r="CA20" s="8"/>
      <c r="CB20" s="8"/>
      <c r="CC20" s="8"/>
      <c r="CD20" s="8"/>
      <c r="CE20" s="8"/>
      <c r="CF20" s="8"/>
      <c r="CG20" s="8"/>
      <c r="CH20" s="8"/>
      <c r="CI20" s="8"/>
      <c r="CJ20" s="8"/>
    </row>
    <row r="21" spans="1:88" x14ac:dyDescent="0.3">
      <c r="A21" s="123"/>
      <c r="B21" s="109"/>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8"/>
      <c r="AX21" s="18"/>
      <c r="AY21" s="19" t="s">
        <v>1</v>
      </c>
      <c r="AZ21" s="19" t="s">
        <v>1</v>
      </c>
      <c r="BA21" s="18"/>
      <c r="BB21" s="18"/>
      <c r="BC21" s="18"/>
      <c r="BD21" s="36" t="s">
        <v>117</v>
      </c>
      <c r="BE21" s="37"/>
      <c r="BF21" s="36" t="s">
        <v>117</v>
      </c>
      <c r="BG21" s="37"/>
      <c r="BH21" s="36" t="s">
        <v>117</v>
      </c>
      <c r="BI21" s="37"/>
      <c r="BJ21" s="36" t="s">
        <v>117</v>
      </c>
      <c r="BK21" s="37"/>
      <c r="BL21" s="36" t="s">
        <v>117</v>
      </c>
      <c r="BM21" s="37"/>
      <c r="BN21" s="36" t="s">
        <v>117</v>
      </c>
      <c r="BO21" s="37"/>
      <c r="BP21" s="37"/>
      <c r="BQ21" s="37"/>
      <c r="BR21" s="8"/>
      <c r="BS21" s="8"/>
      <c r="BT21" s="8"/>
      <c r="BU21" s="8"/>
      <c r="BV21" s="8"/>
      <c r="BW21" s="8"/>
      <c r="BX21" s="8"/>
      <c r="BY21" s="8"/>
      <c r="BZ21" s="8"/>
      <c r="CA21" s="8"/>
      <c r="CB21" s="8"/>
      <c r="CC21" s="8"/>
      <c r="CD21" s="8"/>
      <c r="CE21" s="8"/>
      <c r="CF21" s="8"/>
      <c r="CG21" s="8"/>
      <c r="CH21" s="8"/>
      <c r="CI21" s="8"/>
      <c r="CJ21" s="8"/>
    </row>
    <row r="22" spans="1:88" x14ac:dyDescent="0.3">
      <c r="A22" s="123"/>
      <c r="B22" s="109"/>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8"/>
      <c r="AX22" s="8"/>
      <c r="AY22" s="8"/>
      <c r="AZ22" s="8"/>
      <c r="BA22" s="20" t="s">
        <v>11</v>
      </c>
      <c r="BB22" s="8"/>
      <c r="BC22" s="8"/>
      <c r="BD22" s="8"/>
      <c r="BE22" s="8"/>
      <c r="BF22" s="8"/>
      <c r="BG22" s="8"/>
      <c r="BH22" s="8"/>
      <c r="BI22" s="20" t="s">
        <v>11</v>
      </c>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row>
    <row r="23" spans="1:88" x14ac:dyDescent="0.3">
      <c r="A23" s="123"/>
      <c r="B23" s="109"/>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8"/>
      <c r="AX23" s="8"/>
      <c r="AY23" s="8"/>
      <c r="AZ23" s="8"/>
      <c r="BA23" s="8"/>
      <c r="BB23" s="8"/>
      <c r="BC23" s="8"/>
      <c r="BD23" s="8"/>
      <c r="BE23" s="8"/>
      <c r="BF23" s="8"/>
      <c r="BG23" s="8"/>
      <c r="BH23" s="8"/>
      <c r="BI23" s="8"/>
      <c r="BJ23" s="20" t="s">
        <v>118</v>
      </c>
      <c r="BK23" s="8"/>
      <c r="BL23" s="8"/>
      <c r="BM23" s="8"/>
      <c r="BN23" s="20" t="s">
        <v>118</v>
      </c>
      <c r="BO23" s="8"/>
      <c r="BP23" s="8"/>
      <c r="BQ23" s="8"/>
      <c r="BR23" s="8"/>
      <c r="BS23" s="8"/>
      <c r="BT23" s="8"/>
      <c r="BU23" s="8"/>
      <c r="BV23" s="8"/>
      <c r="BW23" s="8"/>
      <c r="BX23" s="8"/>
      <c r="BY23" s="8"/>
      <c r="BZ23" s="8"/>
      <c r="CA23" s="8"/>
      <c r="CB23" s="8"/>
      <c r="CC23" s="8"/>
      <c r="CD23" s="8"/>
      <c r="CE23" s="8"/>
      <c r="CF23" s="8"/>
      <c r="CG23" s="8"/>
      <c r="CH23" s="8"/>
      <c r="CI23" s="8"/>
      <c r="CJ23" s="8"/>
    </row>
    <row r="24" spans="1:88" x14ac:dyDescent="0.3">
      <c r="A24" s="123"/>
      <c r="B24" s="123" t="s">
        <v>152</v>
      </c>
      <c r="C24" s="127"/>
      <c r="D24" s="127"/>
      <c r="E24" s="127"/>
      <c r="F24" s="127"/>
      <c r="G24" s="127"/>
      <c r="H24" s="127"/>
      <c r="I24" s="127"/>
      <c r="J24" s="127"/>
      <c r="K24" s="127"/>
      <c r="L24" s="127"/>
      <c r="M24" s="127"/>
      <c r="N24" s="127"/>
      <c r="O24" s="127"/>
      <c r="P24" s="127"/>
      <c r="Q24" s="127"/>
      <c r="R24" s="127"/>
      <c r="S24" s="127"/>
      <c r="T24" s="127"/>
      <c r="U24" s="127"/>
      <c r="V24" s="127"/>
      <c r="W24" s="127"/>
      <c r="X24" s="127"/>
      <c r="Y24" s="127"/>
      <c r="Z24" s="127"/>
      <c r="AA24" s="127"/>
      <c r="AB24" s="127"/>
      <c r="AC24" s="127"/>
      <c r="AD24" s="127"/>
      <c r="AE24" s="127"/>
      <c r="AF24" s="127"/>
      <c r="AG24" s="127"/>
      <c r="AH24" s="127"/>
      <c r="AI24" s="127"/>
      <c r="AJ24" s="127"/>
      <c r="AK24" s="127"/>
      <c r="AL24" s="127"/>
      <c r="AM24" s="127"/>
      <c r="AN24" s="127"/>
      <c r="AO24" s="127"/>
      <c r="AP24" s="127"/>
      <c r="AQ24" s="127"/>
      <c r="AR24" s="127"/>
      <c r="AS24" s="127"/>
      <c r="AT24" s="127"/>
      <c r="AU24" s="127"/>
      <c r="AV24" s="127"/>
      <c r="AW24" s="21" t="s">
        <v>119</v>
      </c>
      <c r="AX24" s="21" t="s">
        <v>119</v>
      </c>
      <c r="AY24" s="21" t="s">
        <v>119</v>
      </c>
      <c r="AZ24" s="21" t="s">
        <v>119</v>
      </c>
      <c r="BA24" s="21" t="s">
        <v>119</v>
      </c>
      <c r="BB24" s="21" t="s">
        <v>119</v>
      </c>
      <c r="BC24" s="21" t="s">
        <v>119</v>
      </c>
      <c r="BD24" s="21" t="s">
        <v>119</v>
      </c>
      <c r="BE24" s="21" t="s">
        <v>119</v>
      </c>
      <c r="BF24" s="21" t="s">
        <v>119</v>
      </c>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row>
    <row r="25" spans="1:88" x14ac:dyDescent="0.3">
      <c r="A25" s="123"/>
      <c r="B25" s="109"/>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9" t="s">
        <v>120</v>
      </c>
      <c r="AX25" s="19" t="s">
        <v>120</v>
      </c>
      <c r="AY25" s="19" t="s">
        <v>120</v>
      </c>
      <c r="AZ25" s="19" t="s">
        <v>120</v>
      </c>
      <c r="BA25" s="19" t="s">
        <v>120</v>
      </c>
      <c r="BB25" s="22" t="s">
        <v>120</v>
      </c>
      <c r="BC25" s="19" t="s">
        <v>120</v>
      </c>
      <c r="BD25" s="19" t="s">
        <v>120</v>
      </c>
      <c r="BE25" s="19" t="s">
        <v>120</v>
      </c>
      <c r="BF25" s="19" t="s">
        <v>120</v>
      </c>
      <c r="BG25" s="19" t="s">
        <v>120</v>
      </c>
      <c r="BH25" s="19" t="s">
        <v>120</v>
      </c>
      <c r="BI25" s="19" t="s">
        <v>120</v>
      </c>
      <c r="BJ25" s="19" t="s">
        <v>120</v>
      </c>
      <c r="BK25" s="19" t="s">
        <v>120</v>
      </c>
      <c r="BL25" s="19" t="s">
        <v>120</v>
      </c>
      <c r="BM25" s="19" t="s">
        <v>120</v>
      </c>
      <c r="BN25" s="19" t="s">
        <v>120</v>
      </c>
      <c r="BO25" s="19" t="s">
        <v>120</v>
      </c>
      <c r="BP25" s="19" t="s">
        <v>120</v>
      </c>
      <c r="BQ25" s="19" t="s">
        <v>120</v>
      </c>
      <c r="BR25" s="19" t="s">
        <v>120</v>
      </c>
      <c r="BS25" s="19" t="s">
        <v>120</v>
      </c>
      <c r="BT25" s="8"/>
      <c r="BU25" s="8"/>
      <c r="BV25" s="8"/>
      <c r="BW25" s="8"/>
      <c r="BX25" s="8"/>
      <c r="BY25" s="8"/>
      <c r="BZ25" s="8"/>
      <c r="CA25" s="8"/>
      <c r="CB25" s="8"/>
      <c r="CC25" s="8"/>
      <c r="CD25" s="8"/>
      <c r="CE25" s="8"/>
      <c r="CF25" s="8"/>
      <c r="CG25" s="8"/>
      <c r="CH25" s="8"/>
      <c r="CI25" s="8"/>
      <c r="CJ25" s="8"/>
    </row>
    <row r="26" spans="1:88" x14ac:dyDescent="0.3">
      <c r="A26" s="123"/>
      <c r="B26" s="109"/>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23" t="s">
        <v>121</v>
      </c>
      <c r="AX26" s="23" t="s">
        <v>121</v>
      </c>
      <c r="AY26" s="23" t="s">
        <v>121</v>
      </c>
      <c r="AZ26" s="23" t="s">
        <v>121</v>
      </c>
      <c r="BA26" s="23" t="s">
        <v>121</v>
      </c>
      <c r="BB26" s="23" t="s">
        <v>121</v>
      </c>
      <c r="BC26" s="23" t="s">
        <v>121</v>
      </c>
      <c r="BD26" s="23" t="s">
        <v>121</v>
      </c>
      <c r="BE26" s="23" t="s">
        <v>121</v>
      </c>
      <c r="BF26" s="23" t="s">
        <v>121</v>
      </c>
      <c r="BG26" s="23" t="s">
        <v>121</v>
      </c>
      <c r="BH26" s="23" t="s">
        <v>121</v>
      </c>
      <c r="BI26" s="23" t="s">
        <v>121</v>
      </c>
      <c r="BJ26" s="23" t="s">
        <v>121</v>
      </c>
      <c r="BK26" s="23" t="s">
        <v>121</v>
      </c>
      <c r="BL26" s="23" t="s">
        <v>121</v>
      </c>
      <c r="BM26" s="23" t="s">
        <v>121</v>
      </c>
      <c r="BN26" s="23" t="s">
        <v>121</v>
      </c>
      <c r="BO26" s="23" t="s">
        <v>121</v>
      </c>
      <c r="BP26" s="23" t="s">
        <v>121</v>
      </c>
      <c r="BQ26" s="23" t="s">
        <v>121</v>
      </c>
      <c r="BR26" s="23" t="s">
        <v>121</v>
      </c>
      <c r="BS26" s="23" t="s">
        <v>121</v>
      </c>
      <c r="BT26" s="8"/>
      <c r="BU26" s="8"/>
      <c r="BV26" s="8"/>
      <c r="BW26" s="8"/>
      <c r="BX26" s="8"/>
      <c r="BY26" s="8"/>
      <c r="BZ26" s="8"/>
      <c r="CA26" s="8"/>
      <c r="CB26" s="8"/>
      <c r="CC26" s="8"/>
      <c r="CD26" s="8"/>
      <c r="CE26" s="8"/>
      <c r="CF26" s="8"/>
      <c r="CG26" s="8"/>
      <c r="CH26" s="8"/>
      <c r="CI26" s="8"/>
      <c r="CJ26" s="8"/>
    </row>
    <row r="27" spans="1:88" s="12" customFormat="1" x14ac:dyDescent="0.3">
      <c r="A27" s="123"/>
      <c r="B27" s="109"/>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24"/>
      <c r="AX27" s="24"/>
      <c r="AY27" s="24"/>
      <c r="AZ27" s="24"/>
      <c r="BA27" s="24"/>
      <c r="BB27" s="24"/>
      <c r="BC27" s="24"/>
      <c r="BD27" s="24"/>
      <c r="BE27" s="24"/>
      <c r="BF27" s="24"/>
      <c r="BG27" s="24"/>
      <c r="BH27" s="38" t="s">
        <v>122</v>
      </c>
      <c r="BI27" s="38" t="s">
        <v>122</v>
      </c>
      <c r="BJ27" s="38" t="s">
        <v>122</v>
      </c>
      <c r="BK27" s="38" t="s">
        <v>122</v>
      </c>
      <c r="BL27" s="38" t="s">
        <v>122</v>
      </c>
      <c r="BM27" s="38" t="s">
        <v>122</v>
      </c>
      <c r="BN27" s="38" t="s">
        <v>122</v>
      </c>
      <c r="BO27" s="38" t="s">
        <v>122</v>
      </c>
      <c r="BP27" s="38" t="s">
        <v>122</v>
      </c>
      <c r="BQ27" s="38" t="s">
        <v>122</v>
      </c>
      <c r="BR27" s="38" t="s">
        <v>122</v>
      </c>
      <c r="BS27" s="38" t="s">
        <v>122</v>
      </c>
      <c r="BT27" s="49"/>
      <c r="BU27" s="49"/>
      <c r="BV27" s="49"/>
      <c r="BW27" s="49"/>
      <c r="BX27" s="49"/>
      <c r="BY27" s="49"/>
      <c r="BZ27" s="49"/>
      <c r="CA27" s="49"/>
      <c r="CB27" s="49"/>
      <c r="CC27" s="49"/>
      <c r="CD27" s="49"/>
      <c r="CE27" s="49"/>
      <c r="CF27" s="49"/>
      <c r="CG27" s="49"/>
      <c r="CH27" s="49"/>
      <c r="CI27" s="49"/>
      <c r="CJ27" s="49"/>
    </row>
    <row r="28" spans="1:88" x14ac:dyDescent="0.3">
      <c r="A28" s="123"/>
      <c r="B28" s="109"/>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3"/>
      <c r="AX28" s="3"/>
      <c r="AY28" s="25" t="s">
        <v>0</v>
      </c>
      <c r="AZ28" s="25" t="s">
        <v>0</v>
      </c>
      <c r="BA28" s="3"/>
      <c r="BB28" s="26" t="s">
        <v>0</v>
      </c>
      <c r="BC28" s="39"/>
      <c r="BD28" s="40"/>
      <c r="BE28" s="26" t="s">
        <v>0</v>
      </c>
      <c r="BF28" s="40"/>
      <c r="BG28" s="41"/>
      <c r="BH28" s="26" t="s">
        <v>0</v>
      </c>
      <c r="BI28" s="41"/>
      <c r="BJ28" s="41"/>
      <c r="BK28" s="26" t="s">
        <v>0</v>
      </c>
      <c r="BL28" s="41"/>
      <c r="BM28" s="26" t="s">
        <v>0</v>
      </c>
      <c r="BN28" s="27"/>
      <c r="BO28" s="27"/>
      <c r="BP28" s="27"/>
      <c r="BQ28" s="27"/>
      <c r="BR28" s="8"/>
      <c r="BS28" s="8"/>
      <c r="BT28" s="8"/>
      <c r="BU28" s="8"/>
      <c r="BV28" s="8"/>
      <c r="BW28" s="8"/>
      <c r="BX28" s="8"/>
      <c r="BY28" s="8"/>
      <c r="BZ28" s="8"/>
      <c r="CA28" s="8"/>
      <c r="CB28" s="8"/>
      <c r="CC28" s="8"/>
      <c r="CD28" s="8"/>
      <c r="CE28" s="8"/>
      <c r="CF28" s="8"/>
      <c r="CG28" s="8"/>
      <c r="CH28" s="8"/>
      <c r="CI28" s="8"/>
      <c r="CJ28" s="8"/>
    </row>
    <row r="29" spans="1:88" s="12" customFormat="1" x14ac:dyDescent="0.3">
      <c r="A29" s="123"/>
      <c r="B29" s="109"/>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3"/>
      <c r="AX29" s="3"/>
      <c r="AY29" s="3"/>
      <c r="AZ29" s="3"/>
      <c r="BA29" s="3"/>
      <c r="BB29" s="27"/>
      <c r="BC29" s="39"/>
      <c r="BD29" s="40"/>
      <c r="BE29" s="27"/>
      <c r="BF29" s="40"/>
      <c r="BG29" s="42" t="s">
        <v>119</v>
      </c>
      <c r="BH29" s="43"/>
      <c r="BI29" s="42" t="s">
        <v>119</v>
      </c>
      <c r="BJ29" s="37"/>
      <c r="BK29" s="43"/>
      <c r="BL29" s="42" t="s">
        <v>119</v>
      </c>
      <c r="BM29" s="43"/>
      <c r="BN29" s="42" t="s">
        <v>119</v>
      </c>
      <c r="BO29" s="27"/>
      <c r="BP29" s="27"/>
      <c r="BQ29" s="27"/>
      <c r="BR29" s="49"/>
      <c r="BS29" s="49"/>
      <c r="BT29" s="49"/>
      <c r="BU29" s="49"/>
      <c r="BV29" s="49"/>
      <c r="BW29" s="49"/>
      <c r="BX29" s="49"/>
      <c r="BY29" s="49"/>
      <c r="BZ29" s="49"/>
      <c r="CA29" s="49"/>
      <c r="CB29" s="49"/>
      <c r="CC29" s="49"/>
      <c r="CD29" s="49"/>
      <c r="CE29" s="49"/>
      <c r="CF29" s="49"/>
      <c r="CG29" s="49"/>
      <c r="CH29" s="49"/>
      <c r="CI29" s="49"/>
      <c r="CJ29" s="49"/>
    </row>
    <row r="30" spans="1:88" x14ac:dyDescent="0.3">
      <c r="A30" s="123"/>
      <c r="B30" s="123" t="s">
        <v>153</v>
      </c>
      <c r="C30" s="127"/>
      <c r="D30" s="127"/>
      <c r="E30" s="127"/>
      <c r="F30" s="127"/>
      <c r="G30" s="127"/>
      <c r="H30" s="127"/>
      <c r="I30" s="127"/>
      <c r="J30" s="127"/>
      <c r="K30" s="127"/>
      <c r="L30" s="127"/>
      <c r="M30" s="127"/>
      <c r="N30" s="127"/>
      <c r="O30" s="127"/>
      <c r="P30" s="127"/>
      <c r="Q30" s="127"/>
      <c r="R30" s="127"/>
      <c r="S30" s="127"/>
      <c r="T30" s="127"/>
      <c r="U30" s="127"/>
      <c r="V30" s="127"/>
      <c r="W30" s="127"/>
      <c r="X30" s="127"/>
      <c r="Y30" s="127"/>
      <c r="Z30" s="127"/>
      <c r="AA30" s="127"/>
      <c r="AB30" s="127"/>
      <c r="AC30" s="127"/>
      <c r="AD30" s="127"/>
      <c r="AE30" s="127"/>
      <c r="AF30" s="127"/>
      <c r="AG30" s="127"/>
      <c r="AH30" s="127"/>
      <c r="AI30" s="127"/>
      <c r="AJ30" s="127"/>
      <c r="AK30" s="127"/>
      <c r="AL30" s="127"/>
      <c r="AM30" s="127"/>
      <c r="AN30" s="127"/>
      <c r="AO30" s="127"/>
      <c r="AP30" s="127"/>
      <c r="AQ30" s="127"/>
      <c r="AR30" s="127"/>
      <c r="AS30" s="127"/>
      <c r="AT30" s="127"/>
      <c r="AU30" s="127"/>
      <c r="AV30" s="127"/>
      <c r="AW30" s="28" t="s">
        <v>123</v>
      </c>
      <c r="AX30" s="28" t="s">
        <v>123</v>
      </c>
      <c r="AY30" s="28" t="s">
        <v>123</v>
      </c>
      <c r="AZ30" s="28" t="s">
        <v>123</v>
      </c>
      <c r="BA30" s="28" t="s">
        <v>123</v>
      </c>
      <c r="BB30" s="28" t="s">
        <v>123</v>
      </c>
      <c r="BC30" s="28" t="s">
        <v>123</v>
      </c>
      <c r="BD30" s="28" t="s">
        <v>123</v>
      </c>
      <c r="BE30" s="28" t="s">
        <v>123</v>
      </c>
      <c r="BF30" s="28" t="s">
        <v>123</v>
      </c>
      <c r="BG30" s="28" t="s">
        <v>123</v>
      </c>
      <c r="BH30" s="28" t="s">
        <v>123</v>
      </c>
      <c r="BI30" s="28" t="s">
        <v>123</v>
      </c>
      <c r="BJ30" s="28" t="s">
        <v>123</v>
      </c>
      <c r="BK30" s="48" t="s">
        <v>114</v>
      </c>
      <c r="BL30" s="48" t="s">
        <v>115</v>
      </c>
      <c r="BM30" s="48" t="s">
        <v>115</v>
      </c>
      <c r="BN30" s="48" t="s">
        <v>115</v>
      </c>
      <c r="BO30" s="48" t="s">
        <v>116</v>
      </c>
      <c r="BP30" s="48" t="s">
        <v>116</v>
      </c>
      <c r="BQ30" s="48" t="s">
        <v>116</v>
      </c>
      <c r="BR30" s="8"/>
      <c r="BS30" s="8"/>
      <c r="BT30" s="8"/>
      <c r="BU30" s="8"/>
      <c r="BV30" s="8"/>
      <c r="BW30" s="8"/>
      <c r="BX30" s="8"/>
      <c r="BY30" s="8"/>
      <c r="BZ30" s="8"/>
      <c r="CA30" s="8"/>
      <c r="CB30" s="8"/>
      <c r="CC30" s="8"/>
      <c r="CD30" s="8"/>
      <c r="CE30" s="8"/>
      <c r="CF30" s="8"/>
      <c r="CG30" s="8"/>
      <c r="CH30" s="8"/>
      <c r="CI30" s="8"/>
      <c r="CJ30" s="8"/>
    </row>
    <row r="31" spans="1:88" x14ac:dyDescent="0.3">
      <c r="A31" s="123"/>
      <c r="B31" s="109"/>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29" t="s">
        <v>6</v>
      </c>
      <c r="AX31" s="29" t="s">
        <v>6</v>
      </c>
      <c r="AY31" s="29" t="s">
        <v>6</v>
      </c>
      <c r="AZ31" s="29" t="s">
        <v>6</v>
      </c>
      <c r="BA31" s="29" t="s">
        <v>6</v>
      </c>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row>
    <row r="32" spans="1:88" s="12" customFormat="1" x14ac:dyDescent="0.3">
      <c r="A32" s="123"/>
      <c r="B32" s="109"/>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49"/>
      <c r="AX32" s="49"/>
      <c r="AY32" s="49"/>
      <c r="AZ32" s="30" t="s">
        <v>124</v>
      </c>
      <c r="BA32" s="30" t="s">
        <v>124</v>
      </c>
      <c r="BB32" s="30" t="s">
        <v>124</v>
      </c>
      <c r="BC32" s="30" t="s">
        <v>124</v>
      </c>
      <c r="BD32" s="30" t="s">
        <v>124</v>
      </c>
      <c r="BE32" s="30" t="s">
        <v>124</v>
      </c>
      <c r="BF32" s="30" t="s">
        <v>124</v>
      </c>
      <c r="BG32" s="30" t="s">
        <v>124</v>
      </c>
      <c r="BH32" s="30" t="s">
        <v>124</v>
      </c>
      <c r="BI32" s="30" t="s">
        <v>124</v>
      </c>
      <c r="BJ32" s="30" t="s">
        <v>124</v>
      </c>
      <c r="BK32" s="30" t="s">
        <v>124</v>
      </c>
      <c r="BL32" s="30" t="s">
        <v>124</v>
      </c>
      <c r="BM32" s="30" t="s">
        <v>124</v>
      </c>
      <c r="BN32" s="30" t="s">
        <v>124</v>
      </c>
      <c r="BO32" s="49"/>
      <c r="BP32" s="49"/>
      <c r="BQ32" s="49"/>
      <c r="BR32" s="49"/>
      <c r="BS32" s="49"/>
      <c r="BT32" s="49"/>
      <c r="BU32" s="49"/>
      <c r="BV32" s="49"/>
      <c r="BW32" s="49"/>
      <c r="BX32" s="49"/>
      <c r="BY32" s="49"/>
      <c r="BZ32" s="49"/>
      <c r="CA32" s="49"/>
      <c r="CB32" s="49"/>
      <c r="CC32" s="49"/>
      <c r="CD32" s="49"/>
      <c r="CE32" s="49"/>
      <c r="CF32" s="49"/>
      <c r="CG32" s="49"/>
      <c r="CH32" s="49"/>
      <c r="CI32" s="49"/>
      <c r="CJ32" s="49"/>
    </row>
    <row r="33" spans="1:88" s="12" customFormat="1" x14ac:dyDescent="0.3">
      <c r="A33" s="123"/>
      <c r="B33" s="125"/>
      <c r="C33" s="128"/>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8"/>
      <c r="AS33" s="128"/>
      <c r="AT33" s="128"/>
      <c r="AU33" s="128"/>
      <c r="AV33" s="128"/>
      <c r="AW33" s="49"/>
      <c r="AX33" s="49"/>
      <c r="AY33" s="49"/>
      <c r="AZ33" s="31"/>
      <c r="BA33" s="31"/>
      <c r="BB33" s="31"/>
      <c r="BC33" s="31"/>
      <c r="BD33" s="31"/>
      <c r="BE33" s="31"/>
      <c r="BF33" s="44" t="s">
        <v>19</v>
      </c>
      <c r="BG33" s="44" t="s">
        <v>19</v>
      </c>
      <c r="BH33" s="44" t="s">
        <v>19</v>
      </c>
      <c r="BI33" s="44" t="s">
        <v>19</v>
      </c>
      <c r="BJ33" s="44" t="s">
        <v>19</v>
      </c>
      <c r="BK33" s="44" t="s">
        <v>19</v>
      </c>
      <c r="BL33" s="44" t="s">
        <v>19</v>
      </c>
      <c r="BM33" s="44" t="s">
        <v>19</v>
      </c>
      <c r="BN33" s="44" t="s">
        <v>19</v>
      </c>
      <c r="BO33" s="44" t="s">
        <v>19</v>
      </c>
      <c r="BP33" s="44" t="s">
        <v>19</v>
      </c>
      <c r="BQ33" s="44" t="s">
        <v>19</v>
      </c>
      <c r="BR33" s="44" t="s">
        <v>19</v>
      </c>
      <c r="BS33" s="44" t="s">
        <v>19</v>
      </c>
      <c r="BT33" s="44" t="s">
        <v>19</v>
      </c>
      <c r="BU33" s="44" t="s">
        <v>19</v>
      </c>
      <c r="BV33" s="44" t="s">
        <v>19</v>
      </c>
      <c r="BW33" s="44" t="s">
        <v>19</v>
      </c>
      <c r="BX33" s="44" t="s">
        <v>19</v>
      </c>
      <c r="BY33" s="44" t="s">
        <v>19</v>
      </c>
      <c r="BZ33" s="44" t="s">
        <v>19</v>
      </c>
      <c r="CA33" s="44" t="s">
        <v>19</v>
      </c>
      <c r="CB33" s="49"/>
      <c r="CC33" s="49"/>
      <c r="CD33" s="49"/>
      <c r="CE33" s="49"/>
      <c r="CF33" s="49"/>
      <c r="CG33" s="49"/>
      <c r="CH33" s="49"/>
      <c r="CI33" s="49"/>
      <c r="CJ33" s="49"/>
    </row>
    <row r="34" spans="1:88" x14ac:dyDescent="0.3">
      <c r="A34" s="123"/>
      <c r="B34" s="123" t="s">
        <v>154</v>
      </c>
      <c r="C34" s="127"/>
      <c r="D34" s="127"/>
      <c r="E34" s="127"/>
      <c r="F34" s="127"/>
      <c r="G34" s="127"/>
      <c r="H34" s="127"/>
      <c r="I34" s="127"/>
      <c r="J34" s="127"/>
      <c r="K34" s="127"/>
      <c r="L34" s="127"/>
      <c r="M34" s="127"/>
      <c r="N34" s="127"/>
      <c r="O34" s="127"/>
      <c r="P34" s="127"/>
      <c r="Q34" s="127"/>
      <c r="R34" s="127"/>
      <c r="S34" s="127"/>
      <c r="T34" s="127"/>
      <c r="U34" s="127"/>
      <c r="V34" s="127"/>
      <c r="W34" s="127"/>
      <c r="X34" s="127"/>
      <c r="Y34" s="127"/>
      <c r="Z34" s="127"/>
      <c r="AA34" s="127"/>
      <c r="AB34" s="127"/>
      <c r="AC34" s="127"/>
      <c r="AD34" s="127"/>
      <c r="AE34" s="127"/>
      <c r="AF34" s="127"/>
      <c r="AG34" s="127"/>
      <c r="AH34" s="127"/>
      <c r="AI34" s="127"/>
      <c r="AJ34" s="127"/>
      <c r="AK34" s="127"/>
      <c r="AL34" s="127"/>
      <c r="AM34" s="127"/>
      <c r="AN34" s="127"/>
      <c r="AO34" s="127"/>
      <c r="AP34" s="127"/>
      <c r="AQ34" s="127"/>
      <c r="AR34" s="127"/>
      <c r="AS34" s="127"/>
      <c r="AT34" s="127"/>
      <c r="AU34" s="127"/>
      <c r="AV34" s="127"/>
      <c r="AW34" s="32" t="s">
        <v>1</v>
      </c>
      <c r="AX34" s="32" t="s">
        <v>1</v>
      </c>
      <c r="AY34" s="32" t="s">
        <v>1</v>
      </c>
      <c r="AZ34" s="32" t="s">
        <v>1</v>
      </c>
      <c r="BA34" s="32" t="s">
        <v>1</v>
      </c>
      <c r="BB34" s="33"/>
      <c r="BC34" s="33"/>
      <c r="BD34" s="45" t="s">
        <v>125</v>
      </c>
      <c r="BE34" s="45" t="s">
        <v>125</v>
      </c>
      <c r="BF34" s="45" t="s">
        <v>125</v>
      </c>
      <c r="BG34" s="45" t="s">
        <v>125</v>
      </c>
      <c r="BH34" s="45" t="s">
        <v>125</v>
      </c>
      <c r="BI34" s="45" t="s">
        <v>125</v>
      </c>
      <c r="BJ34" s="45" t="s">
        <v>125</v>
      </c>
      <c r="BK34" s="45" t="s">
        <v>125</v>
      </c>
      <c r="BL34" s="45" t="s">
        <v>125</v>
      </c>
      <c r="BM34" s="45" t="s">
        <v>125</v>
      </c>
      <c r="BN34" s="45" t="s">
        <v>125</v>
      </c>
      <c r="BO34" s="8"/>
      <c r="BP34" s="8"/>
      <c r="BQ34" s="8"/>
      <c r="BR34" s="8"/>
      <c r="BS34" s="8"/>
      <c r="BT34" s="8"/>
      <c r="BU34" s="8"/>
      <c r="BV34" s="8"/>
      <c r="BW34" s="8"/>
      <c r="BX34" s="8"/>
      <c r="BY34" s="8"/>
      <c r="BZ34" s="8"/>
      <c r="CA34" s="8"/>
      <c r="CB34" s="8"/>
      <c r="CC34" s="8"/>
      <c r="CD34" s="8"/>
      <c r="CE34" s="8"/>
      <c r="CF34" s="8"/>
      <c r="CG34" s="8"/>
      <c r="CH34" s="8"/>
      <c r="CI34" s="8"/>
      <c r="CJ34" s="8"/>
    </row>
    <row r="35" spans="1:88" x14ac:dyDescent="0.3">
      <c r="A35" s="123"/>
      <c r="B35" s="109"/>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3"/>
      <c r="AX35" s="3"/>
      <c r="AY35" s="34" t="s">
        <v>0</v>
      </c>
      <c r="AZ35" s="34" t="s">
        <v>0</v>
      </c>
      <c r="BA35" s="34" t="s">
        <v>0</v>
      </c>
      <c r="BB35" s="34" t="s">
        <v>0</v>
      </c>
      <c r="BC35" s="46" t="s">
        <v>0</v>
      </c>
      <c r="BD35" s="46" t="s">
        <v>0</v>
      </c>
      <c r="BE35" s="46" t="s">
        <v>0</v>
      </c>
      <c r="BF35" s="4"/>
      <c r="BG35" s="34" t="s">
        <v>0</v>
      </c>
      <c r="BH35" s="4"/>
      <c r="BI35" s="34" t="s">
        <v>0</v>
      </c>
      <c r="BJ35" s="4"/>
      <c r="BK35" s="34" t="s">
        <v>0</v>
      </c>
      <c r="BL35" s="4"/>
      <c r="BM35" s="34" t="s">
        <v>0</v>
      </c>
      <c r="BN35" s="4"/>
      <c r="BO35" s="8"/>
      <c r="BP35" s="8"/>
      <c r="BQ35" s="8"/>
      <c r="BR35" s="8"/>
      <c r="BS35" s="8"/>
      <c r="BT35" s="8"/>
      <c r="BU35" s="8"/>
      <c r="BV35" s="8"/>
      <c r="BW35" s="8"/>
      <c r="BX35" s="8"/>
      <c r="BY35" s="8"/>
      <c r="BZ35" s="8"/>
      <c r="CA35" s="8"/>
      <c r="CB35" s="8"/>
      <c r="CC35" s="8"/>
      <c r="CD35" s="8"/>
      <c r="CE35" s="8"/>
      <c r="CF35" s="8"/>
      <c r="CG35" s="8"/>
      <c r="CH35" s="8"/>
      <c r="CI35" s="8"/>
      <c r="CJ35" s="8"/>
    </row>
    <row r="36" spans="1:88" x14ac:dyDescent="0.3">
      <c r="A36" s="123"/>
      <c r="B36" s="109"/>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3"/>
      <c r="AX36" s="35" t="s">
        <v>18</v>
      </c>
      <c r="AY36" s="35" t="s">
        <v>18</v>
      </c>
      <c r="AZ36" s="35" t="s">
        <v>18</v>
      </c>
      <c r="BA36" s="35" t="s">
        <v>18</v>
      </c>
      <c r="BB36" s="35" t="s">
        <v>18</v>
      </c>
      <c r="BC36" s="35" t="s">
        <v>18</v>
      </c>
      <c r="BD36" s="35" t="s">
        <v>18</v>
      </c>
      <c r="BE36" s="35" t="s">
        <v>18</v>
      </c>
      <c r="BF36" s="35" t="s">
        <v>18</v>
      </c>
      <c r="BG36" s="35" t="s">
        <v>18</v>
      </c>
      <c r="BH36" s="35" t="s">
        <v>18</v>
      </c>
      <c r="BI36" s="35" t="s">
        <v>18</v>
      </c>
      <c r="BJ36" s="35" t="s">
        <v>18</v>
      </c>
      <c r="BK36" s="35" t="s">
        <v>18</v>
      </c>
      <c r="BL36" s="35" t="s">
        <v>18</v>
      </c>
      <c r="BM36" s="35" t="s">
        <v>18</v>
      </c>
      <c r="BN36" s="35" t="s">
        <v>18</v>
      </c>
      <c r="BO36" s="8"/>
      <c r="BP36" s="8"/>
      <c r="BQ36" s="8"/>
      <c r="BR36" s="8"/>
      <c r="BS36" s="8"/>
      <c r="BT36" s="8"/>
      <c r="BU36" s="8"/>
      <c r="BV36" s="8"/>
      <c r="BW36" s="8"/>
      <c r="BX36" s="8"/>
      <c r="BY36" s="8"/>
      <c r="BZ36" s="8"/>
      <c r="CA36" s="8"/>
      <c r="CB36" s="8"/>
      <c r="CC36" s="8"/>
      <c r="CD36" s="8"/>
      <c r="CE36" s="8"/>
      <c r="CF36" s="8"/>
      <c r="CG36" s="8"/>
      <c r="CH36" s="8"/>
      <c r="CI36" s="8"/>
      <c r="CJ36" s="8"/>
    </row>
    <row r="37" spans="1:88" x14ac:dyDescent="0.3">
      <c r="A37" s="123"/>
      <c r="B37" s="123" t="s">
        <v>155</v>
      </c>
      <c r="C37" s="127"/>
      <c r="D37" s="127"/>
      <c r="E37" s="127"/>
      <c r="F37" s="127"/>
      <c r="G37" s="127"/>
      <c r="H37" s="127"/>
      <c r="I37" s="127"/>
      <c r="J37" s="127"/>
      <c r="K37" s="127"/>
      <c r="L37" s="127"/>
      <c r="M37" s="127"/>
      <c r="N37" s="127"/>
      <c r="O37" s="127"/>
      <c r="P37" s="127"/>
      <c r="Q37" s="127"/>
      <c r="R37" s="127"/>
      <c r="S37" s="127"/>
      <c r="T37" s="127"/>
      <c r="U37" s="127"/>
      <c r="V37" s="127"/>
      <c r="W37" s="127"/>
      <c r="X37" s="127"/>
      <c r="Y37" s="127"/>
      <c r="Z37" s="127"/>
      <c r="AA37" s="127"/>
      <c r="AB37" s="127"/>
      <c r="AC37" s="127"/>
      <c r="AD37" s="127"/>
      <c r="AE37" s="127"/>
      <c r="AF37" s="127"/>
      <c r="AG37" s="127"/>
      <c r="AH37" s="127"/>
      <c r="AI37" s="127"/>
      <c r="AJ37" s="127"/>
      <c r="AK37" s="127"/>
      <c r="AL37" s="127"/>
      <c r="AM37" s="127"/>
      <c r="AN37" s="127"/>
      <c r="AO37" s="127"/>
      <c r="AP37" s="127"/>
      <c r="AQ37" s="127"/>
      <c r="AR37" s="127"/>
      <c r="AS37" s="127"/>
      <c r="AT37" s="127"/>
      <c r="AU37" s="127"/>
      <c r="AV37" s="127"/>
      <c r="AW37" s="32" t="s">
        <v>1</v>
      </c>
      <c r="AX37" s="32" t="s">
        <v>1</v>
      </c>
      <c r="AY37" s="32" t="s">
        <v>1</v>
      </c>
      <c r="AZ37" s="32" t="s">
        <v>1</v>
      </c>
      <c r="BA37" s="32" t="s">
        <v>1</v>
      </c>
      <c r="BB37" s="33"/>
      <c r="BC37" s="33"/>
      <c r="BD37" s="45" t="s">
        <v>125</v>
      </c>
      <c r="BE37" s="45" t="s">
        <v>125</v>
      </c>
      <c r="BF37" s="45" t="s">
        <v>125</v>
      </c>
      <c r="BG37" s="45" t="s">
        <v>125</v>
      </c>
      <c r="BH37" s="45" t="s">
        <v>125</v>
      </c>
      <c r="BI37" s="45" t="s">
        <v>125</v>
      </c>
      <c r="BJ37" s="45" t="s">
        <v>125</v>
      </c>
      <c r="BK37" s="45" t="s">
        <v>125</v>
      </c>
      <c r="BL37" s="45" t="s">
        <v>125</v>
      </c>
      <c r="BM37" s="45" t="s">
        <v>125</v>
      </c>
      <c r="BN37" s="45" t="s">
        <v>125</v>
      </c>
      <c r="BO37" s="8"/>
      <c r="BP37" s="8"/>
      <c r="BQ37" s="8"/>
      <c r="BR37" s="8"/>
      <c r="BS37" s="8"/>
      <c r="BT37" s="8"/>
      <c r="BU37" s="8"/>
      <c r="BV37" s="8"/>
      <c r="BW37" s="8"/>
      <c r="BX37" s="8"/>
      <c r="BY37" s="8"/>
      <c r="BZ37" s="8"/>
      <c r="CA37" s="8"/>
      <c r="CB37" s="8"/>
      <c r="CC37" s="8"/>
      <c r="CD37" s="8"/>
      <c r="CE37" s="8"/>
      <c r="CF37" s="8"/>
      <c r="CG37" s="8"/>
      <c r="CH37" s="8"/>
      <c r="CI37" s="8"/>
      <c r="CJ37" s="8"/>
    </row>
    <row r="38" spans="1:88" x14ac:dyDescent="0.3">
      <c r="A38" s="123"/>
      <c r="B38" s="109"/>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3"/>
      <c r="AX38" s="3"/>
      <c r="AY38" s="34" t="s">
        <v>0</v>
      </c>
      <c r="AZ38" s="34" t="s">
        <v>0</v>
      </c>
      <c r="BA38" s="34" t="s">
        <v>0</v>
      </c>
      <c r="BB38" s="34" t="s">
        <v>0</v>
      </c>
      <c r="BC38" s="46" t="s">
        <v>0</v>
      </c>
      <c r="BD38" s="46" t="s">
        <v>0</v>
      </c>
      <c r="BE38" s="46" t="s">
        <v>0</v>
      </c>
      <c r="BF38" s="4"/>
      <c r="BG38" s="34" t="s">
        <v>0</v>
      </c>
      <c r="BH38" s="4"/>
      <c r="BI38" s="34" t="s">
        <v>0</v>
      </c>
      <c r="BJ38" s="4"/>
      <c r="BK38" s="34" t="s">
        <v>0</v>
      </c>
      <c r="BL38" s="4"/>
      <c r="BM38" s="34" t="s">
        <v>0</v>
      </c>
      <c r="BN38" s="4"/>
      <c r="BO38" s="8"/>
      <c r="BP38" s="8"/>
      <c r="BQ38" s="8"/>
      <c r="BR38" s="8"/>
      <c r="BS38" s="8"/>
      <c r="BT38" s="8"/>
      <c r="BU38" s="8"/>
      <c r="BV38" s="8"/>
      <c r="BW38" s="8"/>
      <c r="BX38" s="8"/>
      <c r="BY38" s="8"/>
      <c r="BZ38" s="8"/>
      <c r="CA38" s="8"/>
      <c r="CB38" s="8"/>
      <c r="CC38" s="8"/>
      <c r="CD38" s="8"/>
      <c r="CE38" s="8"/>
      <c r="CF38" s="8"/>
      <c r="CG38" s="8"/>
      <c r="CH38" s="8"/>
      <c r="CI38" s="8"/>
      <c r="CJ38" s="8"/>
    </row>
    <row r="39" spans="1:88" x14ac:dyDescent="0.3">
      <c r="A39" s="123"/>
      <c r="B39" s="109"/>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3"/>
      <c r="AX39" s="35" t="s">
        <v>18</v>
      </c>
      <c r="AY39" s="35" t="s">
        <v>18</v>
      </c>
      <c r="AZ39" s="35" t="s">
        <v>18</v>
      </c>
      <c r="BA39" s="35" t="s">
        <v>18</v>
      </c>
      <c r="BB39" s="35" t="s">
        <v>18</v>
      </c>
      <c r="BC39" s="35" t="s">
        <v>18</v>
      </c>
      <c r="BD39" s="35" t="s">
        <v>18</v>
      </c>
      <c r="BE39" s="35" t="s">
        <v>18</v>
      </c>
      <c r="BF39" s="35" t="s">
        <v>18</v>
      </c>
      <c r="BG39" s="35" t="s">
        <v>18</v>
      </c>
      <c r="BH39" s="35" t="s">
        <v>18</v>
      </c>
      <c r="BI39" s="35" t="s">
        <v>18</v>
      </c>
      <c r="BJ39" s="35" t="s">
        <v>18</v>
      </c>
      <c r="BK39" s="35" t="s">
        <v>18</v>
      </c>
      <c r="BL39" s="35" t="s">
        <v>18</v>
      </c>
      <c r="BM39" s="35" t="s">
        <v>18</v>
      </c>
      <c r="BN39" s="35" t="s">
        <v>18</v>
      </c>
      <c r="BO39" s="8"/>
      <c r="BP39" s="8"/>
      <c r="BQ39" s="8"/>
      <c r="BR39" s="8"/>
      <c r="BS39" s="8"/>
      <c r="BT39" s="8"/>
      <c r="BU39" s="8"/>
      <c r="BV39" s="8"/>
      <c r="BW39" s="8"/>
      <c r="BX39" s="8"/>
      <c r="BY39" s="8"/>
      <c r="BZ39" s="8"/>
      <c r="CA39" s="8"/>
      <c r="CB39" s="8"/>
      <c r="CC39" s="8"/>
      <c r="CD39" s="8"/>
      <c r="CE39" s="8"/>
      <c r="CF39" s="8"/>
      <c r="CG39" s="8"/>
      <c r="CH39" s="8"/>
      <c r="CI39" s="8"/>
      <c r="CJ39" s="8"/>
    </row>
  </sheetData>
  <mergeCells count="13">
    <mergeCell ref="B20:B23"/>
    <mergeCell ref="B24:B29"/>
    <mergeCell ref="B30:B33"/>
    <mergeCell ref="B34:B36"/>
    <mergeCell ref="B37:B39"/>
    <mergeCell ref="A3:A39"/>
    <mergeCell ref="B1:B2"/>
    <mergeCell ref="B3:B6"/>
    <mergeCell ref="B7:B12"/>
    <mergeCell ref="B13:B16"/>
    <mergeCell ref="B17:B19"/>
    <mergeCell ref="AW1:CJ1"/>
    <mergeCell ref="A1:A2"/>
  </mergeCells>
  <phoneticPr fontId="9" type="noConversion"/>
  <pageMargins left="0.7" right="0.7" top="0.75" bottom="0.75" header="0.3" footer="0.3"/>
  <pageSetup paperSize="9" orientation="portrait"/>
  <ignoredErrors>
    <ignoredError sqref="AW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B12" sqref="B12"/>
    </sheetView>
  </sheetViews>
  <sheetFormatPr defaultColWidth="9" defaultRowHeight="14" x14ac:dyDescent="0.3"/>
  <cols>
    <col min="1" max="1" width="4.9140625" customWidth="1"/>
    <col min="2" max="2" width="53.58203125" customWidth="1"/>
  </cols>
  <sheetData>
    <row r="1" spans="1:2" x14ac:dyDescent="0.3">
      <c r="A1" s="1" t="s">
        <v>126</v>
      </c>
      <c r="B1" s="1" t="s">
        <v>127</v>
      </c>
    </row>
    <row r="2" spans="1:2" x14ac:dyDescent="0.3">
      <c r="A2" s="1">
        <v>1</v>
      </c>
      <c r="B2" s="1" t="s">
        <v>128</v>
      </c>
    </row>
    <row r="3" spans="1:2" x14ac:dyDescent="0.3">
      <c r="A3" s="1">
        <v>2</v>
      </c>
      <c r="B3" s="1" t="s">
        <v>129</v>
      </c>
    </row>
    <row r="4" spans="1:2" x14ac:dyDescent="0.3">
      <c r="A4" s="1">
        <v>3</v>
      </c>
      <c r="B4" s="2" t="s">
        <v>130</v>
      </c>
    </row>
    <row r="5" spans="1:2" x14ac:dyDescent="0.3">
      <c r="A5" s="2">
        <v>4</v>
      </c>
      <c r="B5" s="2" t="s">
        <v>131</v>
      </c>
    </row>
    <row r="6" spans="1:2" x14ac:dyDescent="0.3">
      <c r="A6" s="2">
        <v>5</v>
      </c>
      <c r="B6" s="2" t="s">
        <v>132</v>
      </c>
    </row>
    <row r="7" spans="1:2" x14ac:dyDescent="0.3">
      <c r="A7" s="2">
        <v>6</v>
      </c>
      <c r="B7" s="2" t="s">
        <v>133</v>
      </c>
    </row>
    <row r="8" spans="1:2" x14ac:dyDescent="0.3">
      <c r="A8" s="3">
        <v>7</v>
      </c>
      <c r="B8" s="3" t="s">
        <v>134</v>
      </c>
    </row>
    <row r="9" spans="1:2" x14ac:dyDescent="0.3">
      <c r="A9" s="3">
        <v>8</v>
      </c>
      <c r="B9" s="3" t="s">
        <v>135</v>
      </c>
    </row>
    <row r="10" spans="1:2" x14ac:dyDescent="0.3">
      <c r="A10" s="3">
        <v>9</v>
      </c>
      <c r="B10" s="3" t="s">
        <v>136</v>
      </c>
    </row>
    <row r="11" spans="1:2" x14ac:dyDescent="0.3">
      <c r="A11" s="3">
        <v>10</v>
      </c>
      <c r="B11" s="4" t="s">
        <v>137</v>
      </c>
    </row>
    <row r="12" spans="1:2" x14ac:dyDescent="0.3">
      <c r="A12" s="3">
        <v>11</v>
      </c>
      <c r="B12" s="5" t="s">
        <v>138</v>
      </c>
    </row>
    <row r="13" spans="1:2" x14ac:dyDescent="0.3">
      <c r="A13" s="6">
        <v>12</v>
      </c>
      <c r="B13" s="6" t="s">
        <v>139</v>
      </c>
    </row>
    <row r="14" spans="1:2" x14ac:dyDescent="0.3">
      <c r="A14" s="6">
        <v>13</v>
      </c>
      <c r="B14" s="6" t="s">
        <v>140</v>
      </c>
    </row>
    <row r="15" spans="1:2" x14ac:dyDescent="0.3">
      <c r="A15" s="7">
        <v>14</v>
      </c>
      <c r="B15" s="7" t="s">
        <v>141</v>
      </c>
    </row>
    <row r="16" spans="1:2" x14ac:dyDescent="0.3">
      <c r="A16" s="7">
        <v>15</v>
      </c>
      <c r="B16" s="7" t="s">
        <v>142</v>
      </c>
    </row>
    <row r="17" spans="1:2" x14ac:dyDescent="0.3">
      <c r="A17" s="8">
        <v>16</v>
      </c>
      <c r="B17" s="8" t="s">
        <v>143</v>
      </c>
    </row>
    <row r="18" spans="1:2" x14ac:dyDescent="0.3">
      <c r="A18" s="8">
        <v>17</v>
      </c>
      <c r="B18" s="8" t="s">
        <v>144</v>
      </c>
    </row>
  </sheetData>
  <phoneticPr fontId="9"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资源分配</vt:lpstr>
      <vt:lpstr>人员时间表</vt:lpstr>
      <vt:lpstr>变更记录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event</dc:creator>
  <cp:lastModifiedBy>Sky</cp:lastModifiedBy>
  <dcterms:created xsi:type="dcterms:W3CDTF">2015-06-05T18:19:00Z</dcterms:created>
  <dcterms:modified xsi:type="dcterms:W3CDTF">2022-01-27T10:16:35Z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A7FC19A3761D46609035C782677FB999</vt:lpwstr>
  </property>
  <property fmtid="{D5CDD505-2E9C-101B-9397-08002B2CF9AE}" pid="3" name="KSOProductBuildVer">
    <vt:lpwstr>2052-11.1.0.10577</vt:lpwstr>
  </property>
</Properties>
</file>