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on-my.sharepoint.com/personal/jmichael_itron_com/Documents/Documents/Motherboard/"/>
    </mc:Choice>
  </mc:AlternateContent>
  <xr:revisionPtr revIDLastSave="145" documentId="8_{C35A16DE-E57E-4032-8D59-0ED889554272}" xr6:coauthVersionLast="45" xr6:coauthVersionMax="45" xr10:uidLastSave="{69B63102-212F-41D7-B151-9C5A7E1F6D9C}"/>
  <bookViews>
    <workbookView xWindow="28680" yWindow="-120" windowWidth="29040" windowHeight="15840" xr2:uid="{366C12A0-491E-47D4-A285-0A4E7EF063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<sst xmlns="http://schemas.openxmlformats.org/spreadsheetml/2006/main" count="163" uniqueCount="106">
  <si>
    <t>IRF9540</t>
  </si>
  <si>
    <t>Q1, Q2, Q5, Q6, Q9, Q10, Q13, Q14</t>
  </si>
  <si>
    <t>RES-0603-0103</t>
  </si>
  <si>
    <t>MIC5225-3.3YM5</t>
  </si>
  <si>
    <t>TPS62840DLC</t>
  </si>
  <si>
    <t>U1</t>
  </si>
  <si>
    <t>U2</t>
  </si>
  <si>
    <t>RES-0603-2673</t>
  </si>
  <si>
    <t>R19</t>
  </si>
  <si>
    <t>IND-1812-2R2</t>
  </si>
  <si>
    <t>F1</t>
  </si>
  <si>
    <t>L1</t>
  </si>
  <si>
    <t>MSE-0001-001</t>
  </si>
  <si>
    <t>https://lcsc.com/product-detail/Surface-Mount-Fuses_AEM_F1206VH8000TM_AEM-F1206VH8000TM_C310984.html</t>
  </si>
  <si>
    <t>Unit Cost ($)</t>
  </si>
  <si>
    <t>Extended Cost ($)</t>
  </si>
  <si>
    <t>URL</t>
  </si>
  <si>
    <t>BC847CW,115</t>
  </si>
  <si>
    <t>Y</t>
  </si>
  <si>
    <t>N</t>
  </si>
  <si>
    <t>https://lcsc.com/product-detail/Inductors-SMD_TDK-NLC453232T-2R2K-PF_C307780.html</t>
  </si>
  <si>
    <t>Distributor</t>
  </si>
  <si>
    <t>LCSC</t>
  </si>
  <si>
    <t>https://lcsc.com/product-detail/Transistors-NPN-PNP_Nexperia-BC847CW-115_C75567.html</t>
  </si>
  <si>
    <t>https://www.digikey.com/product-detail/en/tensility-international-corp/54-00164/839-54-00164CT-ND/10459311</t>
  </si>
  <si>
    <t>https://www.digikey.com/product-detail/en/gct/DCJ200-05-A-K1-A/2073-DCJ200-05-A-K1-ACT-ND/9859678</t>
  </si>
  <si>
    <t>CON-0001-001</t>
  </si>
  <si>
    <t>CON-0001-002</t>
  </si>
  <si>
    <t>Digikey</t>
  </si>
  <si>
    <t>In Stock?</t>
  </si>
  <si>
    <t>P1</t>
  </si>
  <si>
    <t>Q3, Q4, Q7, Q8, Q11, Q12, Q15, Q16, Q18, Q21, Q22, Q25, Q26, Q29, Q30</t>
  </si>
  <si>
    <t>BC857</t>
  </si>
  <si>
    <t>https://lcsc.com/product-detail/Transistors-NPN-PNP_ST-Semtech-BC857_C148244.html</t>
  </si>
  <si>
    <t>Q17, Q19, Q20, Q23, Q24, Q27, Q28</t>
  </si>
  <si>
    <t>RES-0603-0123</t>
  </si>
  <si>
    <t>RES-0603-0153</t>
  </si>
  <si>
    <t>RES-0603-0392</t>
  </si>
  <si>
    <t>R30, R35, R36, R46, R47, R56, R57</t>
  </si>
  <si>
    <t>R34, R43, R44, R54, R55, R64, R65</t>
  </si>
  <si>
    <t>R32, R39, R40, R50, R51, R60, R61</t>
  </si>
  <si>
    <t>R7, R8, R13, R16, R45</t>
  </si>
  <si>
    <t>HEADER-01x20</t>
  </si>
  <si>
    <t>https://lcsc.com/product-detail/Pin-Header-Female-Header_BOOMELE-Boom-Precision-Elec-C50984_C50984.html</t>
  </si>
  <si>
    <t>H1, H2</t>
  </si>
  <si>
    <t>HEADER-01X08</t>
  </si>
  <si>
    <t>https://lcsc.com/product-detail/Pin-Header-Female-Header_BOOMELE-Boom-Precision-Elec-C27438_C27438.html</t>
  </si>
  <si>
    <t>P1A-P12B</t>
  </si>
  <si>
    <t>ICS-5940-001</t>
  </si>
  <si>
    <t>U3-U14</t>
  </si>
  <si>
    <t>RES-0603-0202</t>
  </si>
  <si>
    <t>R66-R77</t>
  </si>
  <si>
    <t>CAP-0603-0105</t>
  </si>
  <si>
    <t>https://lcsc.com/product-detail/Others_Murata-Electronics_GCJ188R71H104KA12D_Murata-Electronics-GCJ188R71H104KA12D_C161115.html</t>
  </si>
  <si>
    <t>R1, R2, R3, R4, R5, R6, R9, R10, R11, R12, R14, R15, R17, R18, R20, R21, R22, R23, R24, R25, R26, R27, R28, R29, R31, R33, R37, R38, R41, R42, R48, R49, R52, R53, R58, R59, R62, R63, R78</t>
  </si>
  <si>
    <t>RES-0603-0203</t>
  </si>
  <si>
    <t>R79</t>
  </si>
  <si>
    <t>ICS-MPR121-QR2</t>
  </si>
  <si>
    <t>QTY</t>
  </si>
  <si>
    <t>https://lcsc.com/product-detail/Touch-Screen-Controller-ICs_NXP-Semicon_MPR121QR2_NXP-Semicon-MPR121QR2_C91322.html</t>
  </si>
  <si>
    <t>U15, U16</t>
  </si>
  <si>
    <t>HEADER-01x04</t>
  </si>
  <si>
    <t>H3</t>
  </si>
  <si>
    <t>https://lcsc.com/product-detail/Pin-Header-Female-Header_CJT-Changjiang-Connectors-A2541HWV-4P_C225501.html</t>
  </si>
  <si>
    <t>HEADER-02X04</t>
  </si>
  <si>
    <t>https://lcsc.com/product-detail/Pin-Header-Female-Header_Ckmtw-Shenzhen-Cankemeng-C124422_C124422.html</t>
  </si>
  <si>
    <t>H4</t>
  </si>
  <si>
    <t>HEADER-01x12</t>
  </si>
  <si>
    <t>H5, H7</t>
  </si>
  <si>
    <t>https://lcsc.com/product-detail/Pin-Header-Female-Header_CJT-Changjiang-Connectors-A2541WV-12P_C225487.html</t>
  </si>
  <si>
    <t>H6, H8</t>
  </si>
  <si>
    <t>HEADER-01x06</t>
  </si>
  <si>
    <t>https://lcsc.com/product-detail/Pin-Header-Female-Header_BOOMELE-Boom-Precision-Elec-C37208_C37208.html</t>
  </si>
  <si>
    <t>RES-0402-75K</t>
  </si>
  <si>
    <t>R86, R89</t>
  </si>
  <si>
    <t>https://lcsc.com/product-detail/Chip-Resistor-Surface-Mount_UNI-ROYAL-Uniroyal-Elec-0402WGF7502TCE_C25798.html</t>
  </si>
  <si>
    <t>BSS138LT1G</t>
  </si>
  <si>
    <t>Q31, Q32</t>
  </si>
  <si>
    <t>RES-0402-10K</t>
  </si>
  <si>
    <t>R80, R81, R82, R83</t>
  </si>
  <si>
    <t>RES-0402-100K</t>
  </si>
  <si>
    <t>R85, R88</t>
  </si>
  <si>
    <t>C7-C18, C19, C20, C21, C22</t>
  </si>
  <si>
    <t>LED-0603-001</t>
  </si>
  <si>
    <t>DS1, DS2</t>
  </si>
  <si>
    <t>https://lcsc.com/product-detail/Infrared-IR-LEDs_IR19-21C-TR8-AQL_C142316.html</t>
  </si>
  <si>
    <t>https://lcsc.com/product-detail/Low-Dropout-Regulators-LDO_MICROCHIP_MIC5219-3-3YM5_MIC5219-3-3YM5_C29613.html</t>
  </si>
  <si>
    <t>MIC5219-3.3YM5TR</t>
  </si>
  <si>
    <t>backup</t>
  </si>
  <si>
    <t>https://www.digikey.com/product-detail/en/on-semiconductor/BSS138LT1G/BSS138LT1GOSCT-ND/917858</t>
  </si>
  <si>
    <t>https://www.digikey.com/product-detail/en/vishay-siliconix/IRF9540STRLPBF/IRF9540STRLPBFCT-ND/3305342</t>
  </si>
  <si>
    <t>https://www.digikey.com/product-detail/en/texas-instruments/TLC5940PWPR/296-35975-1-ND/4135049</t>
  </si>
  <si>
    <t>solder paste</t>
  </si>
  <si>
    <t>LEDs</t>
  </si>
  <si>
    <t>bus wire</t>
  </si>
  <si>
    <t>https://lcsc.com/product-detail/Chip-Resistor-Surface-Mount_Walsin-Tech-Corp-WF04H1003DTL_C305256.html</t>
  </si>
  <si>
    <t>https://lcsc.com/product-detail/Chip-Resistor-Surface-Mount_10KR-1002-1_C60490.html</t>
  </si>
  <si>
    <t>https://lcsc.com/product-detail/Chip-Resistor-Surface-Mount_2KR-2001-1_C105576.html</t>
  </si>
  <si>
    <t>https://lcsc.com/product-detail/Chip-Resistor-Surface-Mount_3-9KR-3901-1_C114616.html</t>
  </si>
  <si>
    <t>https://lcsc.com/product-detail/Chip-Resistor-Surface-Mount_10KR-103-5_C99198.html</t>
  </si>
  <si>
    <t>https://lcsc.com/product-detail/Chip-Resistor-Surface-Mount_12KR-1202-1_C114659.html</t>
  </si>
  <si>
    <t>https://lcsc.com/product-detail/Chip-Resistor-Surface-Mount_15KR-1502-1_C114661.html</t>
  </si>
  <si>
    <t>https://lcsc.com/product-detail/Chip-Resistor-Surface-Mount_20KR-203-5_C22173.html</t>
  </si>
  <si>
    <t>https://lcsc.com/product-detail/Chip-Resistor-Surface-Mount_267KR-2673-1_C185347.html</t>
  </si>
  <si>
    <t>RES-0603-0R0</t>
  </si>
  <si>
    <t>https://lcsc.com/product-detail/Chip-Resistor-Surface-Mount_0R-0R-5_C95177.html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</si>
</sst>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1" fillId="0" borderId="2" xfId="1" applyBorder="1"/>
    <xf numFmtId="0" fontId="0" fillId="0" borderId="3" xfId="0" applyBorder="1"/>
    <xf numFmtId="0" fontId="0" fillId="0" borderId="0" xfId="0" applyBorder="1"/>
    <xf numFmtId="0" fontId="1" fillId="0" borderId="0" xfId="1" applyBorder="1"/>
    <xf numFmtId="0" fontId="0" fillId="0" borderId="4" xfId="0" applyBorder="1"/>
    <xf numFmtId="0" fontId="0" fillId="0" borderId="5" xfId="0" applyBorder="1"/>
    <xf numFmtId="0" fontId="1" fillId="0" borderId="5" xfId="1" applyBorder="1"/>
    <xf numFmtId="0" fontId="0" fillId="0" borderId="0" xfId="0" applyFill="1" applyBorder="1"/>
    <xf numFmtId="0" fontId="2" fillId="0" borderId="0" xfId="0" applyFont="1" applyAlignment="1">
      <alignment vertical="center" wrapText="1"/>
    </xf>
    <xf numFmtId="0" fontId="0" fillId="2" borderId="3" xfId="0" applyFill="1" applyBorder="1"/>
    <xf numFmtId="0" fontId="0" fillId="2" borderId="0" xfId="0" applyFill="1" applyBorder="1"/>
    <xf numFmtId="0" fontId="1" fillId="2" borderId="0" xfId="1" applyFill="1" applyBorder="1"/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Transistors-NPN-PNP_ST-Semtech-BC857_C148244.html" TargetMode="External"/><Relationship Id="rId13" Type="http://schemas.openxmlformats.org/officeDocument/2006/relationships/hyperlink" Target="https://lcsc.com/product-detail/Pin-Header-Female-Header_CJT-Changjiang-Connectors-A2541HWV-4P_C225501.html" TargetMode="External"/><Relationship Id="rId18" Type="http://schemas.openxmlformats.org/officeDocument/2006/relationships/hyperlink" Target="https://lcsc.com/product-detail/Infrared-IR-LEDs_IR19-21C-TR8-AQL_C142316.html" TargetMode="External"/><Relationship Id="rId26" Type="http://schemas.openxmlformats.org/officeDocument/2006/relationships/hyperlink" Target="https://lcsc.com/product-detail/Chip-Resistor-Surface-Mount_10KR-103-5_C99198.html" TargetMode="External"/><Relationship Id="rId3" Type="http://schemas.openxmlformats.org/officeDocument/2006/relationships/hyperlink" Target="https://lcsc.com/product-detail/Inductors-SMD_TDK-NLC453232T-2R2K-PF_C307780.html" TargetMode="External"/><Relationship Id="rId21" Type="http://schemas.openxmlformats.org/officeDocument/2006/relationships/hyperlink" Target="https://www.digikey.com/product-detail/en/texas-instruments/TLC5940PWPR/296-35975-1-ND/4135049" TargetMode="External"/><Relationship Id="rId7" Type="http://schemas.openxmlformats.org/officeDocument/2006/relationships/hyperlink" Target="https://www.digikey.com/product-detail/en/gct/DCJ200-05-A-K1-A/2073-DCJ200-05-A-K1-ACT-ND/9859678" TargetMode="External"/><Relationship Id="rId12" Type="http://schemas.openxmlformats.org/officeDocument/2006/relationships/hyperlink" Target="https://lcsc.com/product-detail/Touch-Screen-Controller-ICs_NXP-Semicon_MPR121QR2_NXP-Semicon-MPR121QR2_C91322.html" TargetMode="External"/><Relationship Id="rId17" Type="http://schemas.openxmlformats.org/officeDocument/2006/relationships/hyperlink" Target="https://lcsc.com/product-detail/Chip-Resistor-Surface-Mount_UNI-ROYAL-Uniroyal-Elec-0402WGF7502TCE_C25798.html" TargetMode="External"/><Relationship Id="rId25" Type="http://schemas.openxmlformats.org/officeDocument/2006/relationships/hyperlink" Target="https://lcsc.com/product-detail/Chip-Resistor-Surface-Mount_3-9KR-3901-1_C114616.html" TargetMode="External"/><Relationship Id="rId2" Type="http://schemas.openxmlformats.org/officeDocument/2006/relationships/hyperlink" Target="https://www.digikey.com/product-detail/en/vishay-siliconix/IRF9540STRLPBF/IRF9540STRLPBFCT-ND/3305342" TargetMode="External"/><Relationship Id="rId16" Type="http://schemas.openxmlformats.org/officeDocument/2006/relationships/hyperlink" Target="https://lcsc.com/product-detail/Pin-Header-Female-Header_BOOMELE-Boom-Precision-Elec-C37208_C37208.html" TargetMode="External"/><Relationship Id="rId20" Type="http://schemas.openxmlformats.org/officeDocument/2006/relationships/hyperlink" Target="https://www.digikey.com/product-detail/en/on-semiconductor/BSS138LT1G/BSS138LT1GOSCT-ND/917858" TargetMode="External"/><Relationship Id="rId29" Type="http://schemas.openxmlformats.org/officeDocument/2006/relationships/hyperlink" Target="https://lcsc.com/product-detail/Chip-Resistor-Surface-Mount_20KR-203-5_C22173.html" TargetMode="External"/><Relationship Id="rId1" Type="http://schemas.openxmlformats.org/officeDocument/2006/relationships/hyperlink" Target="https://lcsc.com/product-detail/Surface-Mount-Fuses_AEM_F1206VH8000TM_AEM-F1206VH8000TM_C310984.html" TargetMode="External"/><Relationship Id="rId6" Type="http://schemas.openxmlformats.org/officeDocument/2006/relationships/hyperlink" Target="https://www.digikey.com/product-detail/en/tensility-international-corp/54-00164/839-54-00164CT-ND/10459311" TargetMode="External"/><Relationship Id="rId11" Type="http://schemas.openxmlformats.org/officeDocument/2006/relationships/hyperlink" Target="https://lcsc.com/product-detail/Others_Murata-Electronics_GCJ188R71H104KA12D_Murata-Electronics-GCJ188R71H104KA12D_C161115.html" TargetMode="External"/><Relationship Id="rId24" Type="http://schemas.openxmlformats.org/officeDocument/2006/relationships/hyperlink" Target="https://lcsc.com/product-detail/Chip-Resistor-Surface-Mount_2KR-2001-1_C105576.html" TargetMode="External"/><Relationship Id="rId5" Type="http://schemas.openxmlformats.org/officeDocument/2006/relationships/hyperlink" Target="https://lcsc.com/product-detail/Chip-Resistor-Surface-Mount_0R-0R-5_C95177.html" TargetMode="External"/><Relationship Id="rId15" Type="http://schemas.openxmlformats.org/officeDocument/2006/relationships/hyperlink" Target="https://lcsc.com/product-detail/Pin-Header-Female-Header_CJT-Changjiang-Connectors-A2541WV-12P_C225487.html" TargetMode="External"/><Relationship Id="rId23" Type="http://schemas.openxmlformats.org/officeDocument/2006/relationships/hyperlink" Target="https://lcsc.com/product-detail/Chip-Resistor-Surface-Mount_10KR-1002-1_C60490.html" TargetMode="External"/><Relationship Id="rId28" Type="http://schemas.openxmlformats.org/officeDocument/2006/relationships/hyperlink" Target="https://lcsc.com/product-detail/Chip-Resistor-Surface-Mount_15KR-1502-1_C114661.html" TargetMode="External"/><Relationship Id="rId10" Type="http://schemas.openxmlformats.org/officeDocument/2006/relationships/hyperlink" Target="https://lcsc.com/product-detail/Pin-Header-Female-Header_BOOMELE-Boom-Precision-Elec-C27438_C27438.html" TargetMode="External"/><Relationship Id="rId19" Type="http://schemas.openxmlformats.org/officeDocument/2006/relationships/hyperlink" Target="https://lcsc.com/product-detail/Low-Dropout-Regulators-LDO_MICROCHIP_MIC5219-3-3YM5_MIC5219-3-3YM5_C29613.html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lcsc.com/product-detail/Transistors-NPN-PNP_Nexperia-BC847CW-115_C75567.html" TargetMode="External"/><Relationship Id="rId9" Type="http://schemas.openxmlformats.org/officeDocument/2006/relationships/hyperlink" Target="https://lcsc.com/product-detail/Pin-Header-Female-Header_BOOMELE-Boom-Precision-Elec-C50984_C50984.html" TargetMode="External"/><Relationship Id="rId14" Type="http://schemas.openxmlformats.org/officeDocument/2006/relationships/hyperlink" Target="https://lcsc.com/product-detail/Pin-Header-Female-Header_Ckmtw-Shenzhen-Cankemeng-C124422_C124422.html" TargetMode="External"/><Relationship Id="rId22" Type="http://schemas.openxmlformats.org/officeDocument/2006/relationships/hyperlink" Target="https://lcsc.com/product-detail/Chip-Resistor-Surface-Mount_Walsin-Tech-Corp-WF04H1003DTL_C305256.html" TargetMode="External"/><Relationship Id="rId27" Type="http://schemas.openxmlformats.org/officeDocument/2006/relationships/hyperlink" Target="https://lcsc.com/product-detail/Chip-Resistor-Surface-Mount_12KR-1202-1_C114659.html" TargetMode="External"/><Relationship Id="rId30" Type="http://schemas.openxmlformats.org/officeDocument/2006/relationships/hyperlink" Target="https://lcsc.com/product-detail/Chip-Resistor-Surface-Mount_267KR-2673-1_C1853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1D64-E529-4898-A128-82DAB70ED573}">
  <dimension ref="A1:K41"/>
  <sheetViews>
    <sheetView tabSelected="1" topLeftCell="A16" workbookViewId="0">
      <selection activeCell="J5" sqref="J5"/>
    </sheetView>
  </sheetViews>
  <sheetFormatPr defaultRowHeight="14.5" x14ac:dyDescent="0.35"/>
  <cols>
    <col min="2" max="2" width="15.7265625" bestFit="1" customWidth="1"/>
    <col min="3" max="3" width="9.81640625" bestFit="1" customWidth="1"/>
    <col min="4" max="4" width="13.81640625" bestFit="1" customWidth="1"/>
    <col min="8" max="8" width="11.08984375" bestFit="1" customWidth="1"/>
    <col min="9" max="9" width="15.453125" customWidth="1"/>
  </cols>
  <sheetData>
    <row r="1" spans="1:11" ht="15" thickBot="1" x14ac:dyDescent="0.4">
      <c r="C1" t="s">
        <v>21</v>
      </c>
      <c r="D1" t="s">
        <v>29</v>
      </c>
      <c r="G1" t="s">
        <v>58</v>
      </c>
      <c r="H1" t="s">
        <v>14</v>
      </c>
      <c r="I1" t="s">
        <v>15</v>
      </c>
      <c r="J1" t="s">
        <v>16</v>
      </c>
    </row>
    <row r="2" spans="1:11" s="3" customFormat="1" x14ac:dyDescent="0.35">
      <c r="A2" s="2"/>
      <c r="B2" s="3" t="s">
        <v>17</v>
      </c>
      <c r="C2" s="3" t="s">
        <v>22</v>
      </c>
      <c r="D2" s="3" t="s">
        <v>18</v>
      </c>
      <c r="G2" s="3">
        <v>15</v>
      </c>
      <c r="H2" s="3">
        <v>0.02</v>
      </c>
      <c r="I2" s="3">
        <f>G2*H2</f>
        <v>0.3</v>
      </c>
      <c r="J2" s="4" t="s">
        <v>23</v>
      </c>
      <c r="K2" s="3" t="s">
        <v>31</v>
      </c>
    </row>
    <row r="3" spans="1:11" s="6" customFormat="1" x14ac:dyDescent="0.35">
      <c r="A3" s="5"/>
      <c r="B3" s="6" t="s">
        <v>32</v>
      </c>
      <c r="C3" s="6" t="s">
        <v>22</v>
      </c>
      <c r="D3" s="6" t="s">
        <v>18</v>
      </c>
      <c r="G3" s="6">
        <v>7</v>
      </c>
      <c r="H3" s="6">
        <v>1.3017000000000001E-2</v>
      </c>
      <c r="I3" s="6">
        <f t="shared" ref="I3:I32" si="0">G3*H3</f>
        <v>9.1119000000000006E-2</v>
      </c>
      <c r="J3" s="1" t="s">
        <v>33</v>
      </c>
      <c r="K3" s="6" t="s">
        <v>34</v>
      </c>
    </row>
    <row r="4" spans="1:11" s="6" customFormat="1" x14ac:dyDescent="0.35">
      <c r="A4" s="5"/>
      <c r="B4" s="6" t="s">
        <v>76</v>
      </c>
      <c r="C4" s="11" t="s">
        <v>28</v>
      </c>
      <c r="D4" s="11" t="s">
        <v>18</v>
      </c>
      <c r="G4" s="6">
        <v>2</v>
      </c>
      <c r="H4" s="6">
        <v>0.25</v>
      </c>
      <c r="I4" s="6">
        <f t="shared" si="0"/>
        <v>0.5</v>
      </c>
      <c r="J4" s="1" t="s">
        <v>89</v>
      </c>
      <c r="K4" s="6" t="s">
        <v>77</v>
      </c>
    </row>
    <row r="5" spans="1:11" s="14" customFormat="1" x14ac:dyDescent="0.35">
      <c r="A5" s="13"/>
      <c r="B5" s="14" t="s">
        <v>0</v>
      </c>
      <c r="C5" s="14" t="s">
        <v>28</v>
      </c>
      <c r="D5" s="14" t="s">
        <v>18</v>
      </c>
      <c r="G5" s="14">
        <v>8</v>
      </c>
      <c r="H5" s="14">
        <v>2.3199999999999998</v>
      </c>
      <c r="I5" s="14">
        <f t="shared" si="0"/>
        <v>18.559999999999999</v>
      </c>
      <c r="J5" s="15" t="s">
        <v>90</v>
      </c>
      <c r="K5" s="14" t="s">
        <v>1</v>
      </c>
    </row>
    <row r="6" spans="1:11" s="6" customFormat="1" x14ac:dyDescent="0.35">
      <c r="A6" s="5"/>
      <c r="B6" s="11" t="s">
        <v>83</v>
      </c>
      <c r="C6" s="11" t="s">
        <v>22</v>
      </c>
      <c r="D6" s="11" t="s">
        <v>18</v>
      </c>
      <c r="G6" s="11">
        <v>2</v>
      </c>
      <c r="H6" s="11">
        <v>6.6219E-2</v>
      </c>
      <c r="I6" s="6">
        <f t="shared" si="0"/>
        <v>0.132438</v>
      </c>
      <c r="J6" s="1" t="s">
        <v>85</v>
      </c>
      <c r="K6" s="11" t="s">
        <v>84</v>
      </c>
    </row>
    <row r="7" spans="1:11" s="6" customFormat="1" x14ac:dyDescent="0.35">
      <c r="A7" s="5"/>
      <c r="B7" s="11" t="s">
        <v>73</v>
      </c>
      <c r="C7" s="11" t="s">
        <v>22</v>
      </c>
      <c r="D7" s="11" t="s">
        <v>18</v>
      </c>
      <c r="G7" s="11">
        <v>2</v>
      </c>
      <c r="H7" s="11">
        <v>9.0399999999999996E-4</v>
      </c>
      <c r="I7" s="6">
        <f t="shared" si="0"/>
        <v>1.8079999999999999E-3</v>
      </c>
      <c r="J7" s="7" t="s">
        <v>75</v>
      </c>
      <c r="K7" s="11" t="s">
        <v>74</v>
      </c>
    </row>
    <row r="8" spans="1:11" s="6" customFormat="1" x14ac:dyDescent="0.35">
      <c r="A8" s="5"/>
      <c r="B8" s="11" t="s">
        <v>78</v>
      </c>
      <c r="C8" s="11" t="s">
        <v>22</v>
      </c>
      <c r="D8" s="11" t="s">
        <v>18</v>
      </c>
      <c r="G8" s="11">
        <v>4</v>
      </c>
      <c r="H8" s="11">
        <v>9.810000000000001E-4</v>
      </c>
      <c r="I8" s="6">
        <f t="shared" si="0"/>
        <v>3.9240000000000004E-3</v>
      </c>
      <c r="J8" s="1" t="s">
        <v>96</v>
      </c>
      <c r="K8" s="11" t="s">
        <v>79</v>
      </c>
    </row>
    <row r="9" spans="1:11" s="6" customFormat="1" x14ac:dyDescent="0.35">
      <c r="A9" s="5"/>
      <c r="B9" s="11" t="s">
        <v>80</v>
      </c>
      <c r="C9" s="11" t="s">
        <v>22</v>
      </c>
      <c r="D9" s="11" t="s">
        <v>18</v>
      </c>
      <c r="G9" s="11">
        <v>2</v>
      </c>
      <c r="H9" s="11">
        <v>4.3030000000000004E-3</v>
      </c>
      <c r="I9" s="6">
        <f t="shared" si="0"/>
        <v>8.6060000000000008E-3</v>
      </c>
      <c r="J9" s="7" t="s">
        <v>95</v>
      </c>
      <c r="K9" s="11" t="s">
        <v>81</v>
      </c>
    </row>
    <row r="10" spans="1:11" s="6" customFormat="1" x14ac:dyDescent="0.35">
      <c r="A10" s="5"/>
      <c r="B10" s="11" t="s">
        <v>50</v>
      </c>
      <c r="C10" s="11" t="s">
        <v>22</v>
      </c>
      <c r="D10" s="11" t="s">
        <v>18</v>
      </c>
      <c r="G10" s="11">
        <v>12</v>
      </c>
      <c r="H10" s="11">
        <v>2.2330000000000002E-3</v>
      </c>
      <c r="I10" s="6">
        <f t="shared" si="0"/>
        <v>2.6796E-2</v>
      </c>
      <c r="J10" s="1" t="s">
        <v>97</v>
      </c>
      <c r="K10" s="11" t="s">
        <v>51</v>
      </c>
    </row>
    <row r="11" spans="1:11" s="6" customFormat="1" x14ac:dyDescent="0.35">
      <c r="A11" s="5"/>
      <c r="B11" s="11" t="s">
        <v>37</v>
      </c>
      <c r="C11" s="11" t="s">
        <v>22</v>
      </c>
      <c r="D11" s="11" t="s">
        <v>18</v>
      </c>
      <c r="G11" s="11">
        <v>7</v>
      </c>
      <c r="H11" s="11">
        <v>2.3479999999999998E-3</v>
      </c>
      <c r="I11" s="6">
        <f t="shared" si="0"/>
        <v>1.6435999999999999E-2</v>
      </c>
      <c r="J11" s="7" t="s">
        <v>98</v>
      </c>
      <c r="K11" s="11" t="s">
        <v>38</v>
      </c>
    </row>
    <row r="12" spans="1:11" s="6" customFormat="1" x14ac:dyDescent="0.35">
      <c r="A12" s="5"/>
      <c r="B12" s="6" t="s">
        <v>2</v>
      </c>
      <c r="C12" s="11" t="s">
        <v>22</v>
      </c>
      <c r="D12" s="11" t="s">
        <v>18</v>
      </c>
      <c r="G12" s="6">
        <v>39</v>
      </c>
      <c r="H12" s="11">
        <v>2.0230000000000001E-3</v>
      </c>
      <c r="I12" s="6">
        <f t="shared" si="0"/>
        <v>7.8897000000000009E-2</v>
      </c>
      <c r="J12" s="1" t="s">
        <v>99</v>
      </c>
      <c r="K12" s="6" t="s">
        <v>54</v>
      </c>
    </row>
    <row r="13" spans="1:11" s="6" customFormat="1" x14ac:dyDescent="0.35">
      <c r="A13" s="5"/>
      <c r="B13" s="11" t="s">
        <v>35</v>
      </c>
      <c r="C13" s="11" t="s">
        <v>22</v>
      </c>
      <c r="D13" s="11" t="s">
        <v>18</v>
      </c>
      <c r="G13" s="11">
        <v>7</v>
      </c>
      <c r="H13" s="11">
        <v>2.7789999999999998E-3</v>
      </c>
      <c r="I13" s="6">
        <f t="shared" si="0"/>
        <v>1.9452999999999998E-2</v>
      </c>
      <c r="J13" s="7" t="s">
        <v>100</v>
      </c>
      <c r="K13" s="11" t="s">
        <v>39</v>
      </c>
    </row>
    <row r="14" spans="1:11" s="6" customFormat="1" x14ac:dyDescent="0.35">
      <c r="A14" s="5"/>
      <c r="B14" s="11" t="s">
        <v>36</v>
      </c>
      <c r="C14" s="11" t="s">
        <v>22</v>
      </c>
      <c r="D14" s="11" t="s">
        <v>18</v>
      </c>
      <c r="G14" s="11">
        <v>7</v>
      </c>
      <c r="H14" s="11">
        <v>2.47E-3</v>
      </c>
      <c r="I14" s="6">
        <f t="shared" si="0"/>
        <v>1.729E-2</v>
      </c>
      <c r="J14" s="1" t="s">
        <v>101</v>
      </c>
      <c r="K14" s="11" t="s">
        <v>40</v>
      </c>
    </row>
    <row r="15" spans="1:11" s="6" customFormat="1" x14ac:dyDescent="0.35">
      <c r="A15" s="5"/>
      <c r="B15" s="11" t="s">
        <v>55</v>
      </c>
      <c r="C15" s="11" t="s">
        <v>22</v>
      </c>
      <c r="D15" s="11" t="s">
        <v>18</v>
      </c>
      <c r="G15" s="11">
        <v>1</v>
      </c>
      <c r="H15" s="11">
        <v>2.3479999999999998E-3</v>
      </c>
      <c r="I15" s="6">
        <f t="shared" si="0"/>
        <v>2.3479999999999998E-3</v>
      </c>
      <c r="J15" s="1" t="s">
        <v>102</v>
      </c>
      <c r="K15" s="11" t="s">
        <v>56</v>
      </c>
    </row>
    <row r="16" spans="1:11" s="6" customFormat="1" x14ac:dyDescent="0.35">
      <c r="A16" s="5"/>
      <c r="B16" s="6" t="s">
        <v>104</v>
      </c>
      <c r="C16" s="6" t="s">
        <v>22</v>
      </c>
      <c r="D16" s="6" t="s">
        <v>18</v>
      </c>
      <c r="G16" s="6">
        <v>5</v>
      </c>
      <c r="H16" s="11">
        <v>1.8799999999999999E-3</v>
      </c>
      <c r="I16" s="6">
        <f t="shared" si="0"/>
        <v>9.4000000000000004E-3</v>
      </c>
      <c r="J16" s="7" t="s">
        <v>105</v>
      </c>
      <c r="K16" s="6" t="s">
        <v>41</v>
      </c>
    </row>
    <row r="17" spans="1:11" s="6" customFormat="1" x14ac:dyDescent="0.35">
      <c r="A17" s="5"/>
      <c r="B17" s="6" t="s">
        <v>7</v>
      </c>
      <c r="C17" s="11" t="s">
        <v>22</v>
      </c>
      <c r="D17" s="11" t="s">
        <v>18</v>
      </c>
      <c r="G17" s="6">
        <v>1</v>
      </c>
      <c r="H17" s="11">
        <v>3.186E-3</v>
      </c>
      <c r="I17" s="6">
        <f t="shared" si="0"/>
        <v>3.186E-3</v>
      </c>
      <c r="J17" s="1" t="s">
        <v>103</v>
      </c>
      <c r="K17" s="6" t="s">
        <v>8</v>
      </c>
    </row>
    <row r="18" spans="1:11" s="6" customFormat="1" x14ac:dyDescent="0.35">
      <c r="A18" s="5"/>
      <c r="B18" s="11" t="s">
        <v>52</v>
      </c>
      <c r="C18" s="6" t="s">
        <v>22</v>
      </c>
      <c r="D18" s="6" t="s">
        <v>18</v>
      </c>
      <c r="G18" s="11">
        <v>16</v>
      </c>
      <c r="H18" s="6">
        <v>2.2258E-2</v>
      </c>
      <c r="I18" s="6">
        <f t="shared" si="0"/>
        <v>0.356128</v>
      </c>
      <c r="J18" s="1" t="s">
        <v>53</v>
      </c>
      <c r="K18" s="11" t="s">
        <v>82</v>
      </c>
    </row>
    <row r="19" spans="1:11" s="6" customFormat="1" x14ac:dyDescent="0.35">
      <c r="A19" s="5"/>
      <c r="B19" s="6" t="s">
        <v>3</v>
      </c>
      <c r="G19" s="6">
        <v>1</v>
      </c>
      <c r="I19" s="6">
        <f t="shared" si="0"/>
        <v>0</v>
      </c>
      <c r="K19" s="6" t="s">
        <v>5</v>
      </c>
    </row>
    <row r="20" spans="1:11" s="6" customFormat="1" x14ac:dyDescent="0.35">
      <c r="A20" s="5"/>
      <c r="B20" s="6" t="s">
        <v>4</v>
      </c>
      <c r="C20" s="11" t="s">
        <v>28</v>
      </c>
      <c r="D20" s="11" t="s">
        <v>18</v>
      </c>
      <c r="G20" s="6">
        <v>1</v>
      </c>
      <c r="H20" s="11">
        <v>1.83</v>
      </c>
      <c r="I20" s="6">
        <f t="shared" si="0"/>
        <v>1.83</v>
      </c>
      <c r="K20" s="6" t="s">
        <v>6</v>
      </c>
    </row>
    <row r="21" spans="1:11" s="14" customFormat="1" x14ac:dyDescent="0.35">
      <c r="A21" s="13"/>
      <c r="B21" s="14" t="s">
        <v>48</v>
      </c>
      <c r="C21" s="14" t="s">
        <v>28</v>
      </c>
      <c r="D21" s="14" t="s">
        <v>18</v>
      </c>
      <c r="G21" s="14">
        <v>12</v>
      </c>
      <c r="H21" s="14">
        <v>2.79</v>
      </c>
      <c r="I21" s="14">
        <f t="shared" si="0"/>
        <v>33.480000000000004</v>
      </c>
      <c r="J21" s="16" t="s">
        <v>91</v>
      </c>
      <c r="K21" s="14" t="s">
        <v>49</v>
      </c>
    </row>
    <row r="22" spans="1:11" s="6" customFormat="1" x14ac:dyDescent="0.35">
      <c r="A22" s="5"/>
      <c r="B22" s="11" t="s">
        <v>57</v>
      </c>
      <c r="C22" s="6" t="s">
        <v>22</v>
      </c>
      <c r="D22" s="6" t="s">
        <v>18</v>
      </c>
      <c r="G22" s="11">
        <v>2</v>
      </c>
      <c r="H22" s="6">
        <v>1.054773</v>
      </c>
      <c r="I22" s="6">
        <f t="shared" si="0"/>
        <v>2.1095459999999999</v>
      </c>
      <c r="J22" s="1" t="s">
        <v>59</v>
      </c>
      <c r="K22" s="11" t="s">
        <v>60</v>
      </c>
    </row>
    <row r="23" spans="1:11" s="14" customFormat="1" x14ac:dyDescent="0.35">
      <c r="A23" s="13"/>
      <c r="B23" s="14" t="s">
        <v>9</v>
      </c>
      <c r="C23" s="14" t="s">
        <v>22</v>
      </c>
      <c r="D23" s="14" t="s">
        <v>19</v>
      </c>
      <c r="G23" s="14">
        <v>1</v>
      </c>
      <c r="H23" s="14">
        <v>0.141018</v>
      </c>
      <c r="I23" s="14">
        <f t="shared" si="0"/>
        <v>0.141018</v>
      </c>
      <c r="J23" s="15" t="s">
        <v>20</v>
      </c>
      <c r="K23" s="14" t="s">
        <v>11</v>
      </c>
    </row>
    <row r="24" spans="1:11" s="6" customFormat="1" x14ac:dyDescent="0.35">
      <c r="A24" s="5"/>
      <c r="B24" s="6" t="s">
        <v>12</v>
      </c>
      <c r="C24" s="6" t="s">
        <v>22</v>
      </c>
      <c r="D24" s="6" t="s">
        <v>18</v>
      </c>
      <c r="G24" s="6">
        <v>1</v>
      </c>
      <c r="H24" s="6">
        <v>6.5000000000000002E-2</v>
      </c>
      <c r="I24" s="6">
        <f t="shared" si="0"/>
        <v>6.5000000000000002E-2</v>
      </c>
      <c r="J24" s="7" t="s">
        <v>13</v>
      </c>
      <c r="K24" s="6" t="s">
        <v>10</v>
      </c>
    </row>
    <row r="25" spans="1:11" s="6" customFormat="1" x14ac:dyDescent="0.35">
      <c r="A25" s="5"/>
      <c r="B25" s="11" t="s">
        <v>67</v>
      </c>
      <c r="C25" s="11" t="s">
        <v>22</v>
      </c>
      <c r="D25" s="11" t="s">
        <v>18</v>
      </c>
      <c r="G25" s="11">
        <v>2</v>
      </c>
      <c r="H25" s="11">
        <v>0.19143399999999999</v>
      </c>
      <c r="I25" s="6">
        <f t="shared" si="0"/>
        <v>0.38286799999999999</v>
      </c>
      <c r="J25" s="1" t="s">
        <v>69</v>
      </c>
      <c r="K25" s="11" t="s">
        <v>68</v>
      </c>
    </row>
    <row r="26" spans="1:11" s="6" customFormat="1" x14ac:dyDescent="0.35">
      <c r="A26" s="5"/>
      <c r="B26" s="11" t="s">
        <v>42</v>
      </c>
      <c r="C26" s="6" t="s">
        <v>22</v>
      </c>
      <c r="D26" s="6" t="s">
        <v>18</v>
      </c>
      <c r="G26" s="11">
        <v>2</v>
      </c>
      <c r="H26" s="6">
        <v>0.10632999999999999</v>
      </c>
      <c r="I26" s="6">
        <f t="shared" si="0"/>
        <v>0.21265999999999999</v>
      </c>
      <c r="J26" s="1" t="s">
        <v>43</v>
      </c>
      <c r="K26" s="11" t="s">
        <v>44</v>
      </c>
    </row>
    <row r="27" spans="1:11" s="6" customFormat="1" x14ac:dyDescent="0.35">
      <c r="A27" s="5"/>
      <c r="B27" s="11" t="s">
        <v>45</v>
      </c>
      <c r="C27" s="11" t="s">
        <v>22</v>
      </c>
      <c r="D27" s="11" t="s">
        <v>18</v>
      </c>
      <c r="G27" s="11">
        <v>24</v>
      </c>
      <c r="H27" s="11">
        <v>5.1645999999999997E-2</v>
      </c>
      <c r="I27" s="6">
        <f t="shared" si="0"/>
        <v>1.2395039999999999</v>
      </c>
      <c r="J27" s="1" t="s">
        <v>46</v>
      </c>
      <c r="K27" s="11" t="s">
        <v>47</v>
      </c>
    </row>
    <row r="28" spans="1:11" s="6" customFormat="1" x14ac:dyDescent="0.35">
      <c r="A28" s="5"/>
      <c r="B28" s="11" t="s">
        <v>71</v>
      </c>
      <c r="C28" s="11" t="s">
        <v>22</v>
      </c>
      <c r="D28" s="11" t="s">
        <v>18</v>
      </c>
      <c r="G28" s="11">
        <v>2</v>
      </c>
      <c r="H28" s="11">
        <v>2.0050999999999999E-2</v>
      </c>
      <c r="I28" s="6">
        <f t="shared" si="0"/>
        <v>4.0101999999999999E-2</v>
      </c>
      <c r="J28" s="1" t="s">
        <v>72</v>
      </c>
      <c r="K28" s="11" t="s">
        <v>70</v>
      </c>
    </row>
    <row r="29" spans="1:11" s="6" customFormat="1" x14ac:dyDescent="0.35">
      <c r="A29" s="5"/>
      <c r="B29" s="11" t="s">
        <v>61</v>
      </c>
      <c r="C29" s="11" t="s">
        <v>22</v>
      </c>
      <c r="D29" s="11" t="s">
        <v>18</v>
      </c>
      <c r="G29" s="11">
        <v>1</v>
      </c>
      <c r="H29" s="11">
        <v>7.6156000000000001E-2</v>
      </c>
      <c r="I29" s="6">
        <f t="shared" si="0"/>
        <v>7.6156000000000001E-2</v>
      </c>
      <c r="J29" s="1" t="s">
        <v>63</v>
      </c>
      <c r="K29" s="11" t="s">
        <v>62</v>
      </c>
    </row>
    <row r="30" spans="1:11" s="6" customFormat="1" x14ac:dyDescent="0.35">
      <c r="A30" s="5"/>
      <c r="B30" s="11" t="s">
        <v>64</v>
      </c>
      <c r="C30" s="11" t="s">
        <v>22</v>
      </c>
      <c r="D30" s="11" t="s">
        <v>18</v>
      </c>
      <c r="G30" s="11">
        <v>1</v>
      </c>
      <c r="H30" s="11">
        <v>9.5413999999999999E-2</v>
      </c>
      <c r="I30" s="6">
        <f t="shared" si="0"/>
        <v>9.5413999999999999E-2</v>
      </c>
      <c r="J30" s="1" t="s">
        <v>65</v>
      </c>
      <c r="K30" s="11" t="s">
        <v>66</v>
      </c>
    </row>
    <row r="31" spans="1:11" s="6" customFormat="1" x14ac:dyDescent="0.35">
      <c r="A31" s="5"/>
      <c r="B31" s="6" t="s">
        <v>26</v>
      </c>
      <c r="C31" s="6" t="s">
        <v>28</v>
      </c>
      <c r="D31" s="6" t="s">
        <v>18</v>
      </c>
      <c r="G31" s="6">
        <v>1</v>
      </c>
      <c r="H31" s="6">
        <v>0.75</v>
      </c>
      <c r="I31" s="6">
        <f t="shared" si="0"/>
        <v>0.75</v>
      </c>
      <c r="J31" s="7" t="s">
        <v>24</v>
      </c>
      <c r="K31" s="6" t="s">
        <v>30</v>
      </c>
    </row>
    <row r="32" spans="1:11" s="9" customFormat="1" ht="15" thickBot="1" x14ac:dyDescent="0.4">
      <c r="A32" s="8"/>
      <c r="B32" s="9" t="s">
        <v>27</v>
      </c>
      <c r="C32" s="9" t="s">
        <v>28</v>
      </c>
      <c r="D32" s="9" t="s">
        <v>18</v>
      </c>
      <c r="G32" s="9">
        <v>1</v>
      </c>
      <c r="H32" s="9">
        <v>1.05</v>
      </c>
      <c r="I32" s="9">
        <f t="shared" si="0"/>
        <v>1.05</v>
      </c>
      <c r="J32" s="10" t="s">
        <v>25</v>
      </c>
      <c r="K32" s="9" t="s">
        <v>30</v>
      </c>
    </row>
    <row r="36" spans="1:10" x14ac:dyDescent="0.35">
      <c r="A36" t="s">
        <v>88</v>
      </c>
      <c r="B36" s="12" t="s">
        <v>87</v>
      </c>
      <c r="J36" s="1" t="s">
        <v>86</v>
      </c>
    </row>
    <row r="39" spans="1:10" x14ac:dyDescent="0.35">
      <c r="B39" t="s">
        <v>92</v>
      </c>
    </row>
    <row r="40" spans="1:10" x14ac:dyDescent="0.35">
      <c r="B40" t="s">
        <v>93</v>
      </c>
    </row>
    <row r="41" spans="1:10" x14ac:dyDescent="0.35">
      <c r="B41" t="s">
        <v>94</v>
      </c>
    </row>
  </sheetData>
  <hyperlinks>
    <hyperlink ref="J24" r:id="rId1" xr:uid="{3A78F60D-D4D3-4D04-AB47-155A21758567}"/>
    <hyperlink ref="J5" r:id="rId2" xr:uid="{891491BB-EB17-49E8-9069-AC0CAEB7D2F2}"/>
    <hyperlink ref="J23" r:id="rId3" xr:uid="{6A1F2022-15E6-4B26-8AB7-ED1B3A8F3726}"/>
    <hyperlink ref="J2" r:id="rId4" xr:uid="{F21A3290-31C9-4E8D-9D20-3033E590B363}"/>
    <hyperlink ref="J16" r:id="rId5" xr:uid="{F43C8C41-BFF7-4001-A2F3-21E5CE4BE8A5}"/>
    <hyperlink ref="J31" r:id="rId6" xr:uid="{C431C73B-7CCA-4255-81E6-2E80C94A7C6B}"/>
    <hyperlink ref="J32" r:id="rId7" xr:uid="{8FB8264D-75CF-45DE-B1BC-5DE8FB18ECDC}"/>
    <hyperlink ref="J3" r:id="rId8" xr:uid="{11A46CB2-6AD3-495D-B57E-3228563543A5}"/>
    <hyperlink ref="J26" r:id="rId9" xr:uid="{C64BCAEE-700B-490B-A60D-2131A8D7FC53}"/>
    <hyperlink ref="J27" r:id="rId10" xr:uid="{728B3E0B-8B37-4A61-BED3-212D03C852C4}"/>
    <hyperlink ref="J18" r:id="rId11" xr:uid="{C9EA0472-7F15-4C04-87F5-9EFBF17197E5}"/>
    <hyperlink ref="J22" r:id="rId12" xr:uid="{E062C379-1184-4887-B416-1FAB80898128}"/>
    <hyperlink ref="J29" r:id="rId13" xr:uid="{4EE08612-40BF-4B6D-876C-E0A7BC721F32}"/>
    <hyperlink ref="J30" r:id="rId14" xr:uid="{AB8C6DCD-8E9B-429E-B79D-DC4295D46C79}"/>
    <hyperlink ref="J25" r:id="rId15" xr:uid="{02E24C34-AC01-4573-B60C-959193AF0DAC}"/>
    <hyperlink ref="J28" r:id="rId16" xr:uid="{CB441EAC-2B8A-41CE-85B5-B71CD5D02959}"/>
    <hyperlink ref="J7" r:id="rId17" xr:uid="{F9475D36-557A-4659-A28B-A0104C63DD3F}"/>
    <hyperlink ref="J6" r:id="rId18" xr:uid="{777FBA18-0C42-4FBE-8FAF-D60B25131DCF}"/>
    <hyperlink ref="J36" r:id="rId19" xr:uid="{2D552134-8B81-44FF-8149-052602BE81BB}"/>
    <hyperlink ref="J4" r:id="rId20" xr:uid="{85A5730A-BD91-462A-BD7F-0FB968615FCA}"/>
    <hyperlink ref="J21" r:id="rId21" xr:uid="{D057B83A-970D-4760-8F35-E3303101AEF7}"/>
    <hyperlink ref="J9" r:id="rId22" xr:uid="{55A551BE-C44E-4A1D-89A3-4ECF95ECB770}"/>
    <hyperlink ref="J8" r:id="rId23" xr:uid="{71FB2619-E893-49C6-B1BC-605C843C5975}"/>
    <hyperlink ref="J10" r:id="rId24" xr:uid="{AEA14199-FDBC-4BF9-837C-1666054A9052}"/>
    <hyperlink ref="J11" r:id="rId25" xr:uid="{A68DD14E-01B9-4D32-988D-75DA5563646A}"/>
    <hyperlink ref="J12" r:id="rId26" xr:uid="{19741C6C-CF0E-4F36-B709-884692381414}"/>
    <hyperlink ref="J13" r:id="rId27" xr:uid="{848198FE-08D4-427F-873F-50A09D08AE81}"/>
    <hyperlink ref="J14" r:id="rId28" xr:uid="{BECAEC6E-C83E-4ADC-8BA2-8474C1BA3794}"/>
    <hyperlink ref="J15" r:id="rId29" xr:uid="{C85BD478-3E84-4CC4-BCD0-BC0D14ECAF27}"/>
    <hyperlink ref="J17" r:id="rId30" xr:uid="{279D3D06-93C4-4ED1-BA23-CEF4D35E7282}"/>
  </hyperlinks>
  <pageMargins left="0.7" right="0.7" top="0.75" bottom="0.75" header="0.3" footer="0.3"/>
  <pageSetup orientation="portrait" verticalDpi="0" r:id="rId3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20C72CC6534749BF16351D2EC4EAF3" ma:contentTypeVersion="13" ma:contentTypeDescription="Create a new document." ma:contentTypeScope="" ma:versionID="9149f609a6a4f3965dfcd54859de80f8">
  <xsd:schema xmlns:xsd="http://www.w3.org/2001/XMLSchema" xmlns:xs="http://www.w3.org/2001/XMLSchema" xmlns:p="http://schemas.microsoft.com/office/2006/metadata/properties" xmlns:ns3="4ed91f94-d690-4a20-9568-49b21f558026" xmlns:ns4="f5e7adac-8bba-4244-8d65-5d554a991062" targetNamespace="http://schemas.microsoft.com/office/2006/metadata/properties" ma:root="true" ma:fieldsID="47070c801bf6c35801f58455eb88a2c1" ns3:_="" ns4:_="">
    <xsd:import namespace="4ed91f94-d690-4a20-9568-49b21f558026"/>
    <xsd:import namespace="f5e7adac-8bba-4244-8d65-5d554a9910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91f94-d690-4a20-9568-49b21f5580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7adac-8bba-4244-8d65-5d554a99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9A57DC-1109-4470-8DC4-D911B55C0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91f94-d690-4a20-9568-49b21f558026"/>
    <ds:schemaRef ds:uri="f5e7adac-8bba-4244-8d65-5d554a991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C2C1CC-BC30-4A83-B539-BAE7ED0950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6691D2-78A3-480C-88BE-22FD611982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Michaelis, Joel</dc:creator>
  <cp:lastModifiedBy>Michaelis, Joel</cp:lastModifiedBy>
  <dcterms:created xsi:type="dcterms:W3CDTF">2020-04-28T13:12:05Z</dcterms:created>
  <dcterms:modified xsi:type="dcterms:W3CDTF">2020-04-28T23:09:11Z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0x010100C420C72CC6534749BF16351D2EC4EAF3</vt:lpwstr>
  </property>
</Properties>
</file>