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 15\Downloads\"/>
    </mc:Choice>
  </mc:AlternateContent>
  <xr:revisionPtr revIDLastSave="0" documentId="13_ncr:1_{A1C1E98E-E71E-4FC7-ADC4-1AFF2BAF6782}" xr6:coauthVersionLast="47" xr6:coauthVersionMax="47" xr10:uidLastSave="{00000000-0000-0000-0000-000000000000}"/>
  <bookViews>
    <workbookView xWindow="-108" yWindow="-108" windowWidth="23256" windowHeight="12456" xr2:uid="{329D1055-2A4E-4EFC-856D-FC0C80807199}"/>
  </bookViews>
  <sheets>
    <sheet name="Invoic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1" i="1"/>
  <c r="E10" i="1"/>
  <c r="E9" i="1"/>
  <c r="G3" i="2"/>
  <c r="G4" i="2"/>
  <c r="G5" i="2"/>
  <c r="G2" i="2"/>
  <c r="G23" i="1"/>
  <c r="F14" i="1"/>
  <c r="G24" i="1" l="1"/>
  <c r="G25" i="1" s="1"/>
</calcChain>
</file>

<file path=xl/sharedStrings.xml><?xml version="1.0" encoding="utf-8"?>
<sst xmlns="http://schemas.openxmlformats.org/spreadsheetml/2006/main" count="47" uniqueCount="41">
  <si>
    <t>Invoice</t>
  </si>
  <si>
    <t>FROM:</t>
  </si>
  <si>
    <t>BILL TO:</t>
  </si>
  <si>
    <t>Invoice #:</t>
  </si>
  <si>
    <t>Invoice Date:</t>
  </si>
  <si>
    <t>Description</t>
  </si>
  <si>
    <t>Tax</t>
  </si>
  <si>
    <t>Total (exc. Tax)</t>
  </si>
  <si>
    <t>Subtotal USD</t>
  </si>
  <si>
    <t>Total USD</t>
  </si>
  <si>
    <t>Payment Information</t>
  </si>
  <si>
    <t>Comments</t>
  </si>
  <si>
    <t>Bank Name:</t>
  </si>
  <si>
    <t>Chase Bank</t>
  </si>
  <si>
    <t>Thank you for your work!</t>
  </si>
  <si>
    <t>Account Number:</t>
  </si>
  <si>
    <t>Sort Code:</t>
  </si>
  <si>
    <t>10-20-30</t>
  </si>
  <si>
    <t>IBAN:</t>
  </si>
  <si>
    <t>CB123456</t>
  </si>
  <si>
    <t>BIC</t>
  </si>
  <si>
    <t>ICOG Tolworth</t>
  </si>
  <si>
    <t>Richard Challoner School, KT3 5PE</t>
  </si>
  <si>
    <t>immanuelcogtolworth@gmail.com</t>
  </si>
  <si>
    <t>Joel</t>
  </si>
  <si>
    <t>Benny</t>
  </si>
  <si>
    <t>First Name</t>
  </si>
  <si>
    <t>Last Name</t>
  </si>
  <si>
    <t>Phone Number</t>
  </si>
  <si>
    <t>Tithe</t>
  </si>
  <si>
    <t>Other</t>
  </si>
  <si>
    <t>Total</t>
  </si>
  <si>
    <t>Email</t>
  </si>
  <si>
    <t>Joanna</t>
  </si>
  <si>
    <t>Mini</t>
  </si>
  <si>
    <t>mtbenny6@gmail.com</t>
  </si>
  <si>
    <t>joelmbenny@gmail.com</t>
  </si>
  <si>
    <t>joannamarurbenny@gmail.com</t>
  </si>
  <si>
    <t>mini.varghese@gmail.com</t>
  </si>
  <si>
    <t>Varghese</t>
  </si>
  <si>
    <t>Marur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</si>
</sst>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[$$-409]#,##0.00"/>
    <numFmt numFmtId="166" formatCode="[$$-409]#,##0"/>
    <numFmt numFmtId="171" formatCode="_-[$£-809]* #,##0.00_-;\-[$£-809]* #,##0.00_-;_-[$£-809]* &quot;-&quot;??_-;_-@_-"/>
  </numFmts>
  <fonts count="6" x14ac:knownFonts="1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0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left" vertical="top"/>
    </xf>
    <xf numFmtId="0" fontId="4" fillId="3" borderId="0" xfId="1" applyFont="1" applyFill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/>
    </xf>
    <xf numFmtId="165" fontId="0" fillId="3" borderId="0" xfId="0" applyNumberFormat="1" applyFont="1" applyFill="1"/>
    <xf numFmtId="0" fontId="5" fillId="5" borderId="2" xfId="0" applyFont="1" applyFill="1" applyBorder="1"/>
    <xf numFmtId="165" fontId="5" fillId="5" borderId="2" xfId="0" applyNumberFormat="1" applyFont="1" applyFill="1" applyBorder="1"/>
    <xf numFmtId="0" fontId="0" fillId="3" borderId="4" xfId="0" applyFont="1" applyFill="1" applyBorder="1"/>
    <xf numFmtId="0" fontId="0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49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4" fillId="0" borderId="5" xfId="1" applyNumberFormat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71" fontId="3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165" fontId="0" fillId="3" borderId="3" xfId="0" applyNumberFormat="1" applyFont="1" applyFill="1" applyBorder="1" applyAlignment="1">
      <alignment horizontal="center"/>
    </xf>
    <xf numFmtId="0" fontId="0" fillId="3" borderId="10" xfId="0" applyFont="1" applyFill="1" applyBorder="1"/>
    <xf numFmtId="0" fontId="0" fillId="3" borderId="9" xfId="0" applyFont="1" applyFill="1" applyBorder="1"/>
    <xf numFmtId="0" fontId="0" fillId="3" borderId="11" xfId="0" applyFont="1" applyFill="1" applyBorder="1" applyAlignment="1">
      <alignment horizontal="center"/>
    </xf>
    <xf numFmtId="165" fontId="0" fillId="3" borderId="1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1</xdr:row>
      <xdr:rowOff>22860</xdr:rowOff>
    </xdr:from>
    <xdr:to>
      <xdr:col>7</xdr:col>
      <xdr:colOff>22777</xdr:colOff>
      <xdr:row>2</xdr:row>
      <xdr:rowOff>249700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CB3006-ED78-42E5-AA2B-9A210C2E2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205740"/>
          <a:ext cx="1935397" cy="1026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mmanuelcogtolworth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tbenny6@gmail.com" TargetMode="External"/><Relationship Id="rId2" Type="http://schemas.openxmlformats.org/officeDocument/2006/relationships/hyperlink" Target="mailto:mini.varghese@gmail.com" TargetMode="External"/><Relationship Id="rId1" Type="http://schemas.openxmlformats.org/officeDocument/2006/relationships/hyperlink" Target="mailto:joannamarurbenny@gmail.com" TargetMode="External"/><Relationship Id="rId4" Type="http://schemas.openxmlformats.org/officeDocument/2006/relationships/hyperlink" Target="mailto:joelmbenn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6BEB-0087-45BC-A263-853F2E8B8757}">
  <dimension ref="B2:G33"/>
  <sheetViews>
    <sheetView tabSelected="1" topLeftCell="A2" workbookViewId="0">
      <selection activeCell="B13" sqref="B13:D13"/>
    </sheetView>
  </sheetViews>
  <sheetFormatPr defaultColWidth="11.88671875" defaultRowHeight="14.4" x14ac:dyDescent="0.3"/>
  <cols>
    <col min="1" max="1" width="11.88671875" style="3"/>
    <col min="2" max="2" width="16.88671875" style="3" customWidth="1"/>
    <col min="3" max="3" width="16.44140625" style="3" customWidth="1"/>
    <col min="4" max="4" width="13.109375" style="3" customWidth="1"/>
    <col min="5" max="5" width="15.44140625" style="3" customWidth="1"/>
    <col min="6" max="6" width="13.109375" style="3" bestFit="1" customWidth="1"/>
    <col min="7" max="7" width="15" style="3" customWidth="1"/>
    <col min="8" max="8" width="14.6640625" style="3" bestFit="1" customWidth="1"/>
    <col min="9" max="16384" width="11.88671875" style="3"/>
  </cols>
  <sheetData>
    <row r="2" spans="2:7" ht="63" x14ac:dyDescent="1.2">
      <c r="B2" s="1" t="s">
        <v>0</v>
      </c>
    </row>
    <row r="3" spans="2:7" ht="63" x14ac:dyDescent="1.2">
      <c r="B3" s="1"/>
    </row>
    <row r="4" spans="2:7" ht="15.6" hidden="1" customHeight="1" x14ac:dyDescent="0.3">
      <c r="B4" s="32" t="s">
        <v>3</v>
      </c>
      <c r="C4" s="6"/>
    </row>
    <row r="5" spans="2:7" ht="15.6" customHeight="1" x14ac:dyDescent="0.3">
      <c r="B5" s="32" t="s">
        <v>4</v>
      </c>
      <c r="C5" s="7"/>
    </row>
    <row r="6" spans="2:7" ht="15.6" customHeight="1" x14ac:dyDescent="0.3">
      <c r="B6" s="5"/>
      <c r="C6" s="7"/>
    </row>
    <row r="7" spans="2:7" ht="15.6" x14ac:dyDescent="0.3">
      <c r="B7" s="4" t="s">
        <v>1</v>
      </c>
      <c r="E7" s="4" t="s">
        <v>2</v>
      </c>
    </row>
    <row r="8" spans="2:7" ht="15.6" x14ac:dyDescent="0.3">
      <c r="B8" s="4" t="s">
        <v>21</v>
      </c>
      <c r="E8" s="4" t="s">
        <v>34</v>
      </c>
    </row>
    <row r="9" spans="2:7" ht="15.6" x14ac:dyDescent="0.3">
      <c r="B9" s="3" t="s">
        <v>22</v>
      </c>
      <c r="E9" s="3" t="str">
        <f>_xlfn.XLOOKUP(E8,Data!A:A,Data!B:B)</f>
        <v>Varghese</v>
      </c>
      <c r="F9" s="5"/>
      <c r="G9" s="7"/>
    </row>
    <row r="10" spans="2:7" x14ac:dyDescent="0.3">
      <c r="B10" s="8">
        <v>7943866456</v>
      </c>
      <c r="E10" s="33">
        <f>_xlfn.XLOOKUP(E8,Data!A:A,Data!C:C)</f>
        <v>7440795797</v>
      </c>
    </row>
    <row r="11" spans="2:7" x14ac:dyDescent="0.3">
      <c r="B11" s="9" t="s">
        <v>23</v>
      </c>
      <c r="E11" s="33" t="str">
        <f>_xlfn.XLOOKUP(E8,Data!A:A,Data!D:D)</f>
        <v>mini.varghese@gmail.com</v>
      </c>
    </row>
    <row r="12" spans="2:7" ht="19.95" customHeight="1" x14ac:dyDescent="0.3"/>
    <row r="13" spans="2:7" ht="15.6" x14ac:dyDescent="0.3">
      <c r="B13" s="39" t="s">
        <v>5</v>
      </c>
      <c r="C13" s="39"/>
      <c r="D13" s="39"/>
      <c r="E13" s="40" t="s">
        <v>6</v>
      </c>
      <c r="F13" s="39" t="s">
        <v>7</v>
      </c>
      <c r="G13" s="39"/>
    </row>
    <row r="14" spans="2:7" x14ac:dyDescent="0.3">
      <c r="B14" s="41" t="s">
        <v>29</v>
      </c>
      <c r="C14" s="41"/>
      <c r="D14" s="41"/>
      <c r="E14" s="13" t="e">
        <f>IF(#REF!="","",#REF!*#REF!*0.2)</f>
        <v>#REF!</v>
      </c>
      <c r="F14" s="34" t="e">
        <f>IF(#REF!="","",#REF!*#REF!)</f>
        <v>#REF!</v>
      </c>
      <c r="G14" s="34"/>
    </row>
    <row r="15" spans="2:7" ht="15" customHeight="1" x14ac:dyDescent="0.3">
      <c r="B15" s="41" t="s">
        <v>30</v>
      </c>
      <c r="C15" s="41"/>
      <c r="D15" s="41"/>
      <c r="E15" s="13"/>
      <c r="F15" s="34"/>
      <c r="G15" s="34"/>
    </row>
    <row r="16" spans="2:7" hidden="1" x14ac:dyDescent="0.3">
      <c r="B16" s="35"/>
      <c r="C16" s="36"/>
      <c r="D16" s="37"/>
      <c r="E16" s="38"/>
      <c r="F16" s="38"/>
      <c r="G16" s="38"/>
    </row>
    <row r="17" spans="2:7" hidden="1" x14ac:dyDescent="0.3">
      <c r="B17" s="10"/>
      <c r="C17" s="11"/>
      <c r="D17" s="12"/>
      <c r="E17" s="13"/>
      <c r="F17" s="13"/>
      <c r="G17" s="13"/>
    </row>
    <row r="18" spans="2:7" hidden="1" x14ac:dyDescent="0.3">
      <c r="B18" s="10"/>
      <c r="C18" s="11"/>
      <c r="D18" s="12"/>
      <c r="E18" s="13"/>
      <c r="F18" s="13"/>
      <c r="G18" s="13"/>
    </row>
    <row r="19" spans="2:7" hidden="1" x14ac:dyDescent="0.3">
      <c r="B19" s="10"/>
      <c r="C19" s="11"/>
      <c r="D19" s="12"/>
      <c r="E19" s="13"/>
      <c r="F19" s="13"/>
      <c r="G19" s="13"/>
    </row>
    <row r="20" spans="2:7" hidden="1" x14ac:dyDescent="0.3">
      <c r="B20" s="10"/>
      <c r="C20" s="11"/>
      <c r="D20" s="12"/>
      <c r="E20" s="13"/>
      <c r="F20" s="13"/>
      <c r="G20" s="13"/>
    </row>
    <row r="21" spans="2:7" hidden="1" x14ac:dyDescent="0.3">
      <c r="B21" s="10"/>
      <c r="C21" s="11"/>
      <c r="D21" s="12"/>
      <c r="E21" s="13"/>
      <c r="F21" s="13"/>
      <c r="G21" s="13"/>
    </row>
    <row r="22" spans="2:7" x14ac:dyDescent="0.3">
      <c r="D22" s="6"/>
      <c r="E22" s="14"/>
      <c r="F22" s="14"/>
      <c r="G22" s="14"/>
    </row>
    <row r="23" spans="2:7" x14ac:dyDescent="0.3">
      <c r="F23" s="3" t="s">
        <v>8</v>
      </c>
      <c r="G23" s="15">
        <f>SUM(E16:E21)</f>
        <v>0</v>
      </c>
    </row>
    <row r="24" spans="2:7" x14ac:dyDescent="0.3">
      <c r="F24" s="3" t="s">
        <v>6</v>
      </c>
      <c r="G24" s="15">
        <f>SUM(F16:F21)</f>
        <v>0</v>
      </c>
    </row>
    <row r="25" spans="2:7" ht="15.6" x14ac:dyDescent="0.3">
      <c r="F25" s="16" t="s">
        <v>9</v>
      </c>
      <c r="G25" s="17">
        <f>SUM(G23:G24)</f>
        <v>0</v>
      </c>
    </row>
    <row r="26" spans="2:7" ht="15" thickBot="1" x14ac:dyDescent="0.35">
      <c r="B26" s="18"/>
      <c r="C26" s="18"/>
      <c r="D26" s="18"/>
      <c r="E26" s="18"/>
      <c r="F26" s="18"/>
      <c r="G26" s="18"/>
    </row>
    <row r="28" spans="2:7" ht="23.4" x14ac:dyDescent="0.45">
      <c r="B28" s="2" t="s">
        <v>10</v>
      </c>
      <c r="E28" s="2" t="s">
        <v>11</v>
      </c>
    </row>
    <row r="29" spans="2:7" x14ac:dyDescent="0.3">
      <c r="B29" s="19" t="s">
        <v>12</v>
      </c>
      <c r="C29" s="6" t="s">
        <v>13</v>
      </c>
      <c r="E29" s="3" t="s">
        <v>14</v>
      </c>
    </row>
    <row r="30" spans="2:7" x14ac:dyDescent="0.3">
      <c r="B30" s="19" t="s">
        <v>15</v>
      </c>
      <c r="C30" s="6">
        <v>123456789</v>
      </c>
    </row>
    <row r="31" spans="2:7" x14ac:dyDescent="0.3">
      <c r="B31" s="19" t="s">
        <v>16</v>
      </c>
      <c r="C31" s="6" t="s">
        <v>17</v>
      </c>
    </row>
    <row r="32" spans="2:7" x14ac:dyDescent="0.3">
      <c r="B32" s="19" t="s">
        <v>18</v>
      </c>
      <c r="C32" s="6" t="s">
        <v>19</v>
      </c>
    </row>
    <row r="33" spans="2:3" x14ac:dyDescent="0.3">
      <c r="B33" s="19" t="s">
        <v>20</v>
      </c>
      <c r="C33" s="6">
        <v>123456</v>
      </c>
    </row>
  </sheetData>
  <mergeCells count="6">
    <mergeCell ref="F13:G13"/>
    <mergeCell ref="F14:G14"/>
    <mergeCell ref="F15:G15"/>
    <mergeCell ref="B15:D15"/>
    <mergeCell ref="B13:D13"/>
    <mergeCell ref="B14:D14"/>
  </mergeCells>
  <hyperlinks>
    <hyperlink ref="B11" r:id="rId1" xr:uid="{61FF82D0-83F2-4693-A2DB-F2421C32BBBF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B3E243-BD95-4ECC-AC36-3B73CDA4FD6B}">
          <x14:formula1>
            <xm:f>Data!$A$2:$A$1048576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06AB-378B-4B55-AC68-00C804E304A2}">
  <dimension ref="A1:G5"/>
  <sheetViews>
    <sheetView workbookViewId="0">
      <selection activeCell="I12" sqref="I12"/>
    </sheetView>
  </sheetViews>
  <sheetFormatPr defaultColWidth="11.88671875" defaultRowHeight="14.4" x14ac:dyDescent="0.3"/>
  <cols>
    <col min="1" max="1" width="14.109375" style="21" bestFit="1" customWidth="1"/>
    <col min="2" max="2" width="16.109375" style="21" bestFit="1" customWidth="1"/>
    <col min="3" max="3" width="24.21875" style="22" bestFit="1" customWidth="1"/>
    <col min="4" max="4" width="29.77734375" style="21" customWidth="1"/>
    <col min="5" max="5" width="16.33203125" style="24" customWidth="1"/>
    <col min="6" max="7" width="16.33203125" style="25" customWidth="1"/>
    <col min="8" max="16384" width="11.88671875" style="20"/>
  </cols>
  <sheetData>
    <row r="1" spans="1:7" ht="16.2" thickBot="1" x14ac:dyDescent="0.35">
      <c r="A1" s="26" t="s">
        <v>26</v>
      </c>
      <c r="B1" s="27" t="s">
        <v>27</v>
      </c>
      <c r="C1" s="28" t="s">
        <v>28</v>
      </c>
      <c r="D1" s="27" t="s">
        <v>32</v>
      </c>
      <c r="E1" s="29" t="s">
        <v>29</v>
      </c>
      <c r="F1" s="30" t="s">
        <v>30</v>
      </c>
      <c r="G1" s="31" t="s">
        <v>31</v>
      </c>
    </row>
    <row r="2" spans="1:7" x14ac:dyDescent="0.3">
      <c r="A2" s="21" t="s">
        <v>24</v>
      </c>
      <c r="B2" s="21" t="s">
        <v>25</v>
      </c>
      <c r="C2" s="22">
        <v>7424889592</v>
      </c>
      <c r="D2" s="23" t="s">
        <v>36</v>
      </c>
      <c r="E2" s="24">
        <v>10</v>
      </c>
      <c r="F2" s="25">
        <v>5</v>
      </c>
      <c r="G2" s="24">
        <f>SUM(E2,F2)</f>
        <v>15</v>
      </c>
    </row>
    <row r="3" spans="1:7" x14ac:dyDescent="0.3">
      <c r="A3" s="21" t="s">
        <v>33</v>
      </c>
      <c r="B3" s="21" t="s">
        <v>25</v>
      </c>
      <c r="C3" s="22">
        <v>7440795797</v>
      </c>
      <c r="D3" s="23" t="s">
        <v>37</v>
      </c>
      <c r="E3" s="24">
        <v>20</v>
      </c>
      <c r="F3" s="25">
        <v>10</v>
      </c>
      <c r="G3" s="24">
        <f t="shared" ref="G3:G5" si="0">SUM(E3,F3)</f>
        <v>30</v>
      </c>
    </row>
    <row r="4" spans="1:7" x14ac:dyDescent="0.3">
      <c r="A4" s="21" t="s">
        <v>34</v>
      </c>
      <c r="B4" s="21" t="s">
        <v>39</v>
      </c>
      <c r="C4" s="22">
        <v>7440795797</v>
      </c>
      <c r="D4" s="23" t="s">
        <v>38</v>
      </c>
      <c r="E4" s="24">
        <v>30</v>
      </c>
      <c r="F4" s="25">
        <v>15</v>
      </c>
      <c r="G4" s="24">
        <f t="shared" si="0"/>
        <v>45</v>
      </c>
    </row>
    <row r="5" spans="1:7" x14ac:dyDescent="0.3">
      <c r="A5" s="21" t="s">
        <v>40</v>
      </c>
      <c r="B5" s="21" t="s">
        <v>25</v>
      </c>
      <c r="C5" s="22">
        <v>7459750721</v>
      </c>
      <c r="D5" s="23" t="s">
        <v>35</v>
      </c>
      <c r="E5" s="24">
        <v>40</v>
      </c>
      <c r="F5" s="25">
        <v>20</v>
      </c>
      <c r="G5" s="24">
        <f t="shared" si="0"/>
        <v>60</v>
      </c>
    </row>
  </sheetData>
  <hyperlinks>
    <hyperlink ref="D3" r:id="rId1" xr:uid="{BD6D1831-C6AE-49A5-B139-B43C4581ABB6}"/>
    <hyperlink ref="D4" r:id="rId2" xr:uid="{4C4963EF-BF33-4E54-ABA0-EF475AC65A9E}"/>
    <hyperlink ref="D5" r:id="rId3" xr:uid="{005D6A90-284B-4C39-971F-D9394E1CA901}"/>
    <hyperlink ref="D2" r:id="rId4" xr:uid="{B93B831A-DA40-41EC-B675-E61B5481D6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A956</dc:creator>
  <cp:lastModifiedBy>A956</cp:lastModifiedBy>
  <dcterms:created xsi:type="dcterms:W3CDTF">2024-09-29T23:20:55Z</dcterms:created>
  <dcterms:modified xsi:type="dcterms:W3CDTF">2024-09-30T23:48:27Z</dcterms:modified>
</cp:coreProperties>
</file>