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elsjr/Documents/Project 2/Inventory/"/>
    </mc:Choice>
  </mc:AlternateContent>
  <xr:revisionPtr revIDLastSave="0" documentId="13_ncr:1_{B4889FCF-D65F-534D-ACF8-1C1DD1F9B7A8}" xr6:coauthVersionLast="47" xr6:coauthVersionMax="47" xr10:uidLastSave="{00000000-0000-0000-0000-000000000000}"/>
  <bookViews>
    <workbookView xWindow="22220" yWindow="0" windowWidth="28980" windowHeight="28800" activeTab="1" xr2:uid="{00000000-000D-0000-FFFF-FFFF00000000}"/>
  </bookViews>
  <sheets>
    <sheet name="CalculationSheet" sheetId="2" state="hidden" r:id="rId1"/>
    <sheet name="Data Sheet" sheetId="4" r:id="rId2"/>
  </sheets>
  <definedNames>
    <definedName name="AO_60001_Pivot" localSheetId="0">OFFSET(CalculationSheet!$X$60001,0,0,COUNTA(CalculationSheet!$AA$60001:$AA$60081),10)</definedName>
    <definedName name="BL_60001_Pivot" localSheetId="0">OFFSET(CalculationSheet!$AU$60001,0,0,COUNTA(CalculationSheet!$AX$60001:$AX$60081),10)</definedName>
    <definedName name="CG_60001_Pivot" localSheetId="0">OFFSET(CalculationSheet!$BP$60001,0,0,COUNTA(CalculationSheet!$BS$60001:$BS$60081),10)</definedName>
    <definedName name="CY_3_Pivot" localSheetId="0">OFFSET(CalculationSheet!$CH$3,0,0,COUNTA(CalculationSheet!$CK$3:$CK$84),14)</definedName>
    <definedName name="DataSheet_Table">OFFSET(#REF!,0,0,COUNTA(#REF!),32)</definedName>
    <definedName name="EL_3_Pivot" localSheetId="0">OFFSET(CalculationSheet!$DU$3,0,0,COUNTA(CalculationSheet!$DX$3:$DX$84),14)</definedName>
    <definedName name="ExpByQty" localSheetId="0">OFFSET(CalculationSheet!$FQ$60000,0,0,COUNTA(CalculationSheet!$FQ$60000:$FQ$60009),1)</definedName>
    <definedName name="ExpByVal" localSheetId="0">OFFSET(CalculationSheet!$EZ$60002,0,0,COUNTA(CalculationSheet!$EZ$60002:$EZ$60011),1)</definedName>
    <definedName name="FI_3_Pivot" localSheetId="0">OFFSET(CalculationSheet!$ER$3,0,0,COUNTA(CalculationSheet!$EU$3:$EU$84),14)</definedName>
    <definedName name="ForCounByQty" localSheetId="0">OFFSET(CalculationSheet!$S$4,0,0,COUNTA(CalculationSheet!$S$4:$S$13),1)</definedName>
    <definedName name="ForCounByVal" localSheetId="0">OFFSET(CalculationSheet!$AJ$4,0,0,COUNTA(CalculationSheet!$AJ$4:$AJ$13),1)</definedName>
    <definedName name="ImpByQty" localSheetId="0">OFFSET(CalculationSheet!$DV$60002,0,0,COUNTA(CalculationSheet!$DV$60002:$DV$60011),1)</definedName>
    <definedName name="ImpByVal" localSheetId="0">OFFSET(CalculationSheet!$DE$60002,0,0,COUNTA(CalculationSheet!$DE$60002:$DE$60011),1)</definedName>
    <definedName name="PortByQty" localSheetId="0">OFFSET(CalculationSheet!$BA$4,0,0,COUNTA(CalculationSheet!$BA$4:$BA$13),1)</definedName>
    <definedName name="PortByVal" localSheetId="0">OFFSET(CalculationSheet!$BR$4,0,0,COUNTA(CalculationSheet!$BR$4:$BR$13),1)</definedName>
    <definedName name="R_60001_Pivot" localSheetId="0">OFFSET(CalculationSheet!$A$60001,0,0,COUNTA(CalculationSheet!$D$60001:$D$60081),10)</definedName>
  </definedNames>
  <calcPr calcId="191029"/>
  <pivotCaches>
    <pivotCache cacheId="150" r:id="rId3"/>
    <pivotCache cacheId="154" r:id="rId4"/>
    <pivotCache cacheId="158" r:id="rId5"/>
    <pivotCache cacheId="162" r:id="rId6"/>
    <pivotCache cacheId="166" r:id="rId7"/>
    <pivotCache cacheId="170" r:id="rId8"/>
    <pivotCache cacheId="17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G12" i="2" l="1"/>
  <c r="GG11" i="2"/>
</calcChain>
</file>

<file path=xl/sharedStrings.xml><?xml version="1.0" encoding="utf-8"?>
<sst xmlns="http://schemas.openxmlformats.org/spreadsheetml/2006/main" count="1149" uniqueCount="326">
  <si>
    <t>Quantity</t>
  </si>
  <si>
    <t>Value</t>
  </si>
  <si>
    <t>Average Unit Price</t>
  </si>
  <si>
    <t>Start Prepare Dashboard in Second: 0</t>
  </si>
  <si>
    <t>Market Share by Quantity by Country</t>
  </si>
  <si>
    <t>Foreign Country</t>
  </si>
  <si>
    <t>Value USD</t>
  </si>
  <si>
    <t>Market Share by FOB Value by Country</t>
  </si>
  <si>
    <t>Market Share by Quantity by Port</t>
  </si>
  <si>
    <t>Local Port</t>
  </si>
  <si>
    <t>Market Share by FOB Value by Port</t>
  </si>
  <si>
    <t>Importer Market Share by Quantity</t>
  </si>
  <si>
    <t>Importer</t>
  </si>
  <si>
    <t>Price Bands</t>
  </si>
  <si>
    <t>Common Fields</t>
  </si>
  <si>
    <t>Quantity Bands</t>
  </si>
  <si>
    <t>Avg</t>
  </si>
  <si>
    <t>CustomValueNumeric</t>
  </si>
  <si>
    <t>CustomValueText</t>
  </si>
  <si>
    <t>Date</t>
  </si>
  <si>
    <t>DisplayValue</t>
  </si>
  <si>
    <t>Min</t>
  </si>
  <si>
    <t>Max</t>
  </si>
  <si>
    <t>QtySum</t>
  </si>
  <si>
    <t>RecordCount</t>
  </si>
  <si>
    <t>ValueSum</t>
  </si>
  <si>
    <t>Average</t>
  </si>
  <si>
    <t>QtyPer</t>
  </si>
  <si>
    <t>ValueUsdPer</t>
  </si>
  <si>
    <t>RecordCountPer</t>
  </si>
  <si>
    <t>ValueSumInr</t>
  </si>
  <si>
    <t>Sum of ValueSum</t>
  </si>
  <si>
    <t>Average of Avg</t>
  </si>
  <si>
    <t>Sum of QtySum</t>
  </si>
  <si>
    <t>Sum of Avg</t>
  </si>
  <si>
    <t>Bands</t>
  </si>
  <si>
    <t>QTY</t>
  </si>
  <si>
    <t>VALUE</t>
  </si>
  <si>
    <t>AVG COST</t>
  </si>
  <si>
    <t>Pad1</t>
  </si>
  <si>
    <t>pad2</t>
  </si>
  <si>
    <t>SHIPMENTS</t>
  </si>
  <si>
    <t>Product Description</t>
  </si>
  <si>
    <t>HsCode</t>
  </si>
  <si>
    <t>Sales Person Name</t>
  </si>
  <si>
    <t>Sales Email</t>
  </si>
  <si>
    <t>Sales Phone</t>
  </si>
  <si>
    <t>Imp/Exp</t>
  </si>
  <si>
    <t>30-Apr-2016</t>
  </si>
  <si>
    <t>United Arab Emirates</t>
  </si>
  <si>
    <t>Saudi Arabia</t>
  </si>
  <si>
    <t>Mundra</t>
  </si>
  <si>
    <t>Iraq</t>
  </si>
  <si>
    <t>Kandla</t>
  </si>
  <si>
    <t>0-0</t>
  </si>
  <si>
    <t>PriceBand</t>
  </si>
  <si>
    <t>Guinea</t>
  </si>
  <si>
    <t>DutyBand</t>
  </si>
  <si>
    <t>N/A</t>
  </si>
  <si>
    <t>BODY BALANCE</t>
  </si>
  <si>
    <t>RATEK PHEON FRICTION TECHNOLOGIES PVT LTD</t>
  </si>
  <si>
    <t>AMKO EXPORTS</t>
  </si>
  <si>
    <t>AL-SHAHEEN GE SERVICES COMPANY</t>
  </si>
  <si>
    <t>A.AZEVEDO INDUSTRIA E COMERCIO DE O</t>
  </si>
  <si>
    <t>AL GHURAIR GIGA PAKISTAN(PVT)</t>
  </si>
  <si>
    <t>AL BADIA MIDDLE EAST CHEMICALS TR.</t>
  </si>
  <si>
    <t>Grand Total</t>
  </si>
  <si>
    <t>DashboardId</t>
  </si>
  <si>
    <t>Exporter</t>
  </si>
  <si>
    <t>Qty</t>
  </si>
  <si>
    <t>ShipmentCount</t>
  </si>
  <si>
    <t>ValueUsd</t>
  </si>
  <si>
    <t>UnitRateUsd</t>
  </si>
  <si>
    <t>UnitRateInr</t>
  </si>
  <si>
    <t>UnitRateInrStd</t>
  </si>
  <si>
    <t>UnitRateUsdStd</t>
  </si>
  <si>
    <t>ValueInr</t>
  </si>
  <si>
    <t>UnitRateInFc</t>
  </si>
  <si>
    <t>to The Order</t>
  </si>
  <si>
    <t>TO ORDER</t>
  </si>
  <si>
    <t>PATTABHI AGRO FOODS PVT LTD</t>
  </si>
  <si>
    <t>HS Code</t>
  </si>
  <si>
    <t>Shipper Name</t>
  </si>
  <si>
    <t>Consignee Name</t>
  </si>
  <si>
    <t>Standard Qty</t>
  </si>
  <si>
    <t>Country Of Origin</t>
  </si>
  <si>
    <t>Country of Destination</t>
  </si>
  <si>
    <t>NA</t>
  </si>
  <si>
    <t>8 X 40' CONTAINERS
SHIPPERS LOAD AND COUNT , 
593 ROLLS
MG PAPER
QUANTITY: 189.138 MT
H.S. CODE: 4823.90.8850
FREIGHT PREPAID
FREE OUT
14 DAYS FREE TIME ALLOWED
AT DESTINATION</t>
  </si>
  <si>
    <t>INTERNATIONAL FOREST PRODUCTS LLC</t>
  </si>
  <si>
    <t>*****</t>
  </si>
  <si>
    <t>65</t>
  </si>
  <si>
    <t>United States</t>
  </si>
  <si>
    <t>Turkey</t>
  </si>
  <si>
    <t>50079000</t>
  </si>
  <si>
    <t>PANOS|EVEREST ART PAPER-F|50"X 100"|DE SEDA|15 UNIDADES</t>
  </si>
  <si>
    <t>9.23</t>
  </si>
  <si>
    <t>Nepal</t>
  </si>
  <si>
    <t>Chile</t>
  </si>
  <si>
    <t>48103100</t>
  </si>
  <si>
    <t>PAPEL BLANQUEADO|CHAM PAPER-F|A186 CARCOAT OB-045|DE PESO 45 G/M2 PARA LA IMPRES|ION|139.446000 TONELADA</t>
  </si>
  <si>
    <t>139446</t>
  </si>
  <si>
    <t>Italy</t>
  </si>
  <si>
    <t>90318000</t>
  </si>
  <si>
    <t>APARATO DETECTOR DE FALLAS EN ENVOLTORIOS|GRAM EQUIPMENT-F|PAPER BREAK|CON SUS PIEZAS PARA SU NORMAL|FUNCIONAMIENTO.|1 UNIDADES</t>
  </si>
  <si>
    <t>1</t>
  </si>
  <si>
    <t>Denmark</t>
  </si>
  <si>
    <t>39191020</t>
  </si>
  <si>
    <t>ETIQUETAS|SOLUTIONS 2GO LATAM-F|3000864 PAPER OVERSLEEVE|PARA USO EN PUBLICIDAD DE JUEG|OSDE PS3.|4 UNIDADES</t>
  </si>
  <si>
    <t>44.62</t>
  </si>
  <si>
    <t>96081010</t>
  </si>
  <si>
    <t>BOLIGRAFOS|PAPER MATE|KILOMETRICOS FINE O/S BLACK X|12|113184 UNIDADES</t>
  </si>
  <si>
    <t>113184</t>
  </si>
  <si>
    <t>India</t>
  </si>
  <si>
    <t>37032000</t>
  </si>
  <si>
    <t>PAPEL SENSIBILIZADO PARA IMPRESION|UNI-COLOUR-F|PAPER 4X6 (102 X 152MM) X 50 S|HEETS, GLOSSYPARA IMPRESION FO|TOGRAFICA|5397 PACK</t>
  </si>
  <si>
    <t>1495.61</t>
  </si>
  <si>
    <t>China</t>
  </si>
  <si>
    <t>48030010</t>
  </si>
  <si>
    <t>BOBINAS DE PAPEL|ROCCA PAPER MILL-F|T1-190E2520N|UTILIZADOPARA PAPEL HIGIENICO|DE ANCHURASUPERIOR A 36 CM.|151778 METROS</t>
  </si>
  <si>
    <t>151778</t>
  </si>
  <si>
    <t>48092020</t>
  </si>
  <si>
    <t>PAPEL AUTOCOPIA|ORIENTAL PAPER-F|55 GSM|RECEPTOR|6.219100 TMN</t>
  </si>
  <si>
    <t>6219.10</t>
  </si>
  <si>
    <t>48025610</t>
  </si>
  <si>
    <t>PAPEL|INTERNATIONAL PAPER-F|EQUALIT MULTIUSO CINZA|SIN ESTUCAR NI RECUBRIR, PESO|DE 075 G/M2, PARA ESCRITURA DI|BUJO O IMPRESIONES, FORMATO 02|16X0279MM|190.872000 TONELADA</t>
  </si>
  <si>
    <t>190872</t>
  </si>
  <si>
    <t>Brazil</t>
  </si>
  <si>
    <t>48025710</t>
  </si>
  <si>
    <t>PAPEL|INTERNATIONAL PAPER-F|EQUALIT MULTIUSO CINZA|PESO DE075 G/M2, PARA ESCRITUR|A DIBUJO O IMPRESIONES, FORMAT|O 0216X0330 MM|114.444000 TONELADA</t>
  </si>
  <si>
    <t>114444</t>
  </si>
  <si>
    <t>84419000</t>
  </si>
  <si>
    <t>ENSAMBLE MANDRIL|PAPER CONVERTING-F|DE ACERO|PARTE PARA MAQUINA DE TRABAJAR|PAPEL|6 UNIDADES</t>
  </si>
  <si>
    <t>229.07</t>
  </si>
  <si>
    <t>96092000</t>
  </si>
  <si>
    <t>MINAS|NEWELL RUBBERMAID-F|PAPER MATE LEADSD 1.3MM CARD X|5364 UNIDADES</t>
  </si>
  <si>
    <t>79.93</t>
  </si>
  <si>
    <t>Mexico</t>
  </si>
  <si>
    <t>48025510</t>
  </si>
  <si>
    <t>PAPEL BOND|INTERNATIONAL PAPER-F|EN BOBINAS|PESO DE 080 GM2PARA ESCRITURA|DIBUJO O IMPRESIONES|49.813000 TONELADA</t>
  </si>
  <si>
    <t>49813</t>
  </si>
  <si>
    <t>48114110</t>
  </si>
  <si>
    <t>CINTAS PAPER PARA PINTAR|UYUSTOOLS|30X30M|PAPEL AUTOADHESIVO EN ROLLOS|336 UNIDADES</t>
  </si>
  <si>
    <t>43.45</t>
  </si>
  <si>
    <t>PAPEL PARA IMPRESION|ORIENTAL PAPER-F|75 G/M2|EN HOJAS DE 216 X 279 MM|24.587712 TMN</t>
  </si>
  <si>
    <t>24587.71</t>
  </si>
  <si>
    <t>84841000</t>
  </si>
  <si>
    <t>EMPAQUETADURA|ANDRITZ PAPER-F|METALOPLASTICAS|PARA USO EN MAQUINARIA DE ASER|RAR MADERA|2 UNIDADES</t>
  </si>
  <si>
    <t>0.56</t>
  </si>
  <si>
    <t>Canada</t>
  </si>
  <si>
    <t>48101310</t>
  </si>
  <si>
    <t>PAPEL|EPSON|ART PAPER 250|DIMENSIONES 44X50", PARA USO E|N IMPRESION|10 ROLLOS</t>
  </si>
  <si>
    <t>8.24</t>
  </si>
  <si>
    <t>PAPEL|INTERNATIONAL PAPER-F|BOND CUADERNOS|SIN ESTUCAR NIRECUBRIR, PESO 5|0 Y 56 G/M2, PARA ESCRITURA, D|IBUJO O IMPRESIONES, EN BOBINA|S|351.092000 TONELADA</t>
  </si>
  <si>
    <t>351092</t>
  </si>
  <si>
    <t>BOLIGRAFOS|PAPER MATE|INKJOY,KILOMETRICO, CLEAR BLAC|K|101000 UNIDADES</t>
  </si>
  <si>
    <t>101000</t>
  </si>
  <si>
    <t>PAPEL|INTERNATIONAL PAPER-F|BOND CUADERNOS|SIN ESTUCAR NIRECUBRIR, PESO 0|50 G/M2, PARAESCRITURA, DIBUJO|O IMPRESIONES, EN BOBINAS|299.672000 TONELADA</t>
  </si>
  <si>
    <t>299672</t>
  </si>
  <si>
    <t>PAPEL|INTERNATIONAL PAPER-F|EQUALIT MULTIUSO AZUL|SIN ESTUCAR NI RECUBRIR, PESO|075 G/M2,PARA ESCRITURA, DIBUJ|O O IMPRESIONES, FORMATO 0216X|0279 MM|214.731000 TONELADA</t>
  </si>
  <si>
    <t>214731</t>
  </si>
  <si>
    <t>38249020</t>
  </si>
  <si>
    <t>CORRECTOR DE ESCRITOS|LIQUID PAPER|DRYLINE MICRO (PINK)|48200 UNIDADES</t>
  </si>
  <si>
    <t>433.80</t>
  </si>
  <si>
    <t>Malaysia</t>
  </si>
  <si>
    <t>TOILET PAPER|LAN-F|DE PAPEL|DE USO DOMESTICO, 2012</t>
  </si>
  <si>
    <t>15.81</t>
  </si>
  <si>
    <t>New Zealand</t>
  </si>
  <si>
    <t>48239099</t>
  </si>
  <si>
    <t>EXHIBIDOR PUBLICITARIO|HTPT SUPPLY-F|PAPER DISPLAY|ARTICULODE CARTON, PARA EXHIBI|R PRODUCTOS|300 UNIDADES</t>
  </si>
  <si>
    <t>1856</t>
  </si>
  <si>
    <t>48182030</t>
  </si>
  <si>
    <t>TOALLA|BLUE PAPER.-F|6180-E|BLANCA 180 MTS, EN ROLLOS|553 CAJA</t>
  </si>
  <si>
    <t>4308.98</t>
  </si>
  <si>
    <t>48234000</t>
  </si>
  <si>
    <t>PAPEL DIAGRAMA|IL-F|PRINTER PAPER|PARA APARATO REGISTRADORDE LAB|ORATORIO|21 UNIDADES</t>
  </si>
  <si>
    <t>8.58</t>
  </si>
  <si>
    <t>CORRECTOR DE ESCRITOS|"LIQUID PAPER" BRAND|PEN 7ML FLU-RP|(LAS1321580)|276480 UNIDADES</t>
  </si>
  <si>
    <t>6048</t>
  </si>
  <si>
    <t>Thailand</t>
  </si>
  <si>
    <t>ESPIRAL REDUCTOR|PAPER CONVERTING MACHINE COMPA|NY-FDE ACEROPARTE PARA MAQUINA|PARA EL TRABAJO DE LA PASTA D|E PAPEL|1 UNIDADES</t>
  </si>
  <si>
    <t>5.96</t>
  </si>
  <si>
    <t>Germany</t>
  </si>
  <si>
    <t>BOLIGRAFOS|PAPER MATE|INKJOY,KILOMETRICO M BLUE|95040 UNIDADES</t>
  </si>
  <si>
    <t>95040</t>
  </si>
  <si>
    <t>PAPEL PARA LA IMPRESION|PAPER|EN HOJAS SIN PLEGAR|PESO ENTRE 40/150GR/M2, HOJAS|INFERIORA 435MM.Y 297MM.|190.872000 TMN</t>
  </si>
  <si>
    <t>47071090</t>
  </si>
  <si>
    <t>DESPERDICIO DE PAPEL Y CARTON|MORGAN PRICE-F|WASTE PAPER|ACONDICIONADOS EN BALAS, PARA|LAFABRICACION DE PAPEL|113.746000 TONELADA</t>
  </si>
  <si>
    <t>113746</t>
  </si>
  <si>
    <t>Panama</t>
  </si>
  <si>
    <t>96082020</t>
  </si>
  <si>
    <t>MARCADORES|PAPER MATE|SILVER STAMPING|10008 SET</t>
  </si>
  <si>
    <t>10008</t>
  </si>
  <si>
    <t>59119000</t>
  </si>
  <si>
    <t>CINTA DE ENHEBRADO|ANDRITZ PAPER-F|DE POLIESTER, DOBLE TERMINADO|PARA USO TECNICO EN SECADOR DE|PASTE MADERA|1 UNIDADES</t>
  </si>
  <si>
    <t>298.98</t>
  </si>
  <si>
    <t>48115100</t>
  </si>
  <si>
    <t>PAPEL|INTERNATIONAL PAPER-F|100035464|BLANQUEADO,DE PESO SUPERIOR A|150 G/M2,PARA LA FABRICACION D|E VASOS.|28.194000 METROS CUADRAD</t>
  </si>
  <si>
    <t>7047</t>
  </si>
  <si>
    <t>84833020</t>
  </si>
  <si>
    <t>BUJES|VOITH PAPER-F|DE METAL COMUN|SUPERFICIE DE DESLIZAMIENTO CI|LINDRICO PARA MAQUINA MOTRIZ|1 UNIDADES</t>
  </si>
  <si>
    <t>PAPEL AUTOCOPIA|ORIENTAL PAPER-F|55 GSM|RECEPTOR, EN HOJAS|6.801400 TMN</t>
  </si>
  <si>
    <t>6801.40</t>
  </si>
  <si>
    <t>PAPEL PARA LA IMPRESION|PAPER|EN ROLLOS|PESO ENTRE 40/150GR/M2, SIN ES|TUCAR NI RECUBRIR|75.887000 TMN</t>
  </si>
  <si>
    <t>75887</t>
  </si>
  <si>
    <t>PAPEL PARA LA IMPRESION|PAPER|EN HOJAS SIN PLEGAR|PESO ENTRE 40/150GR/M2, HOJAS|INFERIORA 435MM.Y 297MM.|287.892000 TMN</t>
  </si>
  <si>
    <t>287892</t>
  </si>
  <si>
    <t>PAPEL BLANQUEADO|CHAM PAPER-F|A186 CARCOAT OB-045|DE PESO 45 G/M2 PARA LA IMPRES|ION|0.714000 TONELADA</t>
  </si>
  <si>
    <t>714</t>
  </si>
  <si>
    <t>56012100</t>
  </si>
  <si>
    <t>BASTONCITOS LIMPIADORES|Y.F.D.P-F|PAPER STICKS|DEALGODON, PARA USO HIGIENICO,|ACONDICIONADO EN CAJAS|9072 UNIDADES</t>
  </si>
  <si>
    <t>1008</t>
  </si>
  <si>
    <t>48052400</t>
  </si>
  <si>
    <t>PAPEL DE FIBRAS RECICLADAS|H STAUDENMAIER-F|TIPO TESTLINER PAPER|SIN ESTUCAR NI RECUBRIR|EN BOBINAS ANCHO 122 CM|90 GM2|4.311000 TMN</t>
  </si>
  <si>
    <t>4311</t>
  </si>
  <si>
    <t>France</t>
  </si>
  <si>
    <t>PANTALLAS DE PAPEL|YIWU-F|PAPER LANTERN 20 CM WHITE CLR|PARA USO ADORNO EN FIESTAS|13000 UNIDADES</t>
  </si>
  <si>
    <t>370</t>
  </si>
  <si>
    <t>48119091</t>
  </si>
  <si>
    <t>PAPEL TERMICO|HANSOL PAPER-F|DE 48 GM2|DE 875 MMX 15000 M.,EN ROLLOS,|DE USO EN TERMINALES DE VENTA|1359075 SQM</t>
  </si>
  <si>
    <t>65270</t>
  </si>
  <si>
    <t>South Korea</t>
  </si>
  <si>
    <t>48059100</t>
  </si>
  <si>
    <t>PAPEL|TUNG I PAPER-F|DE 32 GMS/M2|GLASEADO|EN ROLLOS SIN ACANALAR, BLANCO|, UTILIZADOS PARA ENVOLTORIO|23.369000 TONELADA</t>
  </si>
  <si>
    <t>25369</t>
  </si>
  <si>
    <t>Taiwan</t>
  </si>
  <si>
    <t>48092090</t>
  </si>
  <si>
    <t>PAPEL AUTOCOPIA|ORIENTAL PAPER-F|55 GSM|EMISOR, EN ROLLOS|5.089900 TMN</t>
  </si>
  <si>
    <t>5089.90</t>
  </si>
  <si>
    <t>PAPEL AUTOCOPIA|ORIENTAL PAPER-F|50 GSM|RECEPTOR, EN ROLLOS|4.479000 TMN</t>
  </si>
  <si>
    <t>4479</t>
  </si>
  <si>
    <t>48092010</t>
  </si>
  <si>
    <t>PAPEL AUTOCOPIA|ORIENTAL PAPER-F|50 GSM|RECEPTOR Y EMISOR,EN HOJAS|2.032800 TMN</t>
  </si>
  <si>
    <t>2032.80</t>
  </si>
  <si>
    <t>48102990</t>
  </si>
  <si>
    <t>PAPEL COUCHE|ORIENTAL PAPER-F|920 X 620 MM|PARA FINES GRAFICOS, EN HOJAS|6.981696 TMN</t>
  </si>
  <si>
    <t>6981.70</t>
  </si>
  <si>
    <t>PAPEL PARA LA IMPRESION|PAPER|EN HOJAS SIN PLEGAR|PESO ENTRE 40/150GR/M2, HOJAS|SUPERIORA 435MM.Y 297MM.|24.542000 TMN</t>
  </si>
  <si>
    <t>24542</t>
  </si>
  <si>
    <t>48045100</t>
  </si>
  <si>
    <t>UNBLEACHED KRAFT PAPER CORE BOARD - BT</t>
  </si>
  <si>
    <t>25.45</t>
  </si>
  <si>
    <t>25.23</t>
  </si>
  <si>
    <t>25.41</t>
  </si>
  <si>
    <t>25.16</t>
  </si>
  <si>
    <t>23.68</t>
  </si>
  <si>
    <t>25.44</t>
  </si>
  <si>
    <t>25.29</t>
  </si>
  <si>
    <t>24.99</t>
  </si>
  <si>
    <t>48171000</t>
  </si>
  <si>
    <t>PAPER ENVELOPES</t>
  </si>
  <si>
    <t>303</t>
  </si>
  <si>
    <t>48201090</t>
  </si>
  <si>
    <t>HANDMADE PAPER DAIRY 4X1</t>
  </si>
  <si>
    <t>150</t>
  </si>
  <si>
    <t>48192090</t>
  </si>
  <si>
    <t>CAN BEAVER DROPPING 150G PAPER BAG</t>
  </si>
  <si>
    <t>2400</t>
  </si>
  <si>
    <t>48196000</t>
  </si>
  <si>
    <t>PAPER CARRY BAG</t>
  </si>
  <si>
    <t>2706</t>
  </si>
  <si>
    <t>48131000</t>
  </si>
  <si>
    <t>Pre Rolled Paper Cones B-109/26mm, Plain</t>
  </si>
  <si>
    <t>500000</t>
  </si>
  <si>
    <t>PAPER NOTE BOOK</t>
  </si>
  <si>
    <t>195</t>
  </si>
  <si>
    <t>POLER BEAR DROPPING 80G PAPER BAG</t>
  </si>
  <si>
    <t>15400</t>
  </si>
  <si>
    <t>ELK DROPPING 120G PAPER BAG</t>
  </si>
  <si>
    <t>3300</t>
  </si>
  <si>
    <t>48211010</t>
  </si>
  <si>
    <t>PAPER TAG</t>
  </si>
  <si>
    <t>4000</t>
  </si>
  <si>
    <t>MOOSE DROPPING 80G PAPER BAG</t>
  </si>
  <si>
    <t>40960</t>
  </si>
  <si>
    <t>49019900</t>
  </si>
  <si>
    <t>PAPER LITERATURE BOOK</t>
  </si>
  <si>
    <t>143</t>
  </si>
  <si>
    <t>95051000</t>
  </si>
  <si>
    <t xml:space="preserve"> ARTICLE / ODS / PRODUCT / ITEM FOR CHRISTMAS FESTIVITIES-PAPER</t>
  </si>
  <si>
    <t>990</t>
  </si>
  <si>
    <t>HANDMADE PAPER NOTE BOOK</t>
  </si>
  <si>
    <t>450</t>
  </si>
  <si>
    <t>Pre Rolled Paper Reefer Cones 98/26mm, P</t>
  </si>
  <si>
    <t>3900000</t>
  </si>
  <si>
    <t>48194000</t>
  </si>
  <si>
    <t>HANDMADE+DUPLEX PAPER ITEMS -GIFT BAG -</t>
  </si>
  <si>
    <t>180</t>
  </si>
  <si>
    <t>12075090</t>
  </si>
  <si>
    <t>BLACK MUSTARD PACKED IN 40 PAPER BAGS O</t>
  </si>
  <si>
    <t>1000</t>
  </si>
  <si>
    <t>09042219</t>
  </si>
  <si>
    <t>CORIANDER POWDER PACKED IN 400 PAPER BA</t>
  </si>
  <si>
    <t>10000</t>
  </si>
  <si>
    <t>09093200</t>
  </si>
  <si>
    <t>CUMIN POWDER PACKED IN 120 PAPER BAGS O</t>
  </si>
  <si>
    <t>3000</t>
  </si>
  <si>
    <t>48021010</t>
  </si>
  <si>
    <t>HANDMADE COTTON PAPER HANDICRAFT ITEMS</t>
  </si>
  <si>
    <t>720</t>
  </si>
  <si>
    <t>48139090</t>
  </si>
  <si>
    <t>ROLLING PAPER TUBES 800 PACK</t>
  </si>
  <si>
    <t>66</t>
  </si>
  <si>
    <t>HANDMADE+DUPLEX PAPER ITEMS - GIFT BAG -</t>
  </si>
  <si>
    <t>1512</t>
  </si>
  <si>
    <t>60</t>
  </si>
  <si>
    <t>39202090</t>
  </si>
  <si>
    <t>NON TEARABLE SYNTHETIC PAPER :- 272 MIC</t>
  </si>
  <si>
    <t>30</t>
  </si>
  <si>
    <t>NON TEARABLE SYNTHETIC PAPER :- 330 MIC</t>
  </si>
  <si>
    <t>NON TEARABLE SYNTHETIC PAPER :- 150 MIC</t>
  </si>
  <si>
    <t>35</t>
  </si>
  <si>
    <t>84411090</t>
  </si>
  <si>
    <t>PAPER DRILL MACHINE</t>
  </si>
  <si>
    <t>12</t>
  </si>
  <si>
    <t>HANDMADE PAPER SHEETS &amp; PRODUCTS-RECYCLE</t>
  </si>
  <si>
    <t>45</t>
  </si>
  <si>
    <t>28</t>
  </si>
  <si>
    <t>48193000</t>
  </si>
  <si>
    <t>PAPER POLY BAGS [PAPER GSM :68 &amp; PAPER</t>
  </si>
  <si>
    <t>3404</t>
  </si>
  <si>
    <t>72</t>
  </si>
  <si>
    <t>48201010</t>
  </si>
  <si>
    <t>MEDIEVAL LEATHER JOURNAL WITH PAPER &amp;</t>
  </si>
  <si>
    <t>4</t>
  </si>
  <si>
    <t>2982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</si>
</sst>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m\-yyyy"/>
    <numFmt numFmtId="165" formatCode="0.00;[Red]0.00"/>
  </numFmts>
  <fonts count="1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MS Sans Serif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884029663991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/>
    <xf numFmtId="0" fontId="10" fillId="0" borderId="0"/>
    <xf numFmtId="0" fontId="8" fillId="0" borderId="0"/>
    <xf numFmtId="0" fontId="9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0" borderId="0" xfId="0" pivotButton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2" fillId="4" borderId="1" xfId="1" applyFont="1" applyFill="1" applyBorder="1"/>
    <xf numFmtId="0" fontId="2" fillId="0" borderId="0" xfId="1" applyFont="1"/>
    <xf numFmtId="0" fontId="3" fillId="0" borderId="0" xfId="1"/>
    <xf numFmtId="0" fontId="4" fillId="5" borderId="2" xfId="2" applyFont="1" applyFill="1" applyBorder="1" applyAlignment="1">
      <alignment horizontal="center" vertical="center"/>
    </xf>
    <xf numFmtId="165" fontId="4" fillId="5" borderId="2" xfId="2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0" fontId="0" fillId="0" borderId="0" xfId="0" applyNumberFormat="1"/>
    <xf numFmtId="0" fontId="5" fillId="0" borderId="2" xfId="2" applyFont="1" applyBorder="1"/>
    <xf numFmtId="2" fontId="3" fillId="0" borderId="0" xfId="1" applyNumberFormat="1"/>
    <xf numFmtId="0" fontId="0" fillId="6" borderId="0" xfId="0" applyFill="1"/>
    <xf numFmtId="0" fontId="5" fillId="0" borderId="2" xfId="1" applyFont="1" applyBorder="1"/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NumberFormat="1"/>
  </cellXfs>
  <cellStyles count="11">
    <cellStyle name="Hyperlink 2" xfId="3" xr:uid="{00000000-0005-0000-0000-000003000000}"/>
    <cellStyle name="Normal" xfId="0" builtinId="0"/>
    <cellStyle name="Normal 2" xfId="4" xr:uid="{00000000-0005-0000-0000-000004000000}"/>
    <cellStyle name="Normal 2 2" xfId="5" xr:uid="{00000000-0005-0000-0000-000005000000}"/>
    <cellStyle name="Normal 2 3" xfId="6" xr:uid="{00000000-0005-0000-0000-000006000000}"/>
    <cellStyle name="Normal 3" xfId="1" xr:uid="{00000000-0005-0000-0000-000001000000}"/>
    <cellStyle name="Normal 3 2" xfId="7" xr:uid="{00000000-0005-0000-0000-000007000000}"/>
    <cellStyle name="Normal 3 2 2" xfId="2" xr:uid="{00000000-0005-0000-0000-000002000000}"/>
    <cellStyle name="Normal 3 3" xfId="8" xr:uid="{00000000-0005-0000-0000-000008000000}"/>
    <cellStyle name="Normal 4" xfId="9" xr:uid="{00000000-0005-0000-0000-000009000000}"/>
    <cellStyle name="Percent 2" xfId="10" xr:uid="{00000000-0005-0000-0000-00000A000000}"/>
  </cellStyles>
  <dxfs count="26">
    <dxf>
      <border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border>
        <left style="medium">
          <color theme="1" tint="0.499984740745262"/>
        </left>
        <top style="medium">
          <color theme="1" tint="0.499984740745262"/>
        </top>
        <bottom style="medium">
          <color theme="1" tint="0.499984740745262"/>
        </bottom>
      </border>
    </dxf>
    <dxf>
      <font>
        <b/>
        <color theme="1"/>
      </font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  <border>
        <bottom style="medium">
          <color theme="4" tint="0.79995117038483843"/>
        </bottom>
      </border>
    </dxf>
    <dxf>
      <border>
        <top style="medium">
          <color theme="4" tint="0.79995117038483843"/>
        </top>
      </border>
    </dxf>
    <dxf>
      <border>
        <top style="medium">
          <color theme="4" tint="0.79995117038483843"/>
        </top>
      </border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</dxf>
    <dxf>
      <border>
        <left style="thin">
          <color theme="4" tint="0.39994506668294322"/>
        </left>
        <right style="thin">
          <color theme="4" tint="0.39994506668294322"/>
        </right>
      </border>
    </dxf>
    <dxf>
      <border>
        <left style="thin">
          <color theme="4" tint="0.39994506668294322"/>
        </left>
        <right style="thin">
          <color theme="4" tint="0.39994506668294322"/>
        </right>
      </border>
    </dxf>
    <dxf>
      <border>
        <top style="thin">
          <color theme="4" tint="0.59999389629810485"/>
        </top>
        <bottom style="thin">
          <color theme="4" tint="0.59999389629810485"/>
        </bottom>
      </border>
    </dxf>
    <dxf>
      <font>
        <b/>
        <color theme="0"/>
      </font>
      <fill>
        <patternFill patternType="solid">
          <fgColor theme="1" tint="0.249977111117893"/>
          <bgColor theme="1" tint="0.249977111117893"/>
        </patternFill>
      </fill>
    </dxf>
    <dxf>
      <font>
        <b/>
        <color theme="0"/>
      </font>
      <fill>
        <patternFill patternType="solid">
          <fgColor theme="1" tint="0.249977111117893"/>
          <bgColor theme="1" tint="0.249977111117893"/>
        </patternFill>
      </fill>
    </dxf>
    <dxf>
      <font>
        <color theme="1"/>
      </font>
      <fill>
        <patternFill patternType="solid">
          <fgColor theme="4" tint="0.79995117038483843"/>
          <bgColor theme="4" tint="0.79995117038483843"/>
        </patternFill>
      </fill>
      <border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border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border>
        <left style="medium">
          <color theme="1" tint="0.499984740745262"/>
        </left>
        <top style="medium">
          <color theme="1" tint="0.499984740745262"/>
        </top>
        <bottom style="medium">
          <color theme="1" tint="0.499984740745262"/>
        </bottom>
      </border>
    </dxf>
    <dxf>
      <font>
        <b/>
        <color theme="1"/>
      </font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  <border>
        <bottom style="medium">
          <color theme="4" tint="0.79995117038483843"/>
        </bottom>
      </border>
    </dxf>
    <dxf>
      <border>
        <top style="medium">
          <color theme="4" tint="0.79995117038483843"/>
        </top>
      </border>
    </dxf>
    <dxf>
      <border>
        <top style="medium">
          <color theme="4" tint="0.79995117038483843"/>
        </top>
      </border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</dxf>
    <dxf>
      <border>
        <left style="thin">
          <color theme="4" tint="0.39994506668294322"/>
        </left>
        <right style="thin">
          <color theme="4" tint="0.39994506668294322"/>
        </right>
      </border>
    </dxf>
    <dxf>
      <border>
        <left style="thin">
          <color theme="4" tint="0.39994506668294322"/>
        </left>
        <right style="thin">
          <color theme="4" tint="0.39994506668294322"/>
        </right>
      </border>
    </dxf>
    <dxf>
      <border>
        <top style="thin">
          <color theme="4" tint="0.59999389629810485"/>
        </top>
        <bottom style="thin">
          <color theme="4" tint="0.59999389629810485"/>
        </bottom>
      </border>
    </dxf>
    <dxf>
      <font>
        <b/>
        <color theme="0"/>
      </font>
      <fill>
        <patternFill patternType="solid">
          <fgColor theme="1" tint="0.249977111117893"/>
          <bgColor theme="1" tint="0.249977111117893"/>
        </patternFill>
      </fill>
    </dxf>
    <dxf>
      <font>
        <b/>
        <color theme="0"/>
      </font>
      <fill>
        <patternFill patternType="solid">
          <fgColor theme="1" tint="0.249977111117893"/>
          <bgColor theme="1" tint="0.249977111117893"/>
        </patternFill>
      </fill>
    </dxf>
    <dxf>
      <font>
        <color theme="1"/>
      </font>
      <fill>
        <patternFill patternType="solid">
          <fgColor theme="4" tint="0.79995117038483843"/>
          <bgColor theme="4" tint="0.79995117038483843"/>
        </patternFill>
      </fill>
      <border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</dxfs>
  <tableStyles count="2">
    <tableStyle name="love" table="0" count="13" xr9:uid="{00000000-0011-0000-FFFF-FFFF00000000}">
      <tableStyleElement type="wholeTable" dxfId="25"/>
      <tableStyleElement type="headerRow" dxfId="24"/>
      <tableStyleElement type="totalRow" dxfId="23"/>
      <tableStyleElement type="secondRowStripe" dxfId="22"/>
      <tableStyleElement type="firstColumnStripe" dxfId="21"/>
      <tableStyleElement type="secondColumnStripe" dxfId="20"/>
      <tableStyleElement type="firstSubtotalRow" dxfId="19"/>
      <tableStyleElement type="secondColumnSubheading" dxfId="18"/>
      <tableStyleElement type="thirdColumnSubheading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  <tableStyle name="love 3" table="0" count="13" xr9:uid="{00000000-0011-0000-FFFF-FFFF01000000}">
      <tableStyleElement type="wholeTable" dxfId="12"/>
      <tableStyleElement type="headerRow" dxfId="11"/>
      <tableStyleElement type="totalRow" dxfId="10"/>
      <tableStyleElement type="secondRowStripe" dxfId="9"/>
      <tableStyleElement type="firstColumnStripe" dxfId="8"/>
      <tableStyleElement type="secondColumnStripe" dxfId="7"/>
      <tableStyleElement type="firstSubtotalRow" dxfId="6"/>
      <tableStyleElement type="secondColumnSubheading" dxfId="5"/>
      <tableStyleElement type="thirdColumnSubheading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E285"/>
      <color rgb="FFFFDB69"/>
      <color rgb="FFFEED8A"/>
      <color rgb="FFFEFEA8"/>
      <color rgb="FFFFEAA7"/>
      <color rgb="FFFFD347"/>
      <color rgb="FFF1C719"/>
      <color rgb="FFFFD757"/>
      <color rgb="FFFFD85D"/>
      <color rgb="FFFFD0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3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el Jr" refreshedDate="45154.933299999997" createdVersion="5" refreshedVersion="8" minRefreshableVersion="3" recordCount="1" xr:uid="{00000000-000A-0000-FFFF-FFFF00000000}">
  <cacheSource type="worksheet">
    <worksheetSource name="FI_3_Pivot" sheet="CalculationSheet"/>
  </cacheSource>
  <cacheFields count="14">
    <cacheField name="Avg" numFmtId="0">
      <sharedItems containsSemiMixedTypes="0" containsString="0" containsNumber="1" containsInteger="1" minValue="0" maxValue="0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6-10-30T00:00:00" count="28">
        <d v="2016-04-30T00:00:00"/>
        <d v="2016-08-27T00:00:00" u="1"/>
        <d v="2016-08-20T00:00:00" u="1"/>
        <d v="1899-12-31T00:00:00" u="1"/>
        <d v="2016-08-13T00:00:00" u="1"/>
        <d v="2016-08-06T00:00:00" u="1"/>
        <d v="2016-06-25T00:00:00" u="1"/>
        <d v="2016-07-30T00:00:00" u="1"/>
        <d v="2016-06-18T00:00:00" u="1"/>
        <d v="2016-07-23T00:00:00" u="1"/>
        <d v="2016-06-11T00:00:00" u="1"/>
        <d v="2016-07-16T00:00:00" u="1"/>
        <d v="2016-06-04T00:00:00" u="1"/>
        <d v="2016-07-09T00:00:00" u="1"/>
        <d v="2016-07-02T00:00:00" u="1"/>
        <d v="2016-09-24T00:00:00" u="1"/>
        <d v="2016-10-29T00:00:00" u="1"/>
        <d v="2016-09-17T00:00:00" u="1"/>
        <d v="2016-10-22T00:00:00" u="1"/>
        <d v="2016-05-28T00:00:00" u="1"/>
        <d v="2016-09-10T00:00:00" u="1"/>
        <d v="2016-10-15T00:00:00" u="1"/>
        <d v="2016-05-21T00:00:00" u="1"/>
        <d v="2016-09-03T00:00:00" u="1"/>
        <d v="2016-10-08T00:00:00" u="1"/>
        <d v="2016-05-14T00:00:00" u="1"/>
        <d v="2016-10-01T00:00:00" u="1"/>
        <d v="2016-05-07T00:00:00" u="1"/>
      </sharedItems>
    </cacheField>
    <cacheField name="DisplayValue" numFmtId="0">
      <sharedItems count="4">
        <s v="Iraq"/>
        <s v="N/A" u="1"/>
        <s v="United Arab Emirates" u="1"/>
        <s v="Saudi Arabia" u="1"/>
      </sharedItems>
    </cacheField>
    <cacheField name="Min" numFmtId="0">
      <sharedItems containsNonDate="0" containsString="0" containsBlank="1"/>
    </cacheField>
    <cacheField name="Max" numFmtId="0">
      <sharedItems containsNonDate="0" containsString="0" containsBlank="1"/>
    </cacheField>
    <cacheField name="QtySum" numFmtId="0">
      <sharedItems containsNonDate="0" containsString="0" containsBlank="1"/>
    </cacheField>
    <cacheField name="RecordCount" numFmtId="0">
      <sharedItems containsNonDate="0" containsString="0" containsBlank="1"/>
    </cacheField>
    <cacheField name="ValueSum" numFmtId="0">
      <sharedItems containsNonDate="0" containsString="0" containsBlank="1"/>
    </cacheField>
    <cacheField name="ValueSumInr" numFmtId="0">
      <sharedItems containsNonDate="0" containsString="0" containsBlank="1"/>
    </cacheField>
    <cacheField name="Average" numFmtId="0">
      <sharedItems containsNonDate="0" containsString="0" containsBlank="1"/>
    </cacheField>
    <cacheField name="QtyPer" numFmtId="0">
      <sharedItems containsNonDate="0" containsString="0" containsBlank="1"/>
    </cacheField>
    <cacheField name="ValueUsdPe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el Jr" refreshedDate="45154.933300115743" createdVersion="5" refreshedVersion="8" minRefreshableVersion="3" recordCount="1" xr:uid="{00000000-000A-0000-FFFF-FFFF01000000}">
  <cacheSource type="worksheet">
    <worksheetSource name="EL_3_Pivot" sheet="CalculationSheet"/>
  </cacheSource>
  <cacheFields count="14">
    <cacheField name="Avg" numFmtId="0">
      <sharedItems containsSemiMixedTypes="0" containsString="0" containsNumber="1" containsInteger="1" minValue="0" maxValue="0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6-10-30T00:00:00" count="28">
        <d v="2016-04-30T00:00:00"/>
        <d v="2016-08-27T00:00:00" u="1"/>
        <d v="2016-08-20T00:00:00" u="1"/>
        <d v="1899-12-31T00:00:00" u="1"/>
        <d v="2016-08-13T00:00:00" u="1"/>
        <d v="2016-08-06T00:00:00" u="1"/>
        <d v="2016-06-25T00:00:00" u="1"/>
        <d v="2016-07-30T00:00:00" u="1"/>
        <d v="2016-06-18T00:00:00" u="1"/>
        <d v="2016-07-23T00:00:00" u="1"/>
        <d v="2016-06-11T00:00:00" u="1"/>
        <d v="2016-07-16T00:00:00" u="1"/>
        <d v="2016-06-04T00:00:00" u="1"/>
        <d v="2016-07-09T00:00:00" u="1"/>
        <d v="2016-07-02T00:00:00" u="1"/>
        <d v="2016-09-24T00:00:00" u="1"/>
        <d v="2016-10-29T00:00:00" u="1"/>
        <d v="2016-09-17T00:00:00" u="1"/>
        <d v="2016-10-22T00:00:00" u="1"/>
        <d v="2016-05-28T00:00:00" u="1"/>
        <d v="2016-09-10T00:00:00" u="1"/>
        <d v="2016-10-15T00:00:00" u="1"/>
        <d v="2016-05-21T00:00:00" u="1"/>
        <d v="2016-09-03T00:00:00" u="1"/>
        <d v="2016-10-08T00:00:00" u="1"/>
        <d v="2016-05-14T00:00:00" u="1"/>
        <d v="2016-10-01T00:00:00" u="1"/>
        <d v="2016-05-07T00:00:00" u="1"/>
      </sharedItems>
    </cacheField>
    <cacheField name="DisplayValue" numFmtId="0">
      <sharedItems count="4">
        <s v="Kandla"/>
        <s v="N/A" u="1"/>
        <s v="Mundra" u="1"/>
        <s v="Kakinada" u="1"/>
      </sharedItems>
    </cacheField>
    <cacheField name="Min" numFmtId="0">
      <sharedItems containsNonDate="0" containsString="0" containsBlank="1"/>
    </cacheField>
    <cacheField name="Max" numFmtId="0">
      <sharedItems containsNonDate="0" containsString="0" containsBlank="1"/>
    </cacheField>
    <cacheField name="QtySum" numFmtId="0">
      <sharedItems containsNonDate="0" containsString="0" containsBlank="1"/>
    </cacheField>
    <cacheField name="RecordCount" numFmtId="0">
      <sharedItems containsNonDate="0" containsString="0" containsBlank="1"/>
    </cacheField>
    <cacheField name="ValueSum" numFmtId="0">
      <sharedItems containsSemiMixedTypes="0" containsString="0" containsNumber="1" containsInteger="1" minValue="0" maxValue="0"/>
    </cacheField>
    <cacheField name="ValueSumInr" numFmtId="0">
      <sharedItems containsNonDate="0" containsString="0" containsBlank="1"/>
    </cacheField>
    <cacheField name="Average" numFmtId="0">
      <sharedItems containsNonDate="0" containsString="0" containsBlank="1"/>
    </cacheField>
    <cacheField name="QtyPer" numFmtId="0">
      <sharedItems containsNonDate="0" containsString="0" containsBlank="1"/>
    </cacheField>
    <cacheField name="ValueUsdPe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el Jr" refreshedDate="45154.933300231482" createdVersion="5" refreshedVersion="8" minRefreshableVersion="3" recordCount="1" xr:uid="{00000000-000A-0000-FFFF-FFFF02000000}">
  <cacheSource type="worksheet">
    <worksheetSource name="CY_3_Pivot" sheet="CalculationSheet"/>
  </cacheSource>
  <cacheFields count="14">
    <cacheField name="Avg" numFmtId="0">
      <sharedItems containsSemiMixedTypes="0" containsString="0" containsNumber="1" containsInteger="1" minValue="0" maxValue="0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6-10-30T00:00:00" count="28">
        <d v="2016-04-30T00:00:00"/>
        <d v="2016-08-27T00:00:00" u="1"/>
        <d v="2016-08-20T00:00:00" u="1"/>
        <d v="1899-12-31T00:00:00" u="1"/>
        <d v="2016-08-13T00:00:00" u="1"/>
        <d v="2016-08-06T00:00:00" u="1"/>
        <d v="2016-06-25T00:00:00" u="1"/>
        <d v="2016-07-30T00:00:00" u="1"/>
        <d v="2016-06-18T00:00:00" u="1"/>
        <d v="2016-07-23T00:00:00" u="1"/>
        <d v="2016-06-11T00:00:00" u="1"/>
        <d v="2016-07-16T00:00:00" u="1"/>
        <d v="2016-06-04T00:00:00" u="1"/>
        <d v="2016-07-09T00:00:00" u="1"/>
        <d v="2016-07-02T00:00:00" u="1"/>
        <d v="2016-09-24T00:00:00" u="1"/>
        <d v="2016-10-29T00:00:00" u="1"/>
        <d v="2016-09-17T00:00:00" u="1"/>
        <d v="2016-10-22T00:00:00" u="1"/>
        <d v="2016-05-28T00:00:00" u="1"/>
        <d v="2016-09-10T00:00:00" u="1"/>
        <d v="2016-10-15T00:00:00" u="1"/>
        <d v="2016-05-21T00:00:00" u="1"/>
        <d v="2016-09-03T00:00:00" u="1"/>
        <d v="2016-10-08T00:00:00" u="1"/>
        <d v="2016-05-14T00:00:00" u="1"/>
        <d v="2016-10-01T00:00:00" u="1"/>
        <d v="2016-05-07T00:00:00" u="1"/>
      </sharedItems>
    </cacheField>
    <cacheField name="DisplayValue" numFmtId="0">
      <sharedItems count="4">
        <s v="Iraq"/>
        <s v="N/A" u="1"/>
        <s v="United Arab Emirates" u="1"/>
        <s v="Saudi Arabia" u="1"/>
      </sharedItems>
    </cacheField>
    <cacheField name="Min" numFmtId="0">
      <sharedItems containsSemiMixedTypes="0" containsString="0" containsNumber="1" containsInteger="1" minValue="1" maxValue="1"/>
    </cacheField>
    <cacheField name="Max" numFmtId="0">
      <sharedItems containsSemiMixedTypes="0" containsString="0" containsNumber="1" containsInteger="1" minValue="1" maxValue="1"/>
    </cacheField>
    <cacheField name="QtySum" numFmtId="0">
      <sharedItems containsSemiMixedTypes="0" containsString="0" containsNumber="1" containsInteger="1" minValue="0" maxValue="0"/>
    </cacheField>
    <cacheField name="RecordCount" numFmtId="0">
      <sharedItems containsNonDate="0" containsString="0" containsBlank="1"/>
    </cacheField>
    <cacheField name="ValueSum" numFmtId="0">
      <sharedItems containsSemiMixedTypes="0" containsString="0" containsNumber="1" containsInteger="1" minValue="0" maxValue="0"/>
    </cacheField>
    <cacheField name="ValueSumInr" numFmtId="0">
      <sharedItems containsNonDate="0" containsString="0" containsBlank="1"/>
    </cacheField>
    <cacheField name="Average" numFmtId="0">
      <sharedItems containsNonDate="0" containsString="0" containsBlank="1"/>
    </cacheField>
    <cacheField name="QtyPer" numFmtId="0">
      <sharedItems containsNonDate="0" containsString="0" containsBlank="1"/>
    </cacheField>
    <cacheField name="ValueUsdPe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el Jr" refreshedDate="45154.933300578705" createdVersion="5" refreshedVersion="8" minRefreshableVersion="3" recordCount="1" xr:uid="{00000000-000A-0000-FFFF-FFFF03000000}">
  <cacheSource type="worksheet">
    <worksheetSource name="CG_60001_Pivot" sheet="CalculationSheet"/>
  </cacheSource>
  <cacheFields count="10">
    <cacheField name="Avg" numFmtId="0">
      <sharedItems containsSemiMixedTypes="0" containsString="0" containsNumber="1" containsInteger="1" minValue="0" maxValue="0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6-10-30T00:00:00" count="28">
        <d v="2016-04-30T00:00:00"/>
        <d v="2016-08-27T00:00:00" u="1"/>
        <d v="2016-08-20T00:00:00" u="1"/>
        <d v="1899-12-31T00:00:00" u="1"/>
        <d v="2016-08-13T00:00:00" u="1"/>
        <d v="2016-08-06T00:00:00" u="1"/>
        <d v="2016-06-25T00:00:00" u="1"/>
        <d v="2016-07-30T00:00:00" u="1"/>
        <d v="2016-06-18T00:00:00" u="1"/>
        <d v="2016-07-23T00:00:00" u="1"/>
        <d v="2016-06-11T00:00:00" u="1"/>
        <d v="2016-07-16T00:00:00" u="1"/>
        <d v="2016-06-04T00:00:00" u="1"/>
        <d v="2016-07-09T00:00:00" u="1"/>
        <d v="2016-07-02T00:00:00" u="1"/>
        <d v="2016-09-24T00:00:00" u="1"/>
        <d v="2016-10-29T00:00:00" u="1"/>
        <d v="2016-09-17T00:00:00" u="1"/>
        <d v="2016-10-22T00:00:00" u="1"/>
        <d v="2016-05-28T00:00:00" u="1"/>
        <d v="2016-09-10T00:00:00" u="1"/>
        <d v="2016-10-15T00:00:00" u="1"/>
        <d v="2016-05-21T00:00:00" u="1"/>
        <d v="2016-09-03T00:00:00" u="1"/>
        <d v="2016-10-08T00:00:00" u="1"/>
        <d v="2016-05-14T00:00:00" u="1"/>
        <d v="2016-10-01T00:00:00" u="1"/>
        <d v="2016-05-07T00:00:00" u="1"/>
      </sharedItems>
    </cacheField>
    <cacheField name="DisplayValue" numFmtId="0">
      <sharedItems count="4">
        <s v="AL GHURAIR GIGA PAKISTAN(PVT)"/>
        <s v="N/A" u="1"/>
        <s v="AL-SHAHEEN GE SERVICES COMPANY" u="1"/>
        <s v="A.AZEVEDO INDUSTRIA E COMERCIO DE O" u="1"/>
      </sharedItems>
    </cacheField>
    <cacheField name="Min" numFmtId="0">
      <sharedItems containsNonDate="0" containsString="0" containsBlank="1"/>
    </cacheField>
    <cacheField name="Max" numFmtId="0">
      <sharedItems containsNonDate="0" containsString="0" containsBlank="1"/>
    </cacheField>
    <cacheField name="QtySum" numFmtId="0">
      <sharedItems containsSemiMixedTypes="0" containsString="0" containsNumber="1" containsInteger="1" minValue="0" maxValue="0"/>
    </cacheField>
    <cacheField name="RecordCount" numFmtId="0">
      <sharedItems containsNonDate="0" containsString="0" containsBlank="1"/>
    </cacheField>
    <cacheField name="ValueSum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el Jr" refreshedDate="45154.933300694443" createdVersion="5" refreshedVersion="8" minRefreshableVersion="3" recordCount="1" xr:uid="{00000000-000A-0000-FFFF-FFFF04000000}">
  <cacheSource type="worksheet">
    <worksheetSource name="BL_60001_Pivot" sheet="CalculationSheet"/>
  </cacheSource>
  <cacheFields count="10">
    <cacheField name="Avg" numFmtId="0">
      <sharedItems containsSemiMixedTypes="0" containsString="0" containsNumber="1" containsInteger="1" minValue="0" maxValue="0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6-10-30T00:00:00" count="28">
        <d v="2016-04-30T00:00:00"/>
        <d v="2016-08-27T00:00:00" u="1"/>
        <d v="2016-08-20T00:00:00" u="1"/>
        <d v="1899-12-31T00:00:00" u="1"/>
        <d v="2016-08-13T00:00:00" u="1"/>
        <d v="2016-08-06T00:00:00" u="1"/>
        <d v="2016-06-25T00:00:00" u="1"/>
        <d v="2016-07-30T00:00:00" u="1"/>
        <d v="2016-06-18T00:00:00" u="1"/>
        <d v="2016-07-23T00:00:00" u="1"/>
        <d v="2016-06-11T00:00:00" u="1"/>
        <d v="2016-07-16T00:00:00" u="1"/>
        <d v="2016-06-04T00:00:00" u="1"/>
        <d v="2016-07-09T00:00:00" u="1"/>
        <d v="2016-07-02T00:00:00" u="1"/>
        <d v="2016-09-24T00:00:00" u="1"/>
        <d v="2016-10-29T00:00:00" u="1"/>
        <d v="2016-09-17T00:00:00" u="1"/>
        <d v="2016-10-22T00:00:00" u="1"/>
        <d v="2016-05-28T00:00:00" u="1"/>
        <d v="2016-09-10T00:00:00" u="1"/>
        <d v="2016-10-15T00:00:00" u="1"/>
        <d v="2016-05-21T00:00:00" u="1"/>
        <d v="2016-09-03T00:00:00" u="1"/>
        <d v="2016-10-08T00:00:00" u="1"/>
        <d v="2016-05-14T00:00:00" u="1"/>
        <d v="2016-10-01T00:00:00" u="1"/>
        <d v="2016-05-07T00:00:00" u="1"/>
      </sharedItems>
    </cacheField>
    <cacheField name="DisplayValue" numFmtId="0">
      <sharedItems count="4">
        <s v="to The Order"/>
        <s v="N/A" u="1"/>
        <s v="TO ORDER" u="1"/>
        <s v="To The Order Of" u="1"/>
      </sharedItems>
    </cacheField>
    <cacheField name="Min" numFmtId="0">
      <sharedItems containsNonDate="0" containsString="0" containsBlank="1"/>
    </cacheField>
    <cacheField name="Max" numFmtId="0">
      <sharedItems containsNonDate="0" containsString="0" containsBlank="1"/>
    </cacheField>
    <cacheField name="QtySum" numFmtId="0">
      <sharedItems containsSemiMixedTypes="0" containsString="0" containsNumber="1" containsInteger="1" minValue="0" maxValue="0"/>
    </cacheField>
    <cacheField name="RecordCount" numFmtId="0">
      <sharedItems containsNonDate="0" containsString="0" containsBlank="1"/>
    </cacheField>
    <cacheField name="ValueSum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el Jr" refreshedDate="45154.933300810182" createdVersion="5" refreshedVersion="8" minRefreshableVersion="3" recordCount="1" xr:uid="{00000000-000A-0000-FFFF-FFFF05000000}">
  <cacheSource type="worksheet">
    <worksheetSource name="AO_60001_Pivot" sheet="CalculationSheet"/>
  </cacheSource>
  <cacheFields count="10">
    <cacheField name="Avg" numFmtId="0">
      <sharedItems containsSemiMixedTypes="0" containsString="0" containsNumber="1" containsInteger="1" minValue="0" maxValue="0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6-10-30T00:00:00" count="28">
        <d v="2016-04-30T00:00:00"/>
        <d v="2016-08-27T00:00:00" u="1"/>
        <d v="2016-08-20T00:00:00" u="1"/>
        <d v="1899-12-31T00:00:00" u="1"/>
        <d v="2016-08-13T00:00:00" u="1"/>
        <d v="2016-08-06T00:00:00" u="1"/>
        <d v="2016-06-25T00:00:00" u="1"/>
        <d v="2016-07-30T00:00:00" u="1"/>
        <d v="2016-06-18T00:00:00" u="1"/>
        <d v="2016-07-23T00:00:00" u="1"/>
        <d v="2016-06-11T00:00:00" u="1"/>
        <d v="2016-07-16T00:00:00" u="1"/>
        <d v="2016-06-04T00:00:00" u="1"/>
        <d v="2016-07-09T00:00:00" u="1"/>
        <d v="2016-07-02T00:00:00" u="1"/>
        <d v="2016-09-24T00:00:00" u="1"/>
        <d v="2016-10-29T00:00:00" u="1"/>
        <d v="2016-09-17T00:00:00" u="1"/>
        <d v="2016-10-22T00:00:00" u="1"/>
        <d v="2016-05-28T00:00:00" u="1"/>
        <d v="2016-09-10T00:00:00" u="1"/>
        <d v="2016-10-15T00:00:00" u="1"/>
        <d v="2016-05-21T00:00:00" u="1"/>
        <d v="2016-09-03T00:00:00" u="1"/>
        <d v="2016-10-08T00:00:00" u="1"/>
        <d v="2016-05-14T00:00:00" u="1"/>
        <d v="2016-10-01T00:00:00" u="1"/>
        <d v="2016-05-07T00:00:00" u="1"/>
      </sharedItems>
    </cacheField>
    <cacheField name="DisplayValue" numFmtId="0">
      <sharedItems count="4">
        <s v="Iraq"/>
        <s v="N/A" u="1"/>
        <s v="United Arab Emirates" u="1"/>
        <s v="Saudi Arabia" u="1"/>
      </sharedItems>
    </cacheField>
    <cacheField name="Min" numFmtId="0">
      <sharedItems containsNonDate="0" containsString="0" containsBlank="1"/>
    </cacheField>
    <cacheField name="Max" numFmtId="0">
      <sharedItems containsNonDate="0" containsString="0" containsBlank="1"/>
    </cacheField>
    <cacheField name="QtySum" numFmtId="0">
      <sharedItems containsNonDate="0" containsString="0" containsBlank="1"/>
    </cacheField>
    <cacheField name="RecordCount" numFmtId="0">
      <sharedItems containsNonDate="0" containsString="0" containsBlank="1"/>
    </cacheField>
    <cacheField name="ValueSum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el Jr" refreshedDate="45154.933301041667" createdVersion="5" refreshedVersion="8" minRefreshableVersion="3" recordCount="1" xr:uid="{00000000-000A-0000-FFFF-FFFF06000000}">
  <cacheSource type="worksheet">
    <worksheetSource name="R_60001_Pivot" sheet="CalculationSheet"/>
  </cacheSource>
  <cacheFields count="10">
    <cacheField name="Avg" numFmtId="0">
      <sharedItems containsSemiMixedTypes="0" containsString="0" containsNumber="1" containsInteger="1" minValue="0" maxValue="0"/>
    </cacheField>
    <cacheField name="CustomValueNumeric" numFmtId="0">
      <sharedItems containsNonDate="0" containsString="0" containsBlank="1"/>
    </cacheField>
    <cacheField name="CustomValueText" numFmtId="0">
      <sharedItems containsNonDate="0" containsString="0" containsBlank="1"/>
    </cacheField>
    <cacheField name="Date" numFmtId="14">
      <sharedItems containsSemiMixedTypes="0" containsNonDate="0" containsDate="1" containsString="0" minDate="2016-04-30T00:00:00" maxDate="2016-10-30T00:00:00" count="27">
        <d v="2016-04-30T00:00:00"/>
        <d v="2016-08-27T00:00:00" u="1"/>
        <d v="2016-08-20T00:00:00" u="1"/>
        <d v="2016-08-13T00:00:00" u="1"/>
        <d v="2016-08-06T00:00:00" u="1"/>
        <d v="2016-06-25T00:00:00" u="1"/>
        <d v="2016-07-30T00:00:00" u="1"/>
        <d v="2016-06-18T00:00:00" u="1"/>
        <d v="2016-07-23T00:00:00" u="1"/>
        <d v="2016-06-11T00:00:00" u="1"/>
        <d v="2016-07-16T00:00:00" u="1"/>
        <d v="2016-06-04T00:00:00" u="1"/>
        <d v="2016-07-09T00:00:00" u="1"/>
        <d v="2016-07-02T00:00:00" u="1"/>
        <d v="2016-09-24T00:00:00" u="1"/>
        <d v="2016-10-29T00:00:00" u="1"/>
        <d v="2016-09-17T00:00:00" u="1"/>
        <d v="2016-10-22T00:00:00" u="1"/>
        <d v="2016-05-28T00:00:00" u="1"/>
        <d v="2016-09-10T00:00:00" u="1"/>
        <d v="2016-10-15T00:00:00" u="1"/>
        <d v="2016-05-21T00:00:00" u="1"/>
        <d v="2016-09-03T00:00:00" u="1"/>
        <d v="2016-10-08T00:00:00" u="1"/>
        <d v="2016-05-14T00:00:00" u="1"/>
        <d v="2016-10-01T00:00:00" u="1"/>
        <d v="2016-05-07T00:00:00" u="1"/>
      </sharedItems>
    </cacheField>
    <cacheField name="DisplayValue" numFmtId="0">
      <sharedItems containsMixedTypes="1" containsNumber="1" containsInteger="1" minValue="1" maxValue="1" count="2">
        <s v="Kandla"/>
        <n v="1" u="1"/>
      </sharedItems>
    </cacheField>
    <cacheField name="Min" numFmtId="0">
      <sharedItems containsNonDate="0" containsString="0" containsBlank="1"/>
    </cacheField>
    <cacheField name="Max" numFmtId="0">
      <sharedItems containsNonDate="0" containsString="0" containsBlank="1"/>
    </cacheField>
    <cacheField name="QtySum" numFmtId="0">
      <sharedItems containsNonDate="0" containsString="0" containsBlank="1"/>
    </cacheField>
    <cacheField name="RecordCount" numFmtId="0">
      <sharedItems containsNonDate="0" containsString="0" containsBlank="1"/>
    </cacheField>
    <cacheField name="ValueSum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n v="1"/>
    <n v="1"/>
    <x v="0"/>
    <x v="0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n v="1"/>
    <n v="1"/>
    <x v="0"/>
    <x v="0"/>
    <m/>
    <m/>
    <m/>
    <m/>
    <n v="0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n v="1"/>
    <n v="1"/>
    <x v="0"/>
    <x v="0"/>
    <n v="1"/>
    <n v="1"/>
    <n v="0"/>
    <m/>
    <n v="0"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n v="1"/>
    <n v="1"/>
    <x v="0"/>
    <x v="0"/>
    <m/>
    <m/>
    <n v="0"/>
    <m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n v="1"/>
    <n v="1"/>
    <x v="0"/>
    <x v="0"/>
    <m/>
    <m/>
    <n v="0"/>
    <m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n v="1"/>
    <n v="1"/>
    <x v="0"/>
    <x v="0"/>
    <m/>
    <m/>
    <m/>
    <m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m/>
    <m/>
    <x v="0"/>
    <x v="0"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158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>
  <location ref="DO3:DP6" firstHeaderRow="1" firstDataRow="2" firstDataCol="1"/>
  <pivotFields count="14">
    <pivotField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28">
        <item m="1" x="3"/>
        <item x="0"/>
        <item m="1" x="27"/>
        <item m="1" x="25"/>
        <item m="1" x="22"/>
        <item m="1" x="19"/>
        <item m="1" x="12"/>
        <item m="1" x="10"/>
        <item m="1" x="8"/>
        <item m="1" x="6"/>
        <item m="1" x="14"/>
        <item m="1" x="13"/>
        <item m="1" x="11"/>
        <item m="1" x="9"/>
        <item m="1" x="7"/>
        <item m="1" x="5"/>
        <item m="1" x="4"/>
        <item m="1" x="2"/>
        <item m="1" x="1"/>
        <item m="1" x="23"/>
        <item m="1" x="20"/>
        <item m="1" x="17"/>
        <item m="1" x="15"/>
        <item m="1" x="26"/>
        <item m="1" x="24"/>
        <item m="1" x="21"/>
        <item m="1" x="18"/>
        <item m="1" x="16"/>
      </items>
    </pivotField>
    <pivotField axis="axisCol" compact="0" outline="0" showAll="0" sortType="descending" defaultSubtotal="0">
      <items count="4">
        <item m="1" x="1"/>
        <item x="0"/>
        <item m="1" x="3"/>
        <item m="1"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1"/>
    </i>
    <i t="grand">
      <x/>
    </i>
  </rowItems>
  <colFields count="1">
    <field x="4"/>
  </colFields>
  <colItems count="1">
    <i>
      <x v="1"/>
    </i>
  </colItems>
  <dataFields count="1">
    <dataField name="Sum of QtySum" fld="7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7" cacheId="170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>
  <location ref="AO60001:AP60004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28">
        <item m="1" x="3"/>
        <item x="0"/>
        <item m="1" x="27"/>
        <item m="1" x="25"/>
        <item m="1" x="22"/>
        <item m="1" x="19"/>
        <item m="1" x="12"/>
        <item m="1" x="10"/>
        <item m="1" x="8"/>
        <item m="1" x="6"/>
        <item m="1" x="14"/>
        <item m="1" x="13"/>
        <item m="1" x="11"/>
        <item m="1" x="9"/>
        <item m="1" x="7"/>
        <item m="1" x="5"/>
        <item m="1" x="4"/>
        <item m="1" x="2"/>
        <item m="1" x="1"/>
        <item m="1" x="23"/>
        <item m="1" x="20"/>
        <item m="1" x="17"/>
        <item m="1" x="15"/>
        <item m="1" x="26"/>
        <item m="1" x="24"/>
        <item m="1" x="21"/>
        <item m="1" x="18"/>
        <item m="1" x="16"/>
      </items>
    </pivotField>
    <pivotField axis="axisCol" compact="0" outline="0" showAll="0" sortType="descending" defaultSubtotal="0">
      <items count="4">
        <item m="1" x="1"/>
        <item x="0"/>
        <item m="1" x="3"/>
        <item m="1"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1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58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>
  <location ref="CY3:CZ6" firstHeaderRow="1" firstDataRow="2" firstDataCol="1"/>
  <pivotFields count="14">
    <pivotField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28">
        <item m="1" x="3"/>
        <item x="0"/>
        <item m="1" x="27"/>
        <item m="1" x="25"/>
        <item m="1" x="22"/>
        <item m="1" x="19"/>
        <item m="1" x="12"/>
        <item m="1" x="10"/>
        <item m="1" x="8"/>
        <item m="1" x="6"/>
        <item m="1" x="14"/>
        <item m="1" x="13"/>
        <item m="1" x="11"/>
        <item m="1" x="9"/>
        <item m="1" x="7"/>
        <item m="1" x="5"/>
        <item m="1" x="4"/>
        <item m="1" x="2"/>
        <item m="1" x="1"/>
        <item m="1" x="23"/>
        <item m="1" x="20"/>
        <item m="1" x="17"/>
        <item m="1" x="15"/>
        <item m="1" x="26"/>
        <item m="1" x="24"/>
        <item m="1" x="21"/>
        <item m="1" x="18"/>
        <item m="1" x="16"/>
      </items>
    </pivotField>
    <pivotField axis="axisCol" compact="0" outline="0" showAll="0" sortType="descending" defaultSubtotal="0">
      <items count="4">
        <item m="1" x="1"/>
        <item x="0"/>
        <item m="1" x="3"/>
        <item m="1"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1"/>
    </i>
    <i t="grand">
      <x/>
    </i>
  </rowItems>
  <colFields count="1">
    <field x="4"/>
  </colFields>
  <colItems count="1">
    <i>
      <x v="1"/>
    </i>
  </colItems>
  <dataFields count="1">
    <dataField name="Sum of ValueSum" fld="9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6" cacheId="174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>
  <location ref="R60001:S60004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27">
        <item x="0"/>
        <item m="1" x="26"/>
        <item m="1" x="24"/>
        <item m="1" x="21"/>
        <item m="1" x="18"/>
        <item m="1" x="11"/>
        <item m="1" x="9"/>
        <item m="1" x="7"/>
        <item m="1" x="5"/>
        <item m="1" x="13"/>
        <item m="1" x="12"/>
        <item m="1" x="10"/>
        <item m="1" x="8"/>
        <item m="1" x="6"/>
        <item m="1" x="4"/>
        <item m="1" x="3"/>
        <item m="1" x="2"/>
        <item m="1" x="1"/>
        <item m="1" x="22"/>
        <item m="1" x="19"/>
        <item m="1" x="16"/>
        <item m="1" x="14"/>
        <item m="1" x="25"/>
        <item m="1" x="23"/>
        <item m="1" x="20"/>
        <item m="1" x="17"/>
        <item m="1" x="15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/>
    </i>
    <i t="grand">
      <x/>
    </i>
  </rowItems>
  <colFields count="1">
    <field x="4"/>
  </colFields>
  <colItems count="1">
    <i>
      <x v="1"/>
    </i>
  </colItems>
  <dataFields count="1">
    <dataField name="Sum of Avg" fld="0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5" cacheId="150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>
  <location ref="FI3:FJ6" firstHeaderRow="1" firstDataRow="2" firstDataCol="1"/>
  <pivotFields count="14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28">
        <item m="1" x="3"/>
        <item x="0"/>
        <item m="1" x="27"/>
        <item m="1" x="25"/>
        <item m="1" x="22"/>
        <item m="1" x="19"/>
        <item m="1" x="12"/>
        <item m="1" x="10"/>
        <item m="1" x="8"/>
        <item m="1" x="6"/>
        <item m="1" x="14"/>
        <item m="1" x="13"/>
        <item m="1" x="11"/>
        <item m="1" x="9"/>
        <item m="1" x="7"/>
        <item m="1" x="5"/>
        <item m="1" x="4"/>
        <item m="1" x="2"/>
        <item m="1" x="1"/>
        <item m="1" x="23"/>
        <item m="1" x="20"/>
        <item m="1" x="17"/>
        <item m="1" x="15"/>
        <item m="1" x="26"/>
        <item m="1" x="24"/>
        <item m="1" x="21"/>
        <item m="1" x="18"/>
        <item m="1" x="16"/>
      </items>
    </pivotField>
    <pivotField axis="axisCol" compact="0" outline="0" showAll="0" sortType="descending" defaultSubtotal="0">
      <items count="4">
        <item m="1" x="1"/>
        <item x="0"/>
        <item m="1" x="3"/>
        <item m="1"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1"/>
    </i>
    <i t="grand">
      <x/>
    </i>
  </rowItems>
  <colFields count="1">
    <field x="4"/>
  </colFields>
  <colItems count="1">
    <i>
      <x v="1"/>
    </i>
  </colItems>
  <dataFields count="1">
    <dataField name="Sum of Avg" fld="0" baseField="0" baseItem="0" numFmtId="1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8" cacheId="166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 chartFormat="3">
  <location ref="BL60001:BM60004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28">
        <item m="1" x="3"/>
        <item x="0"/>
        <item m="1" x="27"/>
        <item m="1" x="25"/>
        <item m="1" x="22"/>
        <item m="1" x="19"/>
        <item m="1" x="12"/>
        <item m="1" x="10"/>
        <item m="1" x="8"/>
        <item m="1" x="6"/>
        <item m="1" x="14"/>
        <item m="1" x="13"/>
        <item m="1" x="11"/>
        <item m="1" x="9"/>
        <item m="1" x="7"/>
        <item m="1" x="5"/>
        <item m="1" x="4"/>
        <item m="1" x="2"/>
        <item m="1" x="1"/>
        <item m="1" x="23"/>
        <item m="1" x="20"/>
        <item m="1" x="17"/>
        <item m="1" x="15"/>
        <item m="1" x="26"/>
        <item m="1" x="24"/>
        <item m="1" x="21"/>
        <item m="1" x="18"/>
        <item m="1" x="16"/>
      </items>
    </pivotField>
    <pivotField axis="axisCol" compact="0" outline="0" showAll="0" sortType="descending" defaultSubtotal="0">
      <items count="4">
        <item m="1" x="1"/>
        <item x="0"/>
        <item m="1" x="2"/>
        <item m="1"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1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8000000}" name="PivotTable9" cacheId="162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>
  <location ref="CG60001:CH60004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28">
        <item m="1" x="3"/>
        <item x="0"/>
        <item m="1" x="27"/>
        <item m="1" x="25"/>
        <item m="1" x="22"/>
        <item m="1" x="19"/>
        <item m="1" x="12"/>
        <item m="1" x="10"/>
        <item m="1" x="8"/>
        <item m="1" x="6"/>
        <item m="1" x="14"/>
        <item m="1" x="13"/>
        <item m="1" x="11"/>
        <item m="1" x="9"/>
        <item m="1" x="7"/>
        <item m="1" x="5"/>
        <item m="1" x="4"/>
        <item m="1" x="2"/>
        <item m="1" x="1"/>
        <item m="1" x="23"/>
        <item m="1" x="20"/>
        <item m="1" x="17"/>
        <item m="1" x="15"/>
        <item m="1" x="26"/>
        <item m="1" x="24"/>
        <item m="1" x="21"/>
        <item m="1" x="18"/>
        <item m="1" x="16"/>
      </items>
    </pivotField>
    <pivotField axis="axisCol" compact="0" outline="0" showAll="0" sortType="descending" defaultSubtotal="0">
      <items count="4">
        <item m="1" x="1"/>
        <item x="0"/>
        <item m="1" x="2"/>
        <item m="1"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1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58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>
  <location ref="DG3:DH6" firstHeaderRow="1" firstDataRow="2" firstDataCol="1"/>
  <pivotFields count="14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28">
        <item m="1" x="3"/>
        <item x="0"/>
        <item m="1" x="27"/>
        <item m="1" x="25"/>
        <item m="1" x="22"/>
        <item m="1" x="19"/>
        <item m="1" x="12"/>
        <item m="1" x="10"/>
        <item m="1" x="8"/>
        <item m="1" x="6"/>
        <item m="1" x="14"/>
        <item m="1" x="13"/>
        <item m="1" x="11"/>
        <item m="1" x="9"/>
        <item m="1" x="7"/>
        <item m="1" x="5"/>
        <item m="1" x="4"/>
        <item m="1" x="2"/>
        <item m="1" x="1"/>
        <item m="1" x="23"/>
        <item m="1" x="20"/>
        <item m="1" x="17"/>
        <item m="1" x="15"/>
        <item m="1" x="26"/>
        <item m="1" x="24"/>
        <item m="1" x="21"/>
        <item m="1" x="18"/>
        <item m="1" x="16"/>
      </items>
    </pivotField>
    <pivotField axis="axisCol" compact="0" outline="0" showAll="0" sortType="descending" defaultSubtotal="0">
      <items count="4">
        <item m="1" x="1"/>
        <item x="0"/>
        <item m="1" x="3"/>
        <item m="1"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1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4" cacheId="154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>
  <location ref="EL3:EM6" firstHeaderRow="1" firstDataRow="2" firstDataCol="1"/>
  <pivotFields count="14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28">
        <item m="1" x="3"/>
        <item x="0"/>
        <item m="1" x="27"/>
        <item m="1" x="25"/>
        <item m="1" x="22"/>
        <item m="1" x="19"/>
        <item m="1" x="12"/>
        <item m="1" x="10"/>
        <item m="1" x="8"/>
        <item m="1" x="6"/>
        <item m="1" x="14"/>
        <item m="1" x="13"/>
        <item m="1" x="11"/>
        <item m="1" x="9"/>
        <item m="1" x="7"/>
        <item m="1" x="5"/>
        <item m="1" x="4"/>
        <item m="1" x="2"/>
        <item m="1" x="1"/>
        <item m="1" x="23"/>
        <item m="1" x="20"/>
        <item m="1" x="17"/>
        <item m="1" x="15"/>
        <item m="1" x="26"/>
        <item m="1" x="24"/>
        <item m="1" x="21"/>
        <item m="1" x="18"/>
        <item m="1" x="16"/>
      </items>
    </pivotField>
    <pivotField axis="axisCol" compact="0" outline="0" showAll="0" sortType="descending" defaultSubtotal="0">
      <items count="4">
        <item m="1" x="1"/>
        <item x="0"/>
        <item m="1" x="2"/>
        <item m="1"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1"/>
    </i>
    <i t="grand">
      <x/>
    </i>
  </rowItems>
  <colFields count="1">
    <field x="4"/>
  </colFields>
  <colItems count="1">
    <i>
      <x v="1"/>
    </i>
  </colItems>
  <dataFields count="1">
    <dataField name="Sum of Avg" fld="0" baseField="0" baseItem="0" numFmtId="1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7">
    <pageSetUpPr autoPageBreaks="0" fitToPage="1"/>
  </sheetPr>
  <dimension ref="A1:KE60369"/>
  <sheetViews>
    <sheetView topLeftCell="GB1" workbookViewId="0">
      <selection activeCell="GK7" sqref="GK7"/>
    </sheetView>
  </sheetViews>
  <sheetFormatPr baseColWidth="10" defaultColWidth="8.83203125" defaultRowHeight="15"/>
  <cols>
    <col min="18" max="18" width="11" bestFit="1" customWidth="1"/>
    <col min="19" max="19" width="16.1640625" bestFit="1" customWidth="1"/>
    <col min="20" max="21" width="12" customWidth="1"/>
    <col min="22" max="22" width="12.1640625" bestFit="1" customWidth="1"/>
    <col min="41" max="41" width="12.5" bestFit="1" customWidth="1"/>
    <col min="42" max="42" width="16.1640625" bestFit="1" customWidth="1"/>
    <col min="43" max="44" width="12" customWidth="1"/>
    <col min="45" max="45" width="12.1640625" bestFit="1" customWidth="1"/>
    <col min="64" max="64" width="12.5" bestFit="1" customWidth="1"/>
    <col min="65" max="65" width="16.1640625" bestFit="1" customWidth="1"/>
    <col min="66" max="66" width="12.1640625" customWidth="1"/>
    <col min="67" max="68" width="12" customWidth="1"/>
    <col min="69" max="69" width="12.1640625" bestFit="1" customWidth="1"/>
    <col min="85" max="85" width="12.5" bestFit="1" customWidth="1"/>
    <col min="86" max="86" width="27.5" bestFit="1" customWidth="1"/>
    <col min="87" max="87" width="38.5" bestFit="1" customWidth="1"/>
    <col min="88" max="88" width="34.33203125" customWidth="1"/>
    <col min="89" max="89" width="17.1640625" customWidth="1"/>
    <col min="90" max="90" width="22.6640625" customWidth="1"/>
    <col min="91" max="91" width="24" customWidth="1"/>
    <col min="92" max="92" width="12.1640625" bestFit="1" customWidth="1"/>
    <col min="103" max="103" width="14.5" bestFit="1" customWidth="1"/>
    <col min="104" max="104" width="16.1640625" bestFit="1" customWidth="1"/>
    <col min="105" max="105" width="20.1640625" customWidth="1"/>
    <col min="106" max="106" width="12" customWidth="1"/>
    <col min="107" max="107" width="12.1640625" bestFit="1" customWidth="1"/>
    <col min="111" max="111" width="12.5" bestFit="1" customWidth="1"/>
    <col min="112" max="112" width="16.1640625" bestFit="1" customWidth="1"/>
    <col min="113" max="114" width="12" customWidth="1"/>
    <col min="115" max="115" width="12.1640625" bestFit="1" customWidth="1"/>
    <col min="119" max="119" width="12.83203125" bestFit="1" customWidth="1"/>
    <col min="120" max="120" width="16.1640625" bestFit="1" customWidth="1"/>
    <col min="121" max="121" width="12" customWidth="1"/>
    <col min="122" max="122" width="10" customWidth="1"/>
    <col min="123" max="123" width="11.83203125" bestFit="1" customWidth="1"/>
    <col min="142" max="142" width="11" bestFit="1" customWidth="1"/>
    <col min="143" max="143" width="16.1640625" bestFit="1" customWidth="1"/>
    <col min="144" max="144" width="9" customWidth="1"/>
    <col min="145" max="145" width="7.1640625" customWidth="1"/>
    <col min="146" max="146" width="11.83203125" bestFit="1" customWidth="1"/>
    <col min="165" max="165" width="11" bestFit="1" customWidth="1"/>
    <col min="166" max="166" width="16.1640625" bestFit="1" customWidth="1"/>
    <col min="167" max="167" width="12" customWidth="1"/>
    <col min="168" max="168" width="7.1640625" customWidth="1"/>
    <col min="169" max="169" width="11.83203125" bestFit="1" customWidth="1"/>
    <col min="173" max="173" width="12.6640625" customWidth="1"/>
    <col min="179" max="179" width="16.1640625" customWidth="1"/>
    <col min="180" max="180" width="16" customWidth="1"/>
    <col min="181" max="182" width="13.5" customWidth="1"/>
    <col min="183" max="183" width="14.33203125" customWidth="1"/>
    <col min="184" max="184" width="13.5" customWidth="1"/>
  </cols>
  <sheetData>
    <row r="1" spans="1:291">
      <c r="A1" t="s">
        <v>0</v>
      </c>
      <c r="B1" t="s">
        <v>1</v>
      </c>
      <c r="C1" t="s">
        <v>2</v>
      </c>
      <c r="F1" s="16" t="s">
        <v>3</v>
      </c>
      <c r="G1" s="16"/>
      <c r="H1" s="16"/>
      <c r="CP1" t="s">
        <v>0</v>
      </c>
      <c r="CQ1" t="s">
        <v>1</v>
      </c>
      <c r="CR1" t="s">
        <v>2</v>
      </c>
      <c r="EH1" t="s">
        <v>0</v>
      </c>
      <c r="EI1" t="s">
        <v>1</v>
      </c>
      <c r="EJ1" t="s">
        <v>2</v>
      </c>
      <c r="ES1" t="s">
        <v>0</v>
      </c>
      <c r="EU1" t="s">
        <v>1</v>
      </c>
      <c r="EV1" t="s">
        <v>2</v>
      </c>
    </row>
    <row r="2" spans="1:291">
      <c r="X2" t="s">
        <v>0</v>
      </c>
      <c r="Y2" t="s">
        <v>4</v>
      </c>
      <c r="Z2" t="s">
        <v>5</v>
      </c>
      <c r="AQ2" t="s">
        <v>6</v>
      </c>
      <c r="AR2" t="s">
        <v>7</v>
      </c>
      <c r="AS2" t="s">
        <v>5</v>
      </c>
      <c r="BJ2" t="s">
        <v>0</v>
      </c>
      <c r="BK2" t="s">
        <v>8</v>
      </c>
      <c r="BL2" t="s">
        <v>9</v>
      </c>
      <c r="CC2" t="s">
        <v>6</v>
      </c>
      <c r="CD2" t="s">
        <v>10</v>
      </c>
      <c r="CE2" t="s">
        <v>9</v>
      </c>
      <c r="DW2" t="s">
        <v>11</v>
      </c>
      <c r="DX2" t="s">
        <v>12</v>
      </c>
      <c r="FP2" s="17" t="s">
        <v>13</v>
      </c>
      <c r="FQ2" s="17"/>
      <c r="FR2" s="17"/>
      <c r="FS2" s="17"/>
      <c r="FT2" s="17"/>
      <c r="FU2" s="18" t="s">
        <v>14</v>
      </c>
      <c r="FV2" s="18"/>
      <c r="FW2" s="17" t="s">
        <v>15</v>
      </c>
      <c r="FX2" s="17"/>
      <c r="FY2" s="17"/>
      <c r="FZ2" s="17"/>
      <c r="GA2" s="17"/>
    </row>
    <row r="3" spans="1:291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27</v>
      </c>
      <c r="M3" s="1" t="s">
        <v>28</v>
      </c>
      <c r="N3" s="1" t="s">
        <v>29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  <c r="AC3" s="1" t="s">
        <v>27</v>
      </c>
      <c r="AD3" s="1" t="s">
        <v>28</v>
      </c>
      <c r="AE3" s="1" t="s">
        <v>29</v>
      </c>
      <c r="AI3" s="1" t="s">
        <v>16</v>
      </c>
      <c r="AJ3" s="1" t="s">
        <v>17</v>
      </c>
      <c r="AK3" s="1" t="s">
        <v>18</v>
      </c>
      <c r="AL3" s="1" t="s">
        <v>19</v>
      </c>
      <c r="AM3" s="1" t="s">
        <v>20</v>
      </c>
      <c r="AN3" s="1" t="s">
        <v>21</v>
      </c>
      <c r="AO3" s="1" t="s">
        <v>22</v>
      </c>
      <c r="AP3" s="1" t="s">
        <v>23</v>
      </c>
      <c r="AQ3" s="1" t="s">
        <v>24</v>
      </c>
      <c r="AR3" s="1" t="s">
        <v>25</v>
      </c>
      <c r="AS3" s="1" t="s">
        <v>30</v>
      </c>
      <c r="AT3" s="1" t="s">
        <v>26</v>
      </c>
      <c r="AU3" s="1" t="s">
        <v>27</v>
      </c>
      <c r="AV3" s="1" t="s">
        <v>28</v>
      </c>
      <c r="AW3" s="1" t="s">
        <v>29</v>
      </c>
      <c r="AZ3" s="1" t="s">
        <v>16</v>
      </c>
      <c r="BA3" s="1" t="s">
        <v>17</v>
      </c>
      <c r="BB3" s="1" t="s">
        <v>18</v>
      </c>
      <c r="BC3" s="1" t="s">
        <v>19</v>
      </c>
      <c r="BD3" s="1" t="s">
        <v>20</v>
      </c>
      <c r="BE3" s="1" t="s">
        <v>21</v>
      </c>
      <c r="BF3" s="1" t="s">
        <v>22</v>
      </c>
      <c r="BG3" s="1" t="s">
        <v>23</v>
      </c>
      <c r="BH3" s="1" t="s">
        <v>24</v>
      </c>
      <c r="BI3" s="1" t="s">
        <v>25</v>
      </c>
      <c r="BJ3" s="1" t="s">
        <v>30</v>
      </c>
      <c r="BK3" s="1" t="s">
        <v>26</v>
      </c>
      <c r="BL3" s="1" t="s">
        <v>27</v>
      </c>
      <c r="BM3" s="1" t="s">
        <v>28</v>
      </c>
      <c r="BN3" s="1" t="s">
        <v>29</v>
      </c>
      <c r="BQ3" s="1" t="s">
        <v>16</v>
      </c>
      <c r="BR3" s="1" t="s">
        <v>17</v>
      </c>
      <c r="BS3" s="1" t="s">
        <v>18</v>
      </c>
      <c r="BT3" s="1" t="s">
        <v>19</v>
      </c>
      <c r="BU3" s="1" t="s">
        <v>20</v>
      </c>
      <c r="BV3" s="1" t="s">
        <v>21</v>
      </c>
      <c r="BW3" s="1" t="s">
        <v>22</v>
      </c>
      <c r="BX3" s="1" t="s">
        <v>23</v>
      </c>
      <c r="BY3" s="1" t="s">
        <v>24</v>
      </c>
      <c r="BZ3" s="1" t="s">
        <v>25</v>
      </c>
      <c r="CA3" s="1" t="s">
        <v>30</v>
      </c>
      <c r="CB3" s="1" t="s">
        <v>26</v>
      </c>
      <c r="CC3" s="1" t="s">
        <v>27</v>
      </c>
      <c r="CD3" s="1" t="s">
        <v>28</v>
      </c>
      <c r="CE3" s="1" t="s">
        <v>29</v>
      </c>
      <c r="CH3" s="1" t="s">
        <v>16</v>
      </c>
      <c r="CI3" s="1" t="s">
        <v>17</v>
      </c>
      <c r="CJ3" s="1" t="s">
        <v>18</v>
      </c>
      <c r="CK3" s="1" t="s">
        <v>19</v>
      </c>
      <c r="CL3" s="1" t="s">
        <v>20</v>
      </c>
      <c r="CM3" s="1" t="s">
        <v>21</v>
      </c>
      <c r="CN3" s="1" t="s">
        <v>22</v>
      </c>
      <c r="CO3" s="1" t="s">
        <v>23</v>
      </c>
      <c r="CP3" s="1" t="s">
        <v>24</v>
      </c>
      <c r="CQ3" s="1" t="s">
        <v>25</v>
      </c>
      <c r="CR3" s="1" t="s">
        <v>30</v>
      </c>
      <c r="CS3" s="1" t="s">
        <v>26</v>
      </c>
      <c r="CT3" s="1" t="s">
        <v>27</v>
      </c>
      <c r="CU3" s="1" t="s">
        <v>28</v>
      </c>
      <c r="CV3" s="1" t="s">
        <v>29</v>
      </c>
      <c r="CY3" s="2" t="s">
        <v>31</v>
      </c>
      <c r="CZ3" s="2" t="s">
        <v>20</v>
      </c>
      <c r="DG3" s="2" t="s">
        <v>32</v>
      </c>
      <c r="DH3" s="2" t="s">
        <v>20</v>
      </c>
      <c r="DO3" s="2" t="s">
        <v>33</v>
      </c>
      <c r="DP3" s="2" t="s">
        <v>20</v>
      </c>
      <c r="DU3" s="1" t="s">
        <v>16</v>
      </c>
      <c r="DV3" s="1" t="s">
        <v>17</v>
      </c>
      <c r="DW3" s="1" t="s">
        <v>18</v>
      </c>
      <c r="DX3" s="1" t="s">
        <v>19</v>
      </c>
      <c r="DY3" s="1" t="s">
        <v>20</v>
      </c>
      <c r="DZ3" s="1" t="s">
        <v>21</v>
      </c>
      <c r="EA3" s="1" t="s">
        <v>22</v>
      </c>
      <c r="EB3" s="1" t="s">
        <v>23</v>
      </c>
      <c r="EC3" s="1" t="s">
        <v>24</v>
      </c>
      <c r="ED3" s="1" t="s">
        <v>25</v>
      </c>
      <c r="EE3" s="1" t="s">
        <v>30</v>
      </c>
      <c r="EF3" s="1" t="s">
        <v>26</v>
      </c>
      <c r="EG3" s="1" t="s">
        <v>27</v>
      </c>
      <c r="EH3" s="1" t="s">
        <v>28</v>
      </c>
      <c r="EI3" s="1" t="s">
        <v>29</v>
      </c>
      <c r="EL3" s="2" t="s">
        <v>34</v>
      </c>
      <c r="EM3" s="2" t="s">
        <v>20</v>
      </c>
      <c r="ER3" s="1" t="s">
        <v>16</v>
      </c>
      <c r="ES3" s="1" t="s">
        <v>17</v>
      </c>
      <c r="ET3" s="1" t="s">
        <v>18</v>
      </c>
      <c r="EU3" s="1" t="s">
        <v>19</v>
      </c>
      <c r="EV3" s="1" t="s">
        <v>20</v>
      </c>
      <c r="EW3" s="1" t="s">
        <v>21</v>
      </c>
      <c r="EX3" s="1" t="s">
        <v>22</v>
      </c>
      <c r="EY3" s="1" t="s">
        <v>23</v>
      </c>
      <c r="EZ3" s="1" t="s">
        <v>24</v>
      </c>
      <c r="FA3" s="1" t="s">
        <v>25</v>
      </c>
      <c r="FB3" s="1" t="s">
        <v>30</v>
      </c>
      <c r="FC3" s="1" t="s">
        <v>26</v>
      </c>
      <c r="FD3" s="1" t="s">
        <v>27</v>
      </c>
      <c r="FE3" s="1" t="s">
        <v>28</v>
      </c>
      <c r="FF3" s="1" t="s">
        <v>29</v>
      </c>
      <c r="FI3" s="2" t="s">
        <v>34</v>
      </c>
      <c r="FJ3" s="2" t="s">
        <v>20</v>
      </c>
      <c r="FP3" t="s">
        <v>35</v>
      </c>
      <c r="FQ3" t="s">
        <v>36</v>
      </c>
      <c r="FR3" t="s">
        <v>37</v>
      </c>
      <c r="FS3" t="s">
        <v>38</v>
      </c>
      <c r="FU3" t="s">
        <v>39</v>
      </c>
      <c r="FV3" t="s">
        <v>40</v>
      </c>
      <c r="FW3" t="s">
        <v>35</v>
      </c>
      <c r="FX3" t="s">
        <v>36</v>
      </c>
      <c r="FY3" t="s">
        <v>37</v>
      </c>
      <c r="FZ3" t="s">
        <v>38</v>
      </c>
      <c r="GA3" t="s">
        <v>41</v>
      </c>
      <c r="GG3" s="1" t="s">
        <v>42</v>
      </c>
      <c r="GH3" s="1" t="s">
        <v>43</v>
      </c>
      <c r="GI3" s="1" t="s">
        <v>19</v>
      </c>
      <c r="GJ3" s="1" t="s">
        <v>44</v>
      </c>
      <c r="GK3" s="1" t="s">
        <v>45</v>
      </c>
      <c r="GL3" s="1" t="s">
        <v>46</v>
      </c>
      <c r="GM3" s="1" t="s">
        <v>47</v>
      </c>
      <c r="HG3" t="s">
        <v>37</v>
      </c>
      <c r="HM3" t="s">
        <v>36</v>
      </c>
      <c r="HS3" t="s">
        <v>37</v>
      </c>
      <c r="HY3" t="s">
        <v>36</v>
      </c>
      <c r="IE3" t="s">
        <v>37</v>
      </c>
      <c r="IK3" t="s">
        <v>36</v>
      </c>
    </row>
    <row r="4" spans="1:291" ht="16">
      <c r="A4">
        <v>1</v>
      </c>
      <c r="D4" s="3">
        <v>42490</v>
      </c>
      <c r="E4" t="s">
        <v>48</v>
      </c>
      <c r="F4">
        <v>0</v>
      </c>
      <c r="H4">
        <v>0</v>
      </c>
      <c r="I4">
        <v>0</v>
      </c>
      <c r="J4">
        <v>0</v>
      </c>
      <c r="K4">
        <v>0</v>
      </c>
      <c r="S4">
        <v>11.754367625328623</v>
      </c>
      <c r="U4" s="3"/>
      <c r="V4" t="s">
        <v>49</v>
      </c>
      <c r="Y4">
        <v>81817510.965879261</v>
      </c>
      <c r="AJ4">
        <v>15.584017992591646</v>
      </c>
      <c r="AL4" s="3"/>
      <c r="AM4" t="s">
        <v>50</v>
      </c>
      <c r="AQ4">
        <v>60727298.329999998</v>
      </c>
      <c r="BA4">
        <v>42.74030916695942</v>
      </c>
      <c r="BC4" s="3"/>
      <c r="BD4" t="s">
        <v>51</v>
      </c>
      <c r="BG4">
        <v>297498412.96587926</v>
      </c>
      <c r="BR4">
        <v>44.750544680424937</v>
      </c>
      <c r="BT4" s="3"/>
      <c r="BU4" t="s">
        <v>51</v>
      </c>
      <c r="BZ4">
        <v>174382478.16000003</v>
      </c>
      <c r="CH4">
        <v>0</v>
      </c>
      <c r="CI4">
        <v>1</v>
      </c>
      <c r="CJ4">
        <v>1</v>
      </c>
      <c r="CK4" s="3">
        <v>42490</v>
      </c>
      <c r="CL4" t="s">
        <v>52</v>
      </c>
      <c r="CM4">
        <v>1</v>
      </c>
      <c r="CN4">
        <v>1</v>
      </c>
      <c r="CO4">
        <v>0</v>
      </c>
      <c r="CQ4">
        <v>0</v>
      </c>
      <c r="CV4">
        <v>0</v>
      </c>
      <c r="CY4" s="2" t="s">
        <v>19</v>
      </c>
      <c r="CZ4" s="4" t="s">
        <v>52</v>
      </c>
      <c r="DG4" s="2" t="s">
        <v>19</v>
      </c>
      <c r="DH4" s="4" t="s">
        <v>52</v>
      </c>
      <c r="DO4" s="2" t="s">
        <v>19</v>
      </c>
      <c r="DP4" s="4" t="s">
        <v>52</v>
      </c>
      <c r="DU4">
        <v>0</v>
      </c>
      <c r="DV4">
        <v>1</v>
      </c>
      <c r="DW4">
        <v>1</v>
      </c>
      <c r="DX4" s="3">
        <v>42490</v>
      </c>
      <c r="DY4" t="s">
        <v>53</v>
      </c>
      <c r="ED4">
        <v>0</v>
      </c>
      <c r="EL4" s="2" t="s">
        <v>19</v>
      </c>
      <c r="EM4" s="4" t="s">
        <v>53</v>
      </c>
      <c r="ER4">
        <v>0</v>
      </c>
      <c r="ES4">
        <v>1</v>
      </c>
      <c r="ET4">
        <v>1</v>
      </c>
      <c r="EU4" s="3">
        <v>42490</v>
      </c>
      <c r="EV4" t="s">
        <v>52</v>
      </c>
      <c r="FI4" s="2" t="s">
        <v>19</v>
      </c>
      <c r="FJ4" s="4" t="s">
        <v>52</v>
      </c>
      <c r="FP4" t="s">
        <v>54</v>
      </c>
      <c r="FQ4">
        <v>20022.38</v>
      </c>
      <c r="FR4">
        <v>22.71</v>
      </c>
      <c r="FS4">
        <v>1.1342307957395675E-3</v>
      </c>
      <c r="FW4" t="s">
        <v>54</v>
      </c>
      <c r="FX4">
        <v>20022.38</v>
      </c>
      <c r="FY4">
        <v>22.71</v>
      </c>
      <c r="FZ4">
        <v>1.1342307957395675E-3</v>
      </c>
      <c r="GA4">
        <v>193</v>
      </c>
      <c r="GZ4" t="s">
        <v>55</v>
      </c>
      <c r="HA4" t="s">
        <v>50</v>
      </c>
      <c r="HB4" t="s">
        <v>49</v>
      </c>
      <c r="HC4" t="s">
        <v>52</v>
      </c>
      <c r="HD4" t="s">
        <v>56</v>
      </c>
      <c r="HF4" s="5" t="s">
        <v>57</v>
      </c>
      <c r="HG4" s="5" t="s">
        <v>55</v>
      </c>
      <c r="HH4" s="5" t="s">
        <v>50</v>
      </c>
      <c r="HI4" s="5" t="s">
        <v>49</v>
      </c>
      <c r="HJ4" s="5" t="s">
        <v>52</v>
      </c>
      <c r="HK4" s="5" t="s">
        <v>56</v>
      </c>
      <c r="HL4" s="5" t="s">
        <v>57</v>
      </c>
      <c r="HM4" s="5"/>
      <c r="HN4" s="5"/>
      <c r="HO4" s="5"/>
      <c r="HP4" s="5"/>
      <c r="HR4" s="5" t="s">
        <v>57</v>
      </c>
      <c r="HS4" s="5"/>
      <c r="HT4" s="5"/>
      <c r="HU4" s="5"/>
      <c r="HV4" s="5"/>
      <c r="HX4" s="5" t="s">
        <v>57</v>
      </c>
      <c r="HY4" s="5"/>
      <c r="HZ4" s="5"/>
      <c r="IA4" s="5"/>
      <c r="IB4" s="5"/>
      <c r="ID4" s="5" t="s">
        <v>57</v>
      </c>
      <c r="IE4" s="5"/>
      <c r="IF4" s="5"/>
      <c r="IG4" s="5"/>
      <c r="IH4" s="5"/>
      <c r="IJ4" s="5" t="s">
        <v>57</v>
      </c>
      <c r="IK4" s="5"/>
      <c r="IL4" s="5"/>
      <c r="IM4" s="5"/>
      <c r="IN4" s="5"/>
      <c r="IP4" s="6"/>
      <c r="IQ4" s="6"/>
      <c r="IR4" s="7"/>
      <c r="IS4" s="8"/>
      <c r="IT4" s="9"/>
      <c r="IX4" t="s">
        <v>36</v>
      </c>
      <c r="JD4" t="s">
        <v>1</v>
      </c>
      <c r="JJ4" t="s">
        <v>36</v>
      </c>
      <c r="JP4" t="s">
        <v>1</v>
      </c>
      <c r="JV4" t="s">
        <v>36</v>
      </c>
      <c r="KB4" t="s">
        <v>1</v>
      </c>
    </row>
    <row r="5" spans="1:291">
      <c r="D5" s="3"/>
      <c r="U5" s="3"/>
      <c r="AL5" s="3"/>
      <c r="BC5" s="3"/>
      <c r="BT5" s="3"/>
      <c r="CK5" s="3"/>
      <c r="CY5" s="10">
        <v>42490</v>
      </c>
      <c r="CZ5" s="19">
        <v>0</v>
      </c>
      <c r="DG5" s="10">
        <v>42490</v>
      </c>
      <c r="DH5" s="19">
        <v>0</v>
      </c>
      <c r="DO5" s="10">
        <v>42490</v>
      </c>
      <c r="DP5" s="19">
        <v>0</v>
      </c>
      <c r="DX5" s="3"/>
      <c r="EL5" s="10">
        <v>42490</v>
      </c>
      <c r="EM5" s="11">
        <v>0</v>
      </c>
      <c r="EU5" s="3"/>
      <c r="FI5" s="10">
        <v>42490</v>
      </c>
      <c r="FJ5" s="11">
        <v>0</v>
      </c>
      <c r="GZ5" t="s">
        <v>54</v>
      </c>
      <c r="HA5">
        <v>1.5</v>
      </c>
      <c r="HB5">
        <v>16.600000000000001</v>
      </c>
      <c r="HC5">
        <v>0</v>
      </c>
      <c r="HD5">
        <v>0</v>
      </c>
      <c r="HG5" t="s">
        <v>54</v>
      </c>
      <c r="HH5">
        <v>0</v>
      </c>
      <c r="HI5">
        <v>0.02</v>
      </c>
      <c r="HJ5">
        <v>0</v>
      </c>
      <c r="HK5">
        <v>0</v>
      </c>
      <c r="IP5" s="12"/>
      <c r="IQ5" s="13"/>
      <c r="IR5" s="7"/>
      <c r="IS5" s="12"/>
      <c r="IT5" s="13"/>
      <c r="IW5" t="s">
        <v>55</v>
      </c>
      <c r="IX5" s="5"/>
      <c r="IY5" s="5"/>
      <c r="IZ5" s="5"/>
      <c r="JA5" s="5"/>
      <c r="JC5" t="s">
        <v>55</v>
      </c>
      <c r="JD5" s="5"/>
      <c r="JE5" s="5"/>
      <c r="JF5" s="5"/>
      <c r="JG5" s="5"/>
      <c r="JI5" t="s">
        <v>55</v>
      </c>
      <c r="JJ5" s="5" t="s">
        <v>58</v>
      </c>
      <c r="JK5" s="5" t="s">
        <v>59</v>
      </c>
      <c r="JL5" s="5" t="s">
        <v>60</v>
      </c>
      <c r="JM5" s="5" t="s">
        <v>61</v>
      </c>
      <c r="JO5" t="s">
        <v>55</v>
      </c>
      <c r="JP5" s="5" t="s">
        <v>58</v>
      </c>
      <c r="JQ5" s="5" t="s">
        <v>59</v>
      </c>
      <c r="JR5" s="5" t="s">
        <v>60</v>
      </c>
      <c r="JS5" s="5" t="s">
        <v>61</v>
      </c>
      <c r="JU5" t="s">
        <v>55</v>
      </c>
      <c r="JV5" s="5" t="s">
        <v>62</v>
      </c>
      <c r="JW5" s="5" t="s">
        <v>63</v>
      </c>
      <c r="JX5" s="5" t="s">
        <v>64</v>
      </c>
      <c r="JY5" s="5" t="s">
        <v>65</v>
      </c>
      <c r="KA5" t="s">
        <v>55</v>
      </c>
      <c r="KB5" s="5" t="s">
        <v>62</v>
      </c>
      <c r="KC5" s="5" t="s">
        <v>63</v>
      </c>
      <c r="KD5" s="5" t="s">
        <v>64</v>
      </c>
      <c r="KE5" s="5" t="s">
        <v>65</v>
      </c>
    </row>
    <row r="6" spans="1:291" ht="16">
      <c r="D6" s="3"/>
      <c r="U6" s="3"/>
      <c r="AL6" s="3"/>
      <c r="BC6" s="3"/>
      <c r="BT6" s="3"/>
      <c r="CK6" s="3"/>
      <c r="CY6" s="10" t="s">
        <v>66</v>
      </c>
      <c r="CZ6" s="19">
        <v>0</v>
      </c>
      <c r="DG6" s="10" t="s">
        <v>66</v>
      </c>
      <c r="DH6" s="19">
        <v>0</v>
      </c>
      <c r="DO6" s="10" t="s">
        <v>66</v>
      </c>
      <c r="DP6" s="19">
        <v>0</v>
      </c>
      <c r="DX6" s="3"/>
      <c r="EL6" s="10" t="s">
        <v>66</v>
      </c>
      <c r="EM6" s="11">
        <v>0</v>
      </c>
      <c r="EU6" s="3"/>
      <c r="FI6" s="10" t="s">
        <v>66</v>
      </c>
      <c r="FJ6" s="11">
        <v>0</v>
      </c>
      <c r="IP6" s="12"/>
      <c r="IQ6" s="13"/>
      <c r="IR6" s="7"/>
      <c r="IS6" s="12"/>
      <c r="IT6" s="13"/>
      <c r="JI6" t="s">
        <v>54</v>
      </c>
      <c r="JJ6">
        <v>20018.5</v>
      </c>
      <c r="JK6">
        <v>0</v>
      </c>
      <c r="JL6">
        <v>0</v>
      </c>
      <c r="JM6">
        <v>2</v>
      </c>
      <c r="JO6" t="s">
        <v>54</v>
      </c>
      <c r="JP6">
        <v>22.709999999999997</v>
      </c>
      <c r="JQ6">
        <v>0</v>
      </c>
      <c r="JR6">
        <v>0</v>
      </c>
      <c r="JS6">
        <v>0</v>
      </c>
      <c r="JU6" t="s">
        <v>54</v>
      </c>
      <c r="JV6">
        <v>0</v>
      </c>
      <c r="JW6">
        <v>2</v>
      </c>
      <c r="JX6">
        <v>0.7</v>
      </c>
      <c r="JY6">
        <v>0</v>
      </c>
      <c r="KA6" t="s">
        <v>54</v>
      </c>
      <c r="KB6">
        <v>0</v>
      </c>
      <c r="KC6">
        <v>0</v>
      </c>
      <c r="KD6">
        <v>0</v>
      </c>
      <c r="KE6">
        <v>0</v>
      </c>
    </row>
    <row r="7" spans="1:291">
      <c r="D7" s="3"/>
      <c r="U7" s="3"/>
      <c r="AL7" s="3"/>
      <c r="BC7" s="3"/>
      <c r="BT7" s="3"/>
      <c r="CK7" s="3"/>
      <c r="DX7" s="3"/>
      <c r="EU7" s="3"/>
      <c r="IP7" s="12"/>
      <c r="IQ7" s="13"/>
      <c r="IR7" s="7"/>
      <c r="IS7" s="12"/>
      <c r="IT7" s="13"/>
    </row>
    <row r="8" spans="1:291">
      <c r="D8" s="3"/>
      <c r="U8" s="3"/>
      <c r="BC8" s="3"/>
      <c r="BT8" s="3"/>
      <c r="CK8" s="3"/>
      <c r="DX8" s="3"/>
      <c r="EU8" s="3"/>
      <c r="GG8" s="14" t="s">
        <v>67</v>
      </c>
      <c r="IP8" s="12"/>
      <c r="IQ8" s="13"/>
      <c r="IR8" s="7"/>
      <c r="IS8" s="15"/>
      <c r="IT8" s="13"/>
    </row>
    <row r="9" spans="1:291">
      <c r="D9" s="3"/>
      <c r="U9" s="3"/>
      <c r="AL9" s="3"/>
      <c r="BC9" s="3"/>
      <c r="BT9" s="3"/>
      <c r="CK9" s="3"/>
      <c r="DX9" s="3"/>
      <c r="EU9" s="3"/>
      <c r="IP9" s="12"/>
      <c r="IQ9" s="13"/>
      <c r="IR9" s="7"/>
      <c r="IS9" s="12"/>
      <c r="IT9" s="13"/>
    </row>
    <row r="10" spans="1:291">
      <c r="D10" s="3"/>
      <c r="U10" s="3"/>
      <c r="AL10" s="3"/>
      <c r="BC10" s="3"/>
      <c r="BT10" s="3"/>
      <c r="CK10" s="3"/>
      <c r="DX10" s="3"/>
      <c r="EU10" s="3"/>
      <c r="IP10" s="12"/>
      <c r="IQ10" s="13"/>
      <c r="IR10" s="7"/>
      <c r="IS10" s="12"/>
      <c r="IT10" s="13"/>
    </row>
    <row r="11" spans="1:291">
      <c r="D11" s="3"/>
      <c r="U11" s="3"/>
      <c r="AL11" s="3"/>
      <c r="BC11" s="3"/>
      <c r="BT11" s="3"/>
      <c r="CK11" s="3"/>
      <c r="DX11" s="3"/>
      <c r="EU11" s="3"/>
      <c r="GG11" t="str">
        <f>" "&amp;"Product Description for "&amp;(LEFT(GG4,10)&amp;IF(LEN(GG4)&gt;10,"...",""))&amp;" "&amp;GM4 &amp;" "&amp;""&amp;IF(AND(GG4="",GH4&gt;0),"","") &amp;IF(GH4&gt;0,"Under HSCode " &amp; (LEFT(GH4,10)&amp;IF(LEN(GH4)&gt;10,"...","")),"")</f>
        <v xml:space="preserve"> Product Description for   </v>
      </c>
      <c r="IP11" s="15"/>
      <c r="IQ11" s="13"/>
      <c r="IR11" s="7"/>
      <c r="IS11" s="12"/>
      <c r="IT11" s="13"/>
    </row>
    <row r="12" spans="1:291">
      <c r="D12" s="3"/>
      <c r="U12" s="3"/>
      <c r="AL12" s="3"/>
      <c r="BC12" s="3"/>
      <c r="BT12" s="3"/>
      <c r="CK12" s="3"/>
      <c r="DX12" s="3"/>
      <c r="EU12" s="3"/>
      <c r="GG12" t="str">
        <f>"Product: "&amp;IF(GG4&gt;0,(LEFT(GG4,10)&amp;IF(LEN(GG4)&gt;10,"...","")),IF(GH4&gt;0,(LEFT(GG4,10)&amp;IF(LEN(GG4)&gt;10,"...","")),"Mixed"))</f>
        <v>Product: Mixed</v>
      </c>
      <c r="IP12" s="12"/>
      <c r="IQ12" s="13"/>
      <c r="IR12" s="7"/>
      <c r="IS12" s="15"/>
      <c r="IT12" s="13"/>
    </row>
    <row r="13" spans="1:291">
      <c r="D13" s="3"/>
      <c r="U13" s="3"/>
      <c r="AL13" s="3"/>
      <c r="BC13" s="3"/>
      <c r="BT13" s="3"/>
      <c r="CK13" s="3"/>
      <c r="DX13" s="3"/>
      <c r="EU13" s="3"/>
      <c r="IP13" s="12"/>
      <c r="IQ13" s="13"/>
      <c r="IR13" s="7"/>
      <c r="IS13" s="12"/>
      <c r="IT13" s="13"/>
    </row>
    <row r="14" spans="1:291">
      <c r="D14" s="3"/>
      <c r="CK14" s="3"/>
      <c r="DX14" s="3"/>
      <c r="EU14" s="3"/>
      <c r="IP14" s="12"/>
      <c r="IQ14" s="13"/>
      <c r="IR14" s="7"/>
      <c r="IS14" s="15"/>
      <c r="IT14" s="13"/>
    </row>
    <row r="15" spans="1:291">
      <c r="D15" s="3"/>
      <c r="CK15" s="3"/>
      <c r="DX15" s="3"/>
      <c r="EU15" s="3"/>
      <c r="IP15" s="12"/>
      <c r="IQ15" s="13"/>
      <c r="IR15" s="7"/>
      <c r="IS15" s="15"/>
      <c r="IT15" s="13"/>
    </row>
    <row r="16" spans="1:291">
      <c r="D16" s="3"/>
      <c r="CK16" s="3"/>
      <c r="DX16" s="3"/>
      <c r="EU16" s="3"/>
      <c r="IP16" s="12"/>
      <c r="IQ16" s="13"/>
      <c r="IR16" s="7"/>
      <c r="IS16" s="15"/>
      <c r="IT16" s="13"/>
    </row>
    <row r="17" spans="4:254">
      <c r="D17" s="3"/>
      <c r="CK17" s="3"/>
      <c r="DX17" s="3"/>
      <c r="EU17" s="3"/>
      <c r="IP17" s="12"/>
      <c r="IQ17" s="13"/>
      <c r="IR17" s="7"/>
      <c r="IS17" s="12"/>
      <c r="IT17" s="13"/>
    </row>
    <row r="18" spans="4:254">
      <c r="D18" s="3"/>
      <c r="CK18" s="3"/>
      <c r="DX18" s="3"/>
      <c r="EU18" s="3"/>
      <c r="IP18" s="12"/>
      <c r="IQ18" s="13"/>
      <c r="IR18" s="7"/>
      <c r="IS18" s="15"/>
      <c r="IT18" s="13"/>
    </row>
    <row r="19" spans="4:254">
      <c r="D19" s="3"/>
      <c r="CK19" s="3"/>
      <c r="DX19" s="3"/>
      <c r="EU19" s="3"/>
      <c r="IP19" s="12"/>
      <c r="IQ19" s="13"/>
      <c r="IR19" s="7"/>
      <c r="IS19" s="15"/>
      <c r="IT19" s="13"/>
    </row>
    <row r="20" spans="4:254">
      <c r="D20" s="3"/>
      <c r="CK20" s="3"/>
      <c r="DX20" s="3"/>
      <c r="EU20" s="3"/>
    </row>
    <row r="21" spans="4:254">
      <c r="D21" s="3"/>
      <c r="CK21" s="3"/>
      <c r="DX21" s="3"/>
      <c r="EU21" s="3"/>
    </row>
    <row r="22" spans="4:254">
      <c r="D22" s="3"/>
      <c r="CK22" s="3"/>
      <c r="DX22" s="3"/>
      <c r="EU22" s="3"/>
    </row>
    <row r="23" spans="4:254">
      <c r="D23" s="3"/>
      <c r="CK23" s="3"/>
      <c r="DX23" s="3"/>
      <c r="EU23" s="3"/>
    </row>
    <row r="24" spans="4:254">
      <c r="D24" s="3"/>
      <c r="CK24" s="3"/>
      <c r="DX24" s="3"/>
      <c r="EU24" s="3"/>
    </row>
    <row r="25" spans="4:254">
      <c r="D25" s="3"/>
      <c r="CK25" s="3"/>
      <c r="DX25" s="3"/>
      <c r="EU25" s="3"/>
    </row>
    <row r="26" spans="4:254">
      <c r="D26" s="3"/>
      <c r="CK26" s="3"/>
      <c r="DX26" s="3"/>
      <c r="EU26" s="3"/>
    </row>
    <row r="27" spans="4:254">
      <c r="D27" s="3"/>
      <c r="CK27" s="3"/>
      <c r="DX27" s="3"/>
      <c r="EU27" s="3"/>
    </row>
    <row r="28" spans="4:254">
      <c r="D28" s="3"/>
      <c r="CK28" s="3"/>
      <c r="DX28" s="3"/>
      <c r="EU28" s="3"/>
    </row>
    <row r="29" spans="4:254">
      <c r="D29" s="3"/>
      <c r="CK29" s="3"/>
      <c r="DX29" s="3"/>
      <c r="EU29" s="3"/>
    </row>
    <row r="30" spans="4:254">
      <c r="D30" s="3"/>
      <c r="CK30" s="3"/>
      <c r="DX30" s="3"/>
      <c r="EU30" s="3"/>
    </row>
    <row r="31" spans="4:254">
      <c r="CK31" s="3"/>
      <c r="DX31" s="3"/>
      <c r="EU31" s="3"/>
    </row>
    <row r="32" spans="4:254">
      <c r="CK32" s="3"/>
      <c r="DX32" s="3"/>
      <c r="EU32" s="3"/>
    </row>
    <row r="33" spans="89:151">
      <c r="CK33" s="3"/>
      <c r="DX33" s="3"/>
      <c r="EU33" s="3"/>
    </row>
    <row r="34" spans="89:151">
      <c r="CK34" s="3"/>
      <c r="DX34" s="3"/>
      <c r="EU34" s="3"/>
    </row>
    <row r="35" spans="89:151">
      <c r="CK35" s="3"/>
      <c r="DX35" s="3"/>
      <c r="EU35" s="3"/>
    </row>
    <row r="36" spans="89:151">
      <c r="CK36" s="3"/>
      <c r="DX36" s="3"/>
      <c r="EU36" s="3"/>
    </row>
    <row r="37" spans="89:151">
      <c r="CK37" s="3"/>
      <c r="DX37" s="3"/>
      <c r="EU37" s="3"/>
    </row>
    <row r="38" spans="89:151">
      <c r="CK38" s="3"/>
      <c r="DX38" s="3"/>
      <c r="EU38" s="3"/>
    </row>
    <row r="39" spans="89:151">
      <c r="CK39" s="3"/>
      <c r="DX39" s="3"/>
      <c r="EU39" s="3"/>
    </row>
    <row r="40" spans="89:151">
      <c r="CK40" s="3"/>
      <c r="DX40" s="3"/>
      <c r="EU40" s="3"/>
    </row>
    <row r="41" spans="89:151">
      <c r="CK41" s="3"/>
      <c r="DX41" s="3"/>
      <c r="EU41" s="3"/>
    </row>
    <row r="42" spans="89:151">
      <c r="CK42" s="3"/>
      <c r="DX42" s="3"/>
      <c r="EU42" s="3"/>
    </row>
    <row r="43" spans="89:151">
      <c r="CK43" s="3"/>
      <c r="DX43" s="3"/>
      <c r="EU43" s="3"/>
    </row>
    <row r="44" spans="89:151">
      <c r="CK44" s="3"/>
      <c r="DX44" s="3"/>
      <c r="EU44" s="3"/>
    </row>
    <row r="45" spans="89:151">
      <c r="CK45" s="3"/>
      <c r="DX45" s="3"/>
      <c r="EU45" s="3"/>
    </row>
    <row r="46" spans="89:151">
      <c r="CK46" s="3"/>
      <c r="DX46" s="3"/>
      <c r="EU46" s="3"/>
    </row>
    <row r="47" spans="89:151">
      <c r="CK47" s="3"/>
      <c r="DX47" s="3"/>
      <c r="EU47" s="3"/>
    </row>
    <row r="48" spans="89:151">
      <c r="CK48" s="3"/>
      <c r="DX48" s="3"/>
      <c r="EU48" s="3"/>
    </row>
    <row r="49" spans="89:151">
      <c r="CK49" s="3"/>
      <c r="DX49" s="3"/>
      <c r="EU49" s="3"/>
    </row>
    <row r="50" spans="89:151">
      <c r="CK50" s="3"/>
      <c r="DX50" s="3"/>
      <c r="EU50" s="3"/>
    </row>
    <row r="51" spans="89:151">
      <c r="CK51" s="3"/>
      <c r="DX51" s="3"/>
      <c r="EU51" s="3"/>
    </row>
    <row r="52" spans="89:151">
      <c r="CK52" s="3"/>
      <c r="DX52" s="3"/>
      <c r="EU52" s="3"/>
    </row>
    <row r="53" spans="89:151">
      <c r="CK53" s="3"/>
      <c r="DX53" s="3"/>
      <c r="EU53" s="3"/>
    </row>
    <row r="54" spans="89:151">
      <c r="CK54" s="3"/>
      <c r="DX54" s="3"/>
      <c r="EU54" s="3"/>
    </row>
    <row r="55" spans="89:151">
      <c r="CK55" s="3"/>
      <c r="DX55" s="3"/>
      <c r="EU55" s="3"/>
    </row>
    <row r="56" spans="89:151">
      <c r="CK56" s="3"/>
      <c r="DX56" s="3"/>
      <c r="EU56" s="3"/>
    </row>
    <row r="57" spans="89:151">
      <c r="CK57" s="3"/>
      <c r="DX57" s="3"/>
      <c r="EU57" s="3"/>
    </row>
    <row r="58" spans="89:151">
      <c r="CK58" s="3"/>
      <c r="DX58" s="3"/>
      <c r="EU58" s="3"/>
    </row>
    <row r="59" spans="89:151">
      <c r="CK59" s="3"/>
      <c r="DX59" s="3"/>
      <c r="EU59" s="3"/>
    </row>
    <row r="60" spans="89:151">
      <c r="CK60" s="3"/>
      <c r="DX60" s="3"/>
      <c r="EU60" s="3"/>
    </row>
    <row r="61" spans="89:151">
      <c r="CK61" s="3"/>
      <c r="DX61" s="3"/>
      <c r="EU61" s="3"/>
    </row>
    <row r="62" spans="89:151">
      <c r="CK62" s="3"/>
      <c r="DX62" s="3"/>
      <c r="EU62" s="3"/>
    </row>
    <row r="63" spans="89:151">
      <c r="CK63" s="3"/>
      <c r="DX63" s="3"/>
      <c r="EU63" s="3"/>
    </row>
    <row r="64" spans="89:151">
      <c r="CK64" s="3"/>
      <c r="DX64" s="3"/>
      <c r="EU64" s="3"/>
    </row>
    <row r="65" spans="89:151">
      <c r="CK65" s="3"/>
      <c r="DX65" s="3"/>
      <c r="EU65" s="3"/>
    </row>
    <row r="66" spans="89:151">
      <c r="CK66" s="3"/>
      <c r="DX66" s="3"/>
      <c r="EU66" s="3"/>
    </row>
    <row r="67" spans="89:151">
      <c r="CK67" s="3"/>
      <c r="DX67" s="3"/>
      <c r="EU67" s="3"/>
    </row>
    <row r="68" spans="89:151">
      <c r="CK68" s="3"/>
      <c r="DX68" s="3"/>
      <c r="EU68" s="3"/>
    </row>
    <row r="69" spans="89:151">
      <c r="CK69" s="3"/>
      <c r="DX69" s="3"/>
      <c r="EU69" s="3"/>
    </row>
    <row r="70" spans="89:151">
      <c r="CK70" s="3"/>
      <c r="DX70" s="3"/>
      <c r="EU70" s="3"/>
    </row>
    <row r="71" spans="89:151">
      <c r="CK71" s="3"/>
      <c r="DX71" s="3"/>
      <c r="EU71" s="3"/>
    </row>
    <row r="72" spans="89:151">
      <c r="CK72" s="3"/>
      <c r="DX72" s="3"/>
      <c r="EU72" s="3"/>
    </row>
    <row r="73" spans="89:151">
      <c r="CK73" s="3"/>
      <c r="DX73" s="3"/>
      <c r="EU73" s="3"/>
    </row>
    <row r="74" spans="89:151">
      <c r="CK74" s="3"/>
      <c r="DX74" s="3"/>
      <c r="EU74" s="3"/>
    </row>
    <row r="75" spans="89:151">
      <c r="CK75" s="3"/>
      <c r="DX75" s="3"/>
      <c r="EU75" s="3"/>
    </row>
    <row r="76" spans="89:151">
      <c r="CK76" s="3"/>
      <c r="DX76" s="3"/>
      <c r="EU76" s="3"/>
    </row>
    <row r="77" spans="89:151">
      <c r="CK77" s="3"/>
      <c r="DX77" s="3"/>
      <c r="EU77" s="3"/>
    </row>
    <row r="78" spans="89:151">
      <c r="CK78" s="3"/>
      <c r="DX78" s="3"/>
      <c r="EU78" s="3"/>
    </row>
    <row r="79" spans="89:151">
      <c r="CK79" s="3"/>
      <c r="DX79" s="3"/>
      <c r="EU79" s="3"/>
    </row>
    <row r="80" spans="89:151">
      <c r="CK80" s="3"/>
      <c r="DX80" s="3"/>
      <c r="EU80" s="3"/>
    </row>
    <row r="81" spans="89:151">
      <c r="CK81" s="3"/>
      <c r="DX81" s="3"/>
      <c r="EU81" s="3"/>
    </row>
    <row r="82" spans="89:151">
      <c r="CK82" s="3"/>
      <c r="DX82" s="3"/>
      <c r="EU82" s="3"/>
    </row>
    <row r="83" spans="89:151">
      <c r="CK83" s="3"/>
      <c r="DX83" s="3"/>
      <c r="EU83" s="3"/>
    </row>
    <row r="84" spans="89:151">
      <c r="CK84" s="3"/>
      <c r="DX84" s="3"/>
      <c r="EU84" s="3"/>
    </row>
    <row r="85" spans="89:151">
      <c r="CK85" s="3"/>
      <c r="DX85" s="3"/>
      <c r="EU85" s="3"/>
    </row>
    <row r="86" spans="89:151">
      <c r="CK86" s="3"/>
      <c r="DX86" s="3"/>
      <c r="EU86" s="3"/>
    </row>
    <row r="87" spans="89:151">
      <c r="CK87" s="3"/>
      <c r="DX87" s="3"/>
      <c r="EU87" s="3"/>
    </row>
    <row r="88" spans="89:151">
      <c r="CK88" s="3"/>
      <c r="DX88" s="3"/>
      <c r="EU88" s="3"/>
    </row>
    <row r="89" spans="89:151">
      <c r="CK89" s="3"/>
      <c r="DX89" s="3"/>
      <c r="EU89" s="3"/>
    </row>
    <row r="90" spans="89:151">
      <c r="CK90" s="3"/>
      <c r="DX90" s="3"/>
      <c r="EU90" s="3"/>
    </row>
    <row r="91" spans="89:151">
      <c r="CK91" s="3"/>
      <c r="DX91" s="3"/>
      <c r="EU91" s="3"/>
    </row>
    <row r="92" spans="89:151">
      <c r="CK92" s="3"/>
      <c r="DX92" s="3"/>
      <c r="EU92" s="3"/>
    </row>
    <row r="93" spans="89:151">
      <c r="CK93" s="3"/>
      <c r="DX93" s="3"/>
      <c r="EU93" s="3"/>
    </row>
    <row r="94" spans="89:151">
      <c r="CK94" s="3"/>
      <c r="DX94" s="3"/>
      <c r="EU94" s="3"/>
    </row>
    <row r="95" spans="89:151">
      <c r="CK95" s="3"/>
      <c r="DX95" s="3"/>
      <c r="EU95" s="3"/>
    </row>
    <row r="96" spans="89:151">
      <c r="CK96" s="3"/>
      <c r="DX96" s="3"/>
      <c r="EU96" s="3"/>
    </row>
    <row r="97" spans="1:151">
      <c r="CK97" s="3"/>
      <c r="DX97" s="3"/>
      <c r="EU97" s="3"/>
    </row>
    <row r="98" spans="1:151">
      <c r="CK98" s="3"/>
      <c r="DX98" s="3"/>
      <c r="EU98" s="3"/>
    </row>
    <row r="99" spans="1:151">
      <c r="CK99" s="3"/>
      <c r="DX99" s="3"/>
      <c r="EU99" s="3"/>
    </row>
    <row r="100" spans="1:151">
      <c r="A100" s="16"/>
      <c r="B100" s="16"/>
      <c r="C100" s="16"/>
      <c r="D100" s="16"/>
      <c r="E100" s="16"/>
      <c r="F100" s="16"/>
      <c r="G100" s="16"/>
      <c r="CK100" s="3"/>
      <c r="DX100" s="3"/>
      <c r="EU100" s="3"/>
    </row>
    <row r="101" spans="1:151">
      <c r="CK101" s="3"/>
      <c r="DX101" s="3"/>
      <c r="EU101" s="3"/>
    </row>
    <row r="102" spans="1:151">
      <c r="CK102" s="3"/>
      <c r="DX102" s="3"/>
      <c r="EU102" s="3"/>
    </row>
    <row r="103" spans="1:151">
      <c r="A103" s="16"/>
      <c r="B103" s="16"/>
      <c r="C103" s="16"/>
      <c r="D103" s="16"/>
      <c r="E103" s="16"/>
      <c r="F103" s="16"/>
      <c r="G103" s="16"/>
      <c r="CK103" s="3"/>
      <c r="DX103" s="3"/>
      <c r="EU103" s="3"/>
    </row>
    <row r="104" spans="1:151">
      <c r="CK104" s="3"/>
      <c r="DX104" s="3"/>
      <c r="EU104" s="3"/>
    </row>
    <row r="105" spans="1:151">
      <c r="A105" s="16"/>
      <c r="B105" s="16"/>
      <c r="C105" s="16"/>
      <c r="D105" s="16"/>
      <c r="E105" s="16"/>
      <c r="F105" s="16"/>
      <c r="G105" s="16"/>
      <c r="CK105" s="3"/>
      <c r="DX105" s="3"/>
      <c r="EU105" s="3"/>
    </row>
    <row r="106" spans="1:151">
      <c r="CK106" s="3"/>
      <c r="DX106" s="3"/>
      <c r="EU106" s="3"/>
    </row>
    <row r="107" spans="1:151">
      <c r="A107" s="16"/>
      <c r="B107" s="16"/>
      <c r="C107" s="16"/>
      <c r="D107" s="16"/>
      <c r="E107" s="16"/>
      <c r="F107" s="16"/>
      <c r="G107" s="16"/>
      <c r="CK107" s="3"/>
      <c r="DX107" s="3"/>
      <c r="EU107" s="3"/>
    </row>
    <row r="108" spans="1:151">
      <c r="CK108" s="3"/>
      <c r="DX108" s="3"/>
      <c r="EU108" s="3"/>
    </row>
    <row r="109" spans="1:151">
      <c r="CK109" s="3"/>
      <c r="DX109" s="3"/>
      <c r="EU109" s="3"/>
    </row>
    <row r="110" spans="1:151">
      <c r="CK110" s="3"/>
      <c r="DX110" s="3"/>
      <c r="EU110" s="3"/>
    </row>
    <row r="111" spans="1:151">
      <c r="CK111" s="3"/>
      <c r="DX111" s="3"/>
      <c r="EU111" s="3"/>
    </row>
    <row r="112" spans="1:151">
      <c r="CK112" s="3"/>
      <c r="DX112" s="3"/>
      <c r="EU112" s="3"/>
    </row>
    <row r="113" spans="89:151">
      <c r="CK113" s="3"/>
      <c r="DX113" s="3"/>
      <c r="EU113" s="3"/>
    </row>
    <row r="114" spans="89:151">
      <c r="CK114" s="3"/>
      <c r="DX114" s="3"/>
      <c r="EU114" s="3"/>
    </row>
    <row r="115" spans="89:151">
      <c r="CK115" s="3"/>
      <c r="DX115" s="3"/>
      <c r="EU115" s="3"/>
    </row>
    <row r="116" spans="89:151">
      <c r="CK116" s="3"/>
      <c r="DX116" s="3"/>
      <c r="EU116" s="3"/>
    </row>
    <row r="117" spans="89:151">
      <c r="CK117" s="3"/>
      <c r="DX117" s="3"/>
      <c r="EU117" s="3"/>
    </row>
    <row r="118" spans="89:151">
      <c r="CK118" s="3"/>
      <c r="DX118" s="3"/>
      <c r="EU118" s="3"/>
    </row>
    <row r="119" spans="89:151">
      <c r="CK119" s="3"/>
      <c r="DX119" s="3"/>
      <c r="EU119" s="3"/>
    </row>
    <row r="120" spans="89:151">
      <c r="CK120" s="3"/>
      <c r="DX120" s="3"/>
      <c r="EU120" s="3"/>
    </row>
    <row r="121" spans="89:151">
      <c r="CK121" s="3"/>
      <c r="DX121" s="3"/>
      <c r="EU121" s="3"/>
    </row>
    <row r="122" spans="89:151">
      <c r="CK122" s="3"/>
      <c r="DX122" s="3"/>
      <c r="EU122" s="3"/>
    </row>
    <row r="123" spans="89:151">
      <c r="CK123" s="3"/>
      <c r="DX123" s="3"/>
      <c r="EU123" s="3"/>
    </row>
    <row r="124" spans="89:151">
      <c r="CK124" s="3"/>
      <c r="DX124" s="3"/>
      <c r="EU124" s="3"/>
    </row>
    <row r="125" spans="89:151">
      <c r="CK125" s="3"/>
      <c r="DX125" s="3"/>
      <c r="EU125" s="3"/>
    </row>
    <row r="126" spans="89:151">
      <c r="CK126" s="3"/>
      <c r="DX126" s="3"/>
      <c r="EU126" s="3"/>
    </row>
    <row r="127" spans="89:151">
      <c r="CK127" s="3"/>
      <c r="DX127" s="3"/>
      <c r="EU127" s="3"/>
    </row>
    <row r="128" spans="89:151">
      <c r="CK128" s="3"/>
      <c r="DX128" s="3"/>
      <c r="EU128" s="3"/>
    </row>
    <row r="129" spans="89:151">
      <c r="CK129" s="3"/>
      <c r="DX129" s="3"/>
      <c r="EU129" s="3"/>
    </row>
    <row r="130" spans="89:151">
      <c r="CK130" s="3"/>
      <c r="DX130" s="3"/>
      <c r="EU130" s="3"/>
    </row>
    <row r="131" spans="89:151">
      <c r="CK131" s="3"/>
      <c r="DX131" s="3"/>
      <c r="EU131" s="3"/>
    </row>
    <row r="132" spans="89:151">
      <c r="CK132" s="3"/>
      <c r="DX132" s="3"/>
      <c r="EU132" s="3"/>
    </row>
    <row r="133" spans="89:151">
      <c r="CK133" s="3"/>
      <c r="DX133" s="3"/>
      <c r="EU133" s="3"/>
    </row>
    <row r="134" spans="89:151">
      <c r="CK134" s="3"/>
      <c r="DX134" s="3"/>
      <c r="EU134" s="3"/>
    </row>
    <row r="135" spans="89:151">
      <c r="CK135" s="3"/>
      <c r="DX135" s="3"/>
      <c r="EU135" s="3"/>
    </row>
    <row r="136" spans="89:151">
      <c r="CK136" s="3"/>
      <c r="DX136" s="3"/>
      <c r="EU136" s="3"/>
    </row>
    <row r="137" spans="89:151">
      <c r="CK137" s="3"/>
      <c r="DX137" s="3"/>
      <c r="EU137" s="3"/>
    </row>
    <row r="138" spans="89:151">
      <c r="CK138" s="3"/>
      <c r="DX138" s="3"/>
      <c r="EU138" s="3"/>
    </row>
    <row r="139" spans="89:151">
      <c r="CK139" s="3"/>
      <c r="DX139" s="3"/>
      <c r="EU139" s="3"/>
    </row>
    <row r="140" spans="89:151">
      <c r="CK140" s="3"/>
      <c r="DX140" s="3"/>
      <c r="EU140" s="3"/>
    </row>
    <row r="141" spans="89:151">
      <c r="CK141" s="3"/>
      <c r="DX141" s="3"/>
      <c r="EU141" s="3"/>
    </row>
    <row r="142" spans="89:151">
      <c r="CK142" s="3"/>
      <c r="DX142" s="3"/>
      <c r="EU142" s="3"/>
    </row>
    <row r="143" spans="89:151">
      <c r="CK143" s="3"/>
      <c r="DX143" s="3"/>
      <c r="EU143" s="3"/>
    </row>
    <row r="144" spans="89:151">
      <c r="CK144" s="3"/>
      <c r="DX144" s="3"/>
      <c r="EU144" s="3"/>
    </row>
    <row r="145" spans="89:151">
      <c r="CK145" s="3"/>
      <c r="DX145" s="3"/>
      <c r="EU145" s="3"/>
    </row>
    <row r="146" spans="89:151">
      <c r="CK146" s="3"/>
      <c r="DX146" s="3"/>
      <c r="EU146" s="3"/>
    </row>
    <row r="147" spans="89:151">
      <c r="CK147" s="3"/>
      <c r="DX147" s="3"/>
      <c r="EU147" s="3"/>
    </row>
    <row r="148" spans="89:151">
      <c r="CK148" s="3"/>
      <c r="DX148" s="3"/>
      <c r="EU148" s="3"/>
    </row>
    <row r="149" spans="89:151">
      <c r="CK149" s="3"/>
      <c r="DX149" s="3"/>
      <c r="EU149" s="3"/>
    </row>
    <row r="150" spans="89:151">
      <c r="CK150" s="3"/>
      <c r="DX150" s="3"/>
      <c r="EU150" s="3"/>
    </row>
    <row r="151" spans="89:151">
      <c r="CK151" s="3"/>
      <c r="DX151" s="3"/>
      <c r="EU151" s="3"/>
    </row>
    <row r="152" spans="89:151">
      <c r="CK152" s="3"/>
      <c r="DX152" s="3"/>
      <c r="EU152" s="3"/>
    </row>
    <row r="153" spans="89:151">
      <c r="CK153" s="3"/>
      <c r="DX153" s="3"/>
      <c r="EU153" s="3"/>
    </row>
    <row r="154" spans="89:151">
      <c r="CK154" s="3"/>
      <c r="DX154" s="3"/>
      <c r="EU154" s="3"/>
    </row>
    <row r="155" spans="89:151">
      <c r="DX155" s="3"/>
    </row>
    <row r="156" spans="89:151">
      <c r="DX156" s="3"/>
    </row>
    <row r="157" spans="89:151">
      <c r="DX157" s="3"/>
    </row>
    <row r="158" spans="89:151">
      <c r="DX158" s="3"/>
    </row>
    <row r="159" spans="89:151">
      <c r="DX159" s="3"/>
    </row>
    <row r="160" spans="89:151">
      <c r="DX160" s="3"/>
    </row>
    <row r="161" spans="128:128">
      <c r="DX161" s="3"/>
    </row>
    <row r="162" spans="128:128">
      <c r="DX162" s="3"/>
    </row>
    <row r="163" spans="128:128">
      <c r="DX163" s="3"/>
    </row>
    <row r="164" spans="128:128">
      <c r="DX164" s="3"/>
    </row>
    <row r="165" spans="128:128">
      <c r="DX165" s="3"/>
    </row>
    <row r="166" spans="128:128">
      <c r="DX166" s="3"/>
    </row>
    <row r="167" spans="128:128">
      <c r="DX167" s="3"/>
    </row>
    <row r="168" spans="128:128">
      <c r="DX168" s="3"/>
    </row>
    <row r="169" spans="128:128">
      <c r="DX169" s="3"/>
    </row>
    <row r="170" spans="128:128">
      <c r="DX170" s="3"/>
    </row>
    <row r="171" spans="128:128">
      <c r="DX171" s="3"/>
    </row>
    <row r="172" spans="128:128">
      <c r="DX172" s="3"/>
    </row>
    <row r="173" spans="128:128">
      <c r="DX173" s="3"/>
    </row>
    <row r="174" spans="128:128">
      <c r="DX174" s="3"/>
    </row>
    <row r="175" spans="128:128">
      <c r="DX175" s="3"/>
    </row>
    <row r="176" spans="128:128">
      <c r="DX176" s="3"/>
    </row>
    <row r="177" spans="128:128">
      <c r="DX177" s="3"/>
    </row>
    <row r="178" spans="128:128">
      <c r="DX178" s="3"/>
    </row>
    <row r="59999" spans="172:182">
      <c r="FQ59999" t="s">
        <v>17</v>
      </c>
      <c r="FR59999" t="s">
        <v>18</v>
      </c>
    </row>
    <row r="60000" spans="172:182">
      <c r="FP60000" t="s">
        <v>16</v>
      </c>
      <c r="FQ60000">
        <v>1</v>
      </c>
      <c r="FS60000" t="s">
        <v>19</v>
      </c>
      <c r="FT60000" t="s">
        <v>20</v>
      </c>
      <c r="FU60000" t="s">
        <v>21</v>
      </c>
      <c r="FV60000" t="s">
        <v>22</v>
      </c>
      <c r="FW60000" t="s">
        <v>23</v>
      </c>
      <c r="FX60000" t="s">
        <v>24</v>
      </c>
      <c r="FY60000" t="s">
        <v>25</v>
      </c>
      <c r="FZ60000" t="s">
        <v>30</v>
      </c>
    </row>
    <row r="60001" spans="1:197">
      <c r="A60001" t="s">
        <v>16</v>
      </c>
      <c r="B60001" t="s">
        <v>17</v>
      </c>
      <c r="C60001" t="s">
        <v>18</v>
      </c>
      <c r="D60001" t="s">
        <v>19</v>
      </c>
      <c r="E60001" t="s">
        <v>20</v>
      </c>
      <c r="F60001" t="s">
        <v>21</v>
      </c>
      <c r="G60001" t="s">
        <v>22</v>
      </c>
      <c r="H60001" t="s">
        <v>23</v>
      </c>
      <c r="I60001" t="s">
        <v>24</v>
      </c>
      <c r="J60001" t="s">
        <v>25</v>
      </c>
      <c r="K60001" t="s">
        <v>30</v>
      </c>
      <c r="L60001" t="s">
        <v>26</v>
      </c>
      <c r="M60001" t="s">
        <v>27</v>
      </c>
      <c r="N60001" t="s">
        <v>28</v>
      </c>
      <c r="O60001" t="s">
        <v>29</v>
      </c>
      <c r="R60001" s="2" t="s">
        <v>34</v>
      </c>
      <c r="S60001" s="2" t="s">
        <v>20</v>
      </c>
      <c r="X60001" t="s">
        <v>16</v>
      </c>
      <c r="Y60001" t="s">
        <v>17</v>
      </c>
      <c r="Z60001" t="s">
        <v>18</v>
      </c>
      <c r="AA60001" t="s">
        <v>19</v>
      </c>
      <c r="AB60001" t="s">
        <v>20</v>
      </c>
      <c r="AC60001" t="s">
        <v>21</v>
      </c>
      <c r="AD60001" t="s">
        <v>22</v>
      </c>
      <c r="AE60001" t="s">
        <v>23</v>
      </c>
      <c r="AF60001" t="s">
        <v>24</v>
      </c>
      <c r="AG60001" t="s">
        <v>25</v>
      </c>
      <c r="AH60001" t="s">
        <v>30</v>
      </c>
      <c r="AI60001" t="s">
        <v>26</v>
      </c>
      <c r="AJ60001" t="s">
        <v>27</v>
      </c>
      <c r="AK60001" t="s">
        <v>28</v>
      </c>
      <c r="AL60001" t="s">
        <v>29</v>
      </c>
      <c r="AO60001" s="2" t="s">
        <v>32</v>
      </c>
      <c r="AP60001" s="2" t="s">
        <v>20</v>
      </c>
      <c r="AU60001" t="s">
        <v>16</v>
      </c>
      <c r="AV60001" t="s">
        <v>17</v>
      </c>
      <c r="AW60001" t="s">
        <v>18</v>
      </c>
      <c r="AX60001" t="s">
        <v>19</v>
      </c>
      <c r="AY60001" t="s">
        <v>20</v>
      </c>
      <c r="AZ60001" t="s">
        <v>21</v>
      </c>
      <c r="BA60001" t="s">
        <v>22</v>
      </c>
      <c r="BB60001" t="s">
        <v>23</v>
      </c>
      <c r="BC60001" t="s">
        <v>24</v>
      </c>
      <c r="BD60001" t="s">
        <v>25</v>
      </c>
      <c r="BE60001" t="s">
        <v>30</v>
      </c>
      <c r="BF60001" t="s">
        <v>26</v>
      </c>
      <c r="BG60001" t="s">
        <v>27</v>
      </c>
      <c r="BH60001" t="s">
        <v>28</v>
      </c>
      <c r="BI60001" t="s">
        <v>29</v>
      </c>
      <c r="BL60001" s="2" t="s">
        <v>32</v>
      </c>
      <c r="BM60001" s="2" t="s">
        <v>20</v>
      </c>
      <c r="BP60001" t="s">
        <v>16</v>
      </c>
      <c r="BQ60001" t="s">
        <v>17</v>
      </c>
      <c r="BR60001" t="s">
        <v>18</v>
      </c>
      <c r="BS60001" t="s">
        <v>19</v>
      </c>
      <c r="BT60001" t="s">
        <v>20</v>
      </c>
      <c r="BU60001" t="s">
        <v>21</v>
      </c>
      <c r="BV60001" t="s">
        <v>22</v>
      </c>
      <c r="BW60001" t="s">
        <v>23</v>
      </c>
      <c r="BX60001" t="s">
        <v>24</v>
      </c>
      <c r="BY60001" t="s">
        <v>25</v>
      </c>
      <c r="BZ60001" t="s">
        <v>30</v>
      </c>
      <c r="CA60001" t="s">
        <v>26</v>
      </c>
      <c r="CB60001" t="s">
        <v>27</v>
      </c>
      <c r="CC60001" t="s">
        <v>28</v>
      </c>
      <c r="CD60001" t="s">
        <v>29</v>
      </c>
      <c r="CG60001" s="2" t="s">
        <v>32</v>
      </c>
      <c r="CH60001" s="2" t="s">
        <v>20</v>
      </c>
      <c r="CM60001" t="s">
        <v>16</v>
      </c>
      <c r="CN60001" t="s">
        <v>17</v>
      </c>
      <c r="CO60001" t="s">
        <v>18</v>
      </c>
      <c r="CP60001" t="s">
        <v>19</v>
      </c>
      <c r="CQ60001" t="s">
        <v>20</v>
      </c>
      <c r="CR60001" t="s">
        <v>21</v>
      </c>
      <c r="CS60001" t="s">
        <v>22</v>
      </c>
      <c r="CT60001" t="s">
        <v>23</v>
      </c>
      <c r="CU60001" t="s">
        <v>24</v>
      </c>
      <c r="CV60001" t="s">
        <v>25</v>
      </c>
      <c r="CW60001" t="s">
        <v>30</v>
      </c>
      <c r="CX60001" t="s">
        <v>26</v>
      </c>
      <c r="CY60001" t="s">
        <v>27</v>
      </c>
      <c r="CZ60001" t="s">
        <v>28</v>
      </c>
      <c r="DA60001" t="s">
        <v>29</v>
      </c>
      <c r="DD60001" t="s">
        <v>16</v>
      </c>
      <c r="DE60001" t="s">
        <v>17</v>
      </c>
      <c r="DF60001" t="s">
        <v>18</v>
      </c>
      <c r="DG60001" t="s">
        <v>19</v>
      </c>
      <c r="DH60001" t="s">
        <v>20</v>
      </c>
      <c r="DI60001" t="s">
        <v>21</v>
      </c>
      <c r="DJ60001" t="s">
        <v>22</v>
      </c>
      <c r="DK60001" t="s">
        <v>23</v>
      </c>
      <c r="DL60001" t="s">
        <v>24</v>
      </c>
      <c r="DM60001" t="s">
        <v>25</v>
      </c>
      <c r="DN60001" t="s">
        <v>30</v>
      </c>
      <c r="DO60001" t="s">
        <v>26</v>
      </c>
      <c r="DP60001" t="s">
        <v>27</v>
      </c>
      <c r="DQ60001" t="s">
        <v>28</v>
      </c>
      <c r="DR60001" t="s">
        <v>29</v>
      </c>
      <c r="DU60001" t="s">
        <v>16</v>
      </c>
      <c r="DV60001" t="s">
        <v>17</v>
      </c>
      <c r="DW60001" t="s">
        <v>18</v>
      </c>
      <c r="DX60001" t="s">
        <v>19</v>
      </c>
      <c r="DY60001" t="s">
        <v>20</v>
      </c>
      <c r="DZ60001" t="s">
        <v>21</v>
      </c>
      <c r="EA60001" t="s">
        <v>22</v>
      </c>
      <c r="EB60001" t="s">
        <v>23</v>
      </c>
      <c r="EC60001" t="s">
        <v>24</v>
      </c>
      <c r="ED60001" t="s">
        <v>25</v>
      </c>
      <c r="EE60001" t="s">
        <v>30</v>
      </c>
      <c r="EH60001" t="s">
        <v>16</v>
      </c>
      <c r="EI60001" t="s">
        <v>17</v>
      </c>
      <c r="EJ60001" t="s">
        <v>18</v>
      </c>
      <c r="EK60001" t="s">
        <v>19</v>
      </c>
      <c r="EL60001" t="s">
        <v>20</v>
      </c>
      <c r="EM60001" t="s">
        <v>21</v>
      </c>
      <c r="EN60001" t="s">
        <v>22</v>
      </c>
      <c r="EO60001" t="s">
        <v>23</v>
      </c>
      <c r="EP60001" t="s">
        <v>24</v>
      </c>
      <c r="EQ60001" t="s">
        <v>25</v>
      </c>
      <c r="ER60001" t="s">
        <v>30</v>
      </c>
      <c r="ES60001" t="s">
        <v>26</v>
      </c>
      <c r="ET60001" t="s">
        <v>27</v>
      </c>
      <c r="EU60001" t="s">
        <v>28</v>
      </c>
      <c r="EV60001" t="s">
        <v>29</v>
      </c>
      <c r="EY60001" t="s">
        <v>16</v>
      </c>
      <c r="EZ60001" t="s">
        <v>17</v>
      </c>
      <c r="FA60001" t="s">
        <v>18</v>
      </c>
      <c r="FB60001" t="s">
        <v>19</v>
      </c>
      <c r="FC60001" t="s">
        <v>20</v>
      </c>
      <c r="FD60001" t="s">
        <v>21</v>
      </c>
      <c r="FE60001" t="s">
        <v>22</v>
      </c>
      <c r="FF60001" t="s">
        <v>23</v>
      </c>
      <c r="FG60001" t="s">
        <v>24</v>
      </c>
      <c r="FH60001" t="s">
        <v>25</v>
      </c>
      <c r="FI60001" t="s">
        <v>30</v>
      </c>
      <c r="FJ60001" t="s">
        <v>26</v>
      </c>
      <c r="FK60001" t="s">
        <v>27</v>
      </c>
      <c r="FL60001" t="s">
        <v>28</v>
      </c>
      <c r="FM60001" t="s">
        <v>29</v>
      </c>
      <c r="FT60001" s="3" t="s">
        <v>58</v>
      </c>
      <c r="GE60001" t="s">
        <v>12</v>
      </c>
      <c r="GF60001" t="s">
        <v>68</v>
      </c>
      <c r="GG60001" t="s">
        <v>69</v>
      </c>
      <c r="GH60001" t="s">
        <v>70</v>
      </c>
      <c r="GI60001" t="s">
        <v>71</v>
      </c>
      <c r="GJ60001" t="s">
        <v>72</v>
      </c>
      <c r="GK60001" t="s">
        <v>73</v>
      </c>
      <c r="GL60001" t="s">
        <v>74</v>
      </c>
      <c r="GM60001" t="s">
        <v>75</v>
      </c>
      <c r="GN60001" t="s">
        <v>76</v>
      </c>
      <c r="GO60001" t="s">
        <v>77</v>
      </c>
    </row>
    <row r="60002" spans="1:197" ht="16">
      <c r="A60002">
        <v>0</v>
      </c>
      <c r="D60002" s="3">
        <v>42490</v>
      </c>
      <c r="E60002" t="s">
        <v>53</v>
      </c>
      <c r="J60002">
        <v>0</v>
      </c>
      <c r="R60002" s="2" t="s">
        <v>19</v>
      </c>
      <c r="S60002" s="4" t="s">
        <v>53</v>
      </c>
      <c r="X60002">
        <v>0</v>
      </c>
      <c r="Y60002">
        <v>1</v>
      </c>
      <c r="Z60002">
        <v>1</v>
      </c>
      <c r="AA60002" s="3">
        <v>42490</v>
      </c>
      <c r="AB60002" t="s">
        <v>52</v>
      </c>
      <c r="AG60002">
        <v>0</v>
      </c>
      <c r="AJ60002">
        <v>0</v>
      </c>
      <c r="AO60002" s="2" t="s">
        <v>19</v>
      </c>
      <c r="AP60002" s="4" t="s">
        <v>52</v>
      </c>
      <c r="AU60002">
        <v>0</v>
      </c>
      <c r="AV60002">
        <v>1</v>
      </c>
      <c r="AW60002">
        <v>1</v>
      </c>
      <c r="AX60002" s="3">
        <v>42490</v>
      </c>
      <c r="AY60002" t="s">
        <v>78</v>
      </c>
      <c r="BB60002">
        <v>0</v>
      </c>
      <c r="BD60002">
        <v>0</v>
      </c>
      <c r="BL60002" s="2" t="s">
        <v>19</v>
      </c>
      <c r="BM60002" s="4" t="s">
        <v>78</v>
      </c>
      <c r="BP60002">
        <v>0</v>
      </c>
      <c r="BQ60002">
        <v>1</v>
      </c>
      <c r="BR60002">
        <v>1</v>
      </c>
      <c r="BS60002" s="3">
        <v>42490</v>
      </c>
      <c r="BT60002" t="s">
        <v>64</v>
      </c>
      <c r="BW60002">
        <v>0</v>
      </c>
      <c r="BY60002">
        <v>0</v>
      </c>
      <c r="CG60002" s="2" t="s">
        <v>19</v>
      </c>
      <c r="CH60002" s="4" t="s">
        <v>64</v>
      </c>
      <c r="CM60002">
        <v>0.46949823532505958</v>
      </c>
      <c r="CQ60002" t="s">
        <v>79</v>
      </c>
      <c r="CS60002" s="3"/>
      <c r="CT60002">
        <v>166630.01298787701</v>
      </c>
      <c r="CV60002">
        <v>78232.497050000005</v>
      </c>
      <c r="CZ60002">
        <v>0.23939012650844443</v>
      </c>
      <c r="DE60002">
        <v>20.076253598627247</v>
      </c>
      <c r="DH60002" t="s">
        <v>79</v>
      </c>
      <c r="DJ60002" s="3"/>
      <c r="DK60002">
        <v>166630.01298787701</v>
      </c>
      <c r="DM60002">
        <v>78232.497050000005</v>
      </c>
      <c r="DV60002">
        <v>23.93901265084444</v>
      </c>
      <c r="DY60002" t="s">
        <v>79</v>
      </c>
      <c r="DZ60002" s="3"/>
      <c r="EB60002">
        <v>166630.01298787701</v>
      </c>
      <c r="ED60002">
        <v>78232.497050000005</v>
      </c>
      <c r="EH60002">
        <v>0.35176609315988255</v>
      </c>
      <c r="EL60002" t="s">
        <v>80</v>
      </c>
      <c r="EM60002" s="3"/>
      <c r="EO60002">
        <v>59575</v>
      </c>
      <c r="EQ60002">
        <v>20956.465</v>
      </c>
      <c r="ET60002">
        <v>8.558882359193104E-2</v>
      </c>
      <c r="EZ60002">
        <v>5.3779097144484656</v>
      </c>
      <c r="FC60002" s="3" t="s">
        <v>80</v>
      </c>
      <c r="FF60002">
        <v>59575</v>
      </c>
      <c r="FH60002">
        <v>20956.465</v>
      </c>
      <c r="FQ60002">
        <v>8.5588823591931043</v>
      </c>
      <c r="FT60002" s="3" t="s">
        <v>80</v>
      </c>
      <c r="FW60002">
        <v>59575</v>
      </c>
      <c r="FY60002">
        <v>20956.465</v>
      </c>
    </row>
    <row r="60003" spans="1:197">
      <c r="D60003" s="3"/>
      <c r="R60003" s="10">
        <v>42490</v>
      </c>
      <c r="S60003" s="19">
        <v>0</v>
      </c>
      <c r="AA60003" s="3"/>
      <c r="AO60003" s="10">
        <v>42490</v>
      </c>
      <c r="AP60003" s="19">
        <v>0</v>
      </c>
      <c r="AX60003" s="3"/>
      <c r="BL60003" s="10">
        <v>42490</v>
      </c>
      <c r="BM60003" s="19">
        <v>0</v>
      </c>
      <c r="BS60003" s="3"/>
      <c r="CG60003" s="10">
        <v>42490</v>
      </c>
      <c r="CH60003" s="19">
        <v>0</v>
      </c>
      <c r="CS60003" s="3"/>
      <c r="DJ60003" s="3"/>
      <c r="DZ60003" s="3"/>
      <c r="EM60003" s="3"/>
      <c r="FC60003" s="3"/>
      <c r="FT60003" s="3"/>
    </row>
    <row r="60004" spans="1:197" ht="16">
      <c r="D60004" s="3"/>
      <c r="R60004" s="10" t="s">
        <v>66</v>
      </c>
      <c r="S60004" s="19">
        <v>0</v>
      </c>
      <c r="AA60004" s="3"/>
      <c r="AO60004" s="10" t="s">
        <v>66</v>
      </c>
      <c r="AP60004" s="19">
        <v>0</v>
      </c>
      <c r="AX60004" s="3"/>
      <c r="BL60004" s="10" t="s">
        <v>66</v>
      </c>
      <c r="BM60004" s="19">
        <v>0</v>
      </c>
      <c r="BS60004" s="3"/>
      <c r="CG60004" s="10" t="s">
        <v>66</v>
      </c>
      <c r="CH60004" s="19">
        <v>0</v>
      </c>
      <c r="CS60004" s="3"/>
      <c r="DJ60004" s="3"/>
      <c r="DZ60004" s="3"/>
      <c r="EM60004" s="3"/>
      <c r="FC60004" s="3"/>
      <c r="FT60004" s="3"/>
    </row>
    <row r="60005" spans="1:197">
      <c r="D60005" s="3"/>
      <c r="AA60005" s="3"/>
      <c r="AX60005" s="3"/>
      <c r="BS60005" s="3"/>
      <c r="CS60005" s="3"/>
      <c r="DJ60005" s="3"/>
      <c r="DZ60005" s="3"/>
      <c r="EM60005" s="3"/>
      <c r="FC60005" s="3"/>
      <c r="FT60005" s="3"/>
    </row>
    <row r="60006" spans="1:197">
      <c r="D60006" s="3"/>
      <c r="AA60006" s="3"/>
      <c r="AX60006" s="3"/>
      <c r="BS60006" s="3"/>
      <c r="CS60006" s="3"/>
      <c r="DJ60006" s="3"/>
      <c r="DZ60006" s="3"/>
      <c r="EM60006" s="3"/>
      <c r="FC60006" s="3"/>
      <c r="FT60006" s="3"/>
    </row>
    <row r="60007" spans="1:197">
      <c r="D60007" s="3"/>
      <c r="AA60007" s="3"/>
      <c r="AX60007" s="3"/>
      <c r="BS60007" s="3"/>
      <c r="CS60007" s="3"/>
      <c r="DJ60007" s="3"/>
      <c r="DZ60007" s="3"/>
      <c r="EM60007" s="3"/>
      <c r="FC60007" s="3"/>
      <c r="FT60007" s="3"/>
    </row>
    <row r="60008" spans="1:197">
      <c r="D60008" s="3"/>
      <c r="AA60008" s="3"/>
      <c r="AX60008" s="3"/>
      <c r="BS60008" s="3"/>
      <c r="CS60008" s="3"/>
      <c r="DJ60008" s="3"/>
      <c r="DZ60008" s="3"/>
      <c r="EM60008" s="3"/>
      <c r="FC60008" s="3"/>
      <c r="FT60008" s="3"/>
    </row>
    <row r="60009" spans="1:197">
      <c r="D60009" s="3"/>
      <c r="AA60009" s="3"/>
      <c r="AX60009" s="3"/>
      <c r="BS60009" s="3"/>
      <c r="CS60009" s="3"/>
      <c r="DJ60009" s="3"/>
      <c r="DZ60009" s="3"/>
      <c r="EM60009" s="3"/>
      <c r="FC60009" s="3"/>
      <c r="FT60009" s="3"/>
    </row>
    <row r="60010" spans="1:197">
      <c r="D60010" s="3"/>
      <c r="AA60010" s="3"/>
      <c r="AX60010" s="3"/>
      <c r="BS60010" s="3"/>
      <c r="CS60010" s="3"/>
      <c r="DJ60010" s="3"/>
      <c r="DZ60010" s="3"/>
      <c r="EM60010" s="3"/>
      <c r="FC60010" s="3"/>
      <c r="FT60010" s="3"/>
    </row>
    <row r="60011" spans="1:197">
      <c r="D60011" s="3"/>
      <c r="AA60011" s="3"/>
      <c r="AX60011" s="3"/>
      <c r="BS60011" s="3"/>
      <c r="CS60011" s="3"/>
      <c r="DJ60011" s="3"/>
      <c r="DZ60011" s="3"/>
      <c r="EM60011" s="3"/>
      <c r="FC60011" s="3"/>
    </row>
    <row r="60012" spans="1:197">
      <c r="D60012" s="3"/>
      <c r="AA60012" s="3"/>
      <c r="AX60012" s="3"/>
      <c r="BS60012" s="3"/>
      <c r="CS60012" s="3"/>
      <c r="EM60012" s="3"/>
    </row>
    <row r="60013" spans="1:197">
      <c r="D60013" s="3"/>
      <c r="AA60013" s="3"/>
      <c r="AX60013" s="3"/>
      <c r="BS60013" s="3"/>
      <c r="CS60013" s="3"/>
      <c r="EM60013" s="3"/>
    </row>
    <row r="60014" spans="1:197">
      <c r="D60014" s="3"/>
      <c r="AA60014" s="3"/>
      <c r="AX60014" s="3"/>
      <c r="BS60014" s="3"/>
      <c r="CS60014" s="3"/>
      <c r="EM60014" s="3"/>
    </row>
    <row r="60015" spans="1:197">
      <c r="D60015" s="3"/>
      <c r="AA60015" s="3"/>
      <c r="AX60015" s="3"/>
      <c r="BS60015" s="3"/>
      <c r="CS60015" s="3"/>
      <c r="EM60015" s="3"/>
    </row>
    <row r="60016" spans="1:197">
      <c r="D60016" s="3"/>
      <c r="AA60016" s="3"/>
      <c r="AX60016" s="3"/>
      <c r="BS60016" s="3"/>
      <c r="CS60016" s="3"/>
      <c r="EM60016" s="3"/>
    </row>
    <row r="60017" spans="4:71">
      <c r="D60017" s="3"/>
      <c r="AA60017" s="3"/>
      <c r="AX60017" s="3"/>
      <c r="BS60017" s="3"/>
    </row>
    <row r="60018" spans="4:71">
      <c r="D60018" s="3"/>
      <c r="AA60018" s="3"/>
      <c r="AX60018" s="3"/>
      <c r="BS60018" s="3"/>
    </row>
    <row r="60019" spans="4:71">
      <c r="D60019" s="3"/>
      <c r="AA60019" s="3"/>
      <c r="AX60019" s="3"/>
      <c r="BS60019" s="3"/>
    </row>
    <row r="60020" spans="4:71">
      <c r="D60020" s="3"/>
      <c r="AA60020" s="3"/>
      <c r="AX60020" s="3"/>
      <c r="BS60020" s="3"/>
    </row>
    <row r="60021" spans="4:71">
      <c r="D60021" s="3"/>
      <c r="AA60021" s="3"/>
      <c r="AX60021" s="3"/>
      <c r="BS60021" s="3"/>
    </row>
    <row r="60022" spans="4:71">
      <c r="D60022" s="3"/>
      <c r="AA60022" s="3"/>
      <c r="AX60022" s="3"/>
      <c r="BS60022" s="3"/>
    </row>
    <row r="60023" spans="4:71">
      <c r="D60023" s="3"/>
      <c r="AA60023" s="3"/>
      <c r="AX60023" s="3"/>
      <c r="BS60023" s="3"/>
    </row>
    <row r="60024" spans="4:71">
      <c r="D60024" s="3"/>
      <c r="AA60024" s="3"/>
      <c r="AX60024" s="3"/>
      <c r="BS60024" s="3"/>
    </row>
    <row r="60025" spans="4:71">
      <c r="D60025" s="3"/>
      <c r="AA60025" s="3"/>
      <c r="AX60025" s="3"/>
      <c r="BS60025" s="3"/>
    </row>
    <row r="60026" spans="4:71">
      <c r="D60026" s="3"/>
      <c r="AA60026" s="3"/>
      <c r="AX60026" s="3"/>
      <c r="BS60026" s="3"/>
    </row>
    <row r="60027" spans="4:71">
      <c r="D60027" s="3"/>
      <c r="AA60027" s="3"/>
      <c r="AX60027" s="3"/>
      <c r="BS60027" s="3"/>
    </row>
    <row r="60028" spans="4:71">
      <c r="D60028" s="3"/>
      <c r="AA60028" s="3"/>
      <c r="AX60028" s="3"/>
      <c r="BS60028" s="3"/>
    </row>
    <row r="60029" spans="4:71">
      <c r="D60029" s="3"/>
      <c r="AA60029" s="3"/>
      <c r="AX60029" s="3"/>
      <c r="BS60029" s="3"/>
    </row>
    <row r="60030" spans="4:71">
      <c r="D60030" s="3"/>
      <c r="AA60030" s="3"/>
      <c r="AX60030" s="3"/>
      <c r="BS60030" s="3"/>
    </row>
    <row r="60031" spans="4:71">
      <c r="D60031" s="3"/>
      <c r="AA60031" s="3"/>
      <c r="AX60031" s="3"/>
      <c r="BS60031" s="3"/>
    </row>
    <row r="60032" spans="4:71">
      <c r="D60032" s="3"/>
      <c r="AA60032" s="3"/>
      <c r="AX60032" s="3"/>
      <c r="BS60032" s="3"/>
    </row>
    <row r="60033" spans="4:71">
      <c r="D60033" s="3"/>
      <c r="AA60033" s="3"/>
      <c r="AX60033" s="3"/>
      <c r="BS60033" s="3"/>
    </row>
    <row r="60034" spans="4:71">
      <c r="D60034" s="3"/>
      <c r="AA60034" s="3"/>
      <c r="AX60034" s="3"/>
      <c r="BS60034" s="3"/>
    </row>
    <row r="60035" spans="4:71">
      <c r="D60035" s="3"/>
      <c r="AA60035" s="3"/>
      <c r="AX60035" s="3"/>
      <c r="BS60035" s="3"/>
    </row>
    <row r="60036" spans="4:71">
      <c r="D60036" s="3"/>
      <c r="AA60036" s="3"/>
      <c r="AX60036" s="3"/>
      <c r="BS60036" s="3"/>
    </row>
    <row r="60037" spans="4:71">
      <c r="D60037" s="3"/>
      <c r="AA60037" s="3"/>
      <c r="AX60037" s="3"/>
      <c r="BS60037" s="3"/>
    </row>
    <row r="60038" spans="4:71">
      <c r="D60038" s="3"/>
      <c r="AA60038" s="3"/>
      <c r="AX60038" s="3"/>
      <c r="BS60038" s="3"/>
    </row>
    <row r="60039" spans="4:71">
      <c r="D60039" s="3"/>
      <c r="AA60039" s="3"/>
      <c r="AX60039" s="3"/>
      <c r="BS60039" s="3"/>
    </row>
    <row r="60040" spans="4:71">
      <c r="D60040" s="3"/>
      <c r="AA60040" s="3"/>
      <c r="AX60040" s="3"/>
      <c r="BS60040" s="3"/>
    </row>
    <row r="60041" spans="4:71">
      <c r="D60041" s="3"/>
      <c r="AA60041" s="3"/>
      <c r="AX60041" s="3"/>
      <c r="BS60041" s="3"/>
    </row>
    <row r="60042" spans="4:71">
      <c r="D60042" s="3"/>
      <c r="AA60042" s="3"/>
      <c r="AX60042" s="3"/>
      <c r="BS60042" s="3"/>
    </row>
    <row r="60043" spans="4:71">
      <c r="D60043" s="3"/>
      <c r="AA60043" s="3"/>
      <c r="AX60043" s="3"/>
      <c r="BS60043" s="3"/>
    </row>
    <row r="60044" spans="4:71">
      <c r="D60044" s="3"/>
      <c r="AA60044" s="3"/>
      <c r="AX60044" s="3"/>
      <c r="BS60044" s="3"/>
    </row>
    <row r="60045" spans="4:71">
      <c r="D60045" s="3"/>
      <c r="AA60045" s="3"/>
      <c r="AX60045" s="3"/>
      <c r="BS60045" s="3"/>
    </row>
    <row r="60046" spans="4:71">
      <c r="D60046" s="3"/>
      <c r="AA60046" s="3"/>
      <c r="AX60046" s="3"/>
      <c r="BS60046" s="3"/>
    </row>
    <row r="60047" spans="4:71">
      <c r="D60047" s="3"/>
      <c r="AA60047" s="3"/>
      <c r="AX60047" s="3"/>
      <c r="BS60047" s="3"/>
    </row>
    <row r="60048" spans="4:71">
      <c r="D60048" s="3"/>
      <c r="AA60048" s="3"/>
      <c r="AX60048" s="3"/>
      <c r="BS60048" s="3"/>
    </row>
    <row r="60049" spans="4:71">
      <c r="D60049" s="3"/>
      <c r="AA60049" s="3"/>
      <c r="AX60049" s="3"/>
      <c r="BS60049" s="3"/>
    </row>
    <row r="60050" spans="4:71">
      <c r="D60050" s="3"/>
      <c r="AA60050" s="3"/>
      <c r="AX60050" s="3"/>
      <c r="BS60050" s="3"/>
    </row>
    <row r="60051" spans="4:71">
      <c r="D60051" s="3"/>
      <c r="AA60051" s="3"/>
      <c r="AX60051" s="3"/>
      <c r="BS60051" s="3"/>
    </row>
    <row r="60052" spans="4:71">
      <c r="D60052" s="3"/>
      <c r="AA60052" s="3"/>
      <c r="AX60052" s="3"/>
      <c r="BS60052" s="3"/>
    </row>
    <row r="60053" spans="4:71">
      <c r="D60053" s="3"/>
      <c r="AA60053" s="3"/>
      <c r="AX60053" s="3"/>
      <c r="BS60053" s="3"/>
    </row>
    <row r="60054" spans="4:71">
      <c r="D60054" s="3"/>
      <c r="AA60054" s="3"/>
      <c r="AX60054" s="3"/>
      <c r="BS60054" s="3"/>
    </row>
    <row r="60055" spans="4:71">
      <c r="D60055" s="3"/>
      <c r="AA60055" s="3"/>
      <c r="AX60055" s="3"/>
      <c r="BS60055" s="3"/>
    </row>
    <row r="60056" spans="4:71">
      <c r="D60056" s="3"/>
      <c r="AA60056" s="3"/>
      <c r="AX60056" s="3"/>
      <c r="BS60056" s="3"/>
    </row>
    <row r="60057" spans="4:71">
      <c r="D60057" s="3"/>
      <c r="AA60057" s="3"/>
      <c r="AX60057" s="3"/>
      <c r="BS60057" s="3"/>
    </row>
    <row r="60058" spans="4:71">
      <c r="D60058" s="3"/>
      <c r="AA60058" s="3"/>
      <c r="AX60058" s="3"/>
      <c r="BS60058" s="3"/>
    </row>
    <row r="60059" spans="4:71">
      <c r="D60059" s="3"/>
      <c r="AA60059" s="3"/>
      <c r="AX60059" s="3"/>
      <c r="BS60059" s="3"/>
    </row>
    <row r="60060" spans="4:71">
      <c r="D60060" s="3"/>
      <c r="AA60060" s="3"/>
      <c r="AX60060" s="3"/>
      <c r="BS60060" s="3"/>
    </row>
    <row r="60061" spans="4:71">
      <c r="D60061" s="3"/>
      <c r="AA60061" s="3"/>
      <c r="AX60061" s="3"/>
      <c r="BS60061" s="3"/>
    </row>
    <row r="60062" spans="4:71">
      <c r="D60062" s="3"/>
      <c r="AA60062" s="3"/>
      <c r="AX60062" s="3"/>
      <c r="BS60062" s="3"/>
    </row>
    <row r="60063" spans="4:71">
      <c r="D60063" s="3"/>
      <c r="AA60063" s="3"/>
      <c r="AX60063" s="3"/>
      <c r="BS60063" s="3"/>
    </row>
    <row r="60064" spans="4:71">
      <c r="D60064" s="3"/>
      <c r="AA60064" s="3"/>
      <c r="AX60064" s="3"/>
      <c r="BS60064" s="3"/>
    </row>
    <row r="60065" spans="4:71">
      <c r="D60065" s="3"/>
      <c r="AA60065" s="3"/>
      <c r="AX60065" s="3"/>
      <c r="BS60065" s="3"/>
    </row>
    <row r="60066" spans="4:71">
      <c r="D60066" s="3"/>
      <c r="AA60066" s="3"/>
      <c r="AX60066" s="3"/>
      <c r="BS60066" s="3"/>
    </row>
    <row r="60067" spans="4:71">
      <c r="D60067" s="3"/>
      <c r="AA60067" s="3"/>
      <c r="AX60067" s="3"/>
      <c r="BS60067" s="3"/>
    </row>
    <row r="60068" spans="4:71">
      <c r="D60068" s="3"/>
      <c r="AA60068" s="3"/>
      <c r="AX60068" s="3"/>
      <c r="BS60068" s="3"/>
    </row>
    <row r="60069" spans="4:71">
      <c r="D60069" s="3"/>
      <c r="AA60069" s="3"/>
      <c r="AX60069" s="3"/>
      <c r="BS60069" s="3"/>
    </row>
    <row r="60070" spans="4:71">
      <c r="D60070" s="3"/>
      <c r="AA60070" s="3"/>
      <c r="AX60070" s="3"/>
      <c r="BS60070" s="3"/>
    </row>
    <row r="60071" spans="4:71">
      <c r="D60071" s="3"/>
      <c r="AA60071" s="3"/>
      <c r="AX60071" s="3"/>
      <c r="BS60071" s="3"/>
    </row>
    <row r="60072" spans="4:71">
      <c r="D60072" s="3"/>
      <c r="AA60072" s="3"/>
      <c r="AX60072" s="3"/>
      <c r="BS60072" s="3"/>
    </row>
    <row r="60073" spans="4:71">
      <c r="D60073" s="3"/>
      <c r="AA60073" s="3"/>
      <c r="AX60073" s="3"/>
      <c r="BS60073" s="3"/>
    </row>
    <row r="60074" spans="4:71">
      <c r="D60074" s="3"/>
      <c r="AA60074" s="3"/>
      <c r="AX60074" s="3"/>
      <c r="BS60074" s="3"/>
    </row>
    <row r="60075" spans="4:71">
      <c r="D60075" s="3"/>
      <c r="AA60075" s="3"/>
      <c r="AX60075" s="3"/>
      <c r="BS60075" s="3"/>
    </row>
    <row r="60076" spans="4:71">
      <c r="D60076" s="3"/>
      <c r="AA60076" s="3"/>
      <c r="AX60076" s="3"/>
      <c r="BS60076" s="3"/>
    </row>
    <row r="60077" spans="4:71">
      <c r="D60077" s="3"/>
      <c r="AA60077" s="3"/>
      <c r="AX60077" s="3"/>
      <c r="BS60077" s="3"/>
    </row>
    <row r="60078" spans="4:71">
      <c r="D60078" s="3"/>
      <c r="AA60078" s="3"/>
      <c r="AX60078" s="3"/>
      <c r="BS60078" s="3"/>
    </row>
    <row r="60079" spans="4:71">
      <c r="D60079" s="3"/>
      <c r="AA60079" s="3"/>
      <c r="AX60079" s="3"/>
      <c r="BS60079" s="3"/>
    </row>
    <row r="60080" spans="4:71">
      <c r="D60080" s="3"/>
      <c r="AA60080" s="3"/>
      <c r="AX60080" s="3"/>
      <c r="BS60080" s="3"/>
    </row>
    <row r="60081" spans="4:71">
      <c r="D60081" s="3"/>
      <c r="AA60081" s="3"/>
      <c r="AX60081" s="3"/>
      <c r="BS60081" s="3"/>
    </row>
    <row r="60082" spans="4:71">
      <c r="D60082" s="3"/>
      <c r="AA60082" s="3"/>
      <c r="AX60082" s="3"/>
      <c r="BS60082" s="3"/>
    </row>
    <row r="60083" spans="4:71">
      <c r="D60083" s="3"/>
      <c r="AA60083" s="3"/>
      <c r="AX60083" s="3"/>
      <c r="BS60083" s="3"/>
    </row>
    <row r="60084" spans="4:71">
      <c r="D60084" s="3"/>
      <c r="AA60084" s="3"/>
      <c r="AX60084" s="3"/>
      <c r="BS60084" s="3"/>
    </row>
    <row r="60085" spans="4:71">
      <c r="D60085" s="3"/>
      <c r="AA60085" s="3"/>
      <c r="AX60085" s="3"/>
      <c r="BS60085" s="3"/>
    </row>
    <row r="60086" spans="4:71">
      <c r="D60086" s="3"/>
      <c r="AA60086" s="3"/>
      <c r="AX60086" s="3"/>
      <c r="BS60086" s="3"/>
    </row>
    <row r="60087" spans="4:71">
      <c r="D60087" s="3"/>
      <c r="AA60087" s="3"/>
      <c r="AX60087" s="3"/>
      <c r="BS60087" s="3"/>
    </row>
    <row r="60088" spans="4:71">
      <c r="D60088" s="3"/>
      <c r="AA60088" s="3"/>
      <c r="AX60088" s="3"/>
      <c r="BS60088" s="3"/>
    </row>
    <row r="60089" spans="4:71">
      <c r="D60089" s="3"/>
      <c r="AA60089" s="3"/>
      <c r="AX60089" s="3"/>
      <c r="BS60089" s="3"/>
    </row>
    <row r="60090" spans="4:71">
      <c r="D60090" s="3"/>
      <c r="AA60090" s="3"/>
      <c r="AX60090" s="3"/>
      <c r="BS60090" s="3"/>
    </row>
    <row r="60091" spans="4:71">
      <c r="D60091" s="3"/>
      <c r="AA60091" s="3"/>
      <c r="AX60091" s="3"/>
      <c r="BS60091" s="3"/>
    </row>
    <row r="60092" spans="4:71">
      <c r="D60092" s="3"/>
      <c r="AA60092" s="3"/>
      <c r="AX60092" s="3"/>
      <c r="BS60092" s="3"/>
    </row>
    <row r="60093" spans="4:71">
      <c r="D60093" s="3"/>
      <c r="AA60093" s="3"/>
      <c r="AX60093" s="3"/>
      <c r="BS60093" s="3"/>
    </row>
    <row r="60094" spans="4:71">
      <c r="D60094" s="3"/>
      <c r="AA60094" s="3"/>
      <c r="AX60094" s="3"/>
      <c r="BS60094" s="3"/>
    </row>
    <row r="60095" spans="4:71">
      <c r="D60095" s="3"/>
      <c r="AA60095" s="3"/>
      <c r="AX60095" s="3"/>
      <c r="BS60095" s="3"/>
    </row>
    <row r="60096" spans="4:71">
      <c r="D60096" s="3"/>
      <c r="AA60096" s="3"/>
      <c r="AX60096" s="3"/>
      <c r="BS60096" s="3"/>
    </row>
    <row r="60097" spans="4:71">
      <c r="D60097" s="3"/>
      <c r="AA60097" s="3"/>
      <c r="AX60097" s="3"/>
      <c r="BS60097" s="3"/>
    </row>
    <row r="60098" spans="4:71">
      <c r="D60098" s="3"/>
      <c r="AA60098" s="3"/>
      <c r="AX60098" s="3"/>
      <c r="BS60098" s="3"/>
    </row>
    <row r="60099" spans="4:71">
      <c r="D60099" s="3"/>
      <c r="AA60099" s="3"/>
      <c r="AX60099" s="3"/>
      <c r="BS60099" s="3"/>
    </row>
    <row r="60100" spans="4:71">
      <c r="D60100" s="3"/>
      <c r="AA60100" s="3"/>
      <c r="AX60100" s="3"/>
      <c r="BS60100" s="3"/>
    </row>
    <row r="60101" spans="4:71">
      <c r="D60101" s="3"/>
      <c r="AA60101" s="3"/>
      <c r="AX60101" s="3"/>
      <c r="BS60101" s="3"/>
    </row>
    <row r="60102" spans="4:71">
      <c r="D60102" s="3"/>
      <c r="AA60102" s="3"/>
      <c r="AX60102" s="3"/>
      <c r="BS60102" s="3"/>
    </row>
    <row r="60103" spans="4:71">
      <c r="D60103" s="3"/>
      <c r="AA60103" s="3"/>
      <c r="AX60103" s="3"/>
      <c r="BS60103" s="3"/>
    </row>
    <row r="60104" spans="4:71">
      <c r="D60104" s="3"/>
      <c r="AA60104" s="3"/>
      <c r="AX60104" s="3"/>
      <c r="BS60104" s="3"/>
    </row>
    <row r="60105" spans="4:71">
      <c r="D60105" s="3"/>
      <c r="AA60105" s="3"/>
      <c r="AX60105" s="3"/>
      <c r="BS60105" s="3"/>
    </row>
    <row r="60106" spans="4:71">
      <c r="D60106" s="3"/>
      <c r="AA60106" s="3"/>
      <c r="AX60106" s="3"/>
      <c r="BS60106" s="3"/>
    </row>
    <row r="60107" spans="4:71">
      <c r="D60107" s="3"/>
      <c r="AA60107" s="3"/>
      <c r="AX60107" s="3"/>
      <c r="BS60107" s="3"/>
    </row>
    <row r="60108" spans="4:71">
      <c r="D60108" s="3"/>
      <c r="AA60108" s="3"/>
      <c r="AX60108" s="3"/>
      <c r="BS60108" s="3"/>
    </row>
    <row r="60109" spans="4:71">
      <c r="D60109" s="3"/>
      <c r="AA60109" s="3"/>
      <c r="AX60109" s="3"/>
      <c r="BS60109" s="3"/>
    </row>
    <row r="60110" spans="4:71">
      <c r="D60110" s="3"/>
      <c r="AA60110" s="3"/>
      <c r="AX60110" s="3"/>
      <c r="BS60110" s="3"/>
    </row>
    <row r="60111" spans="4:71">
      <c r="D60111" s="3"/>
      <c r="AA60111" s="3"/>
      <c r="AX60111" s="3"/>
      <c r="BS60111" s="3"/>
    </row>
    <row r="60112" spans="4:71">
      <c r="D60112" s="3"/>
      <c r="AA60112" s="3"/>
      <c r="AX60112" s="3"/>
      <c r="BS60112" s="3"/>
    </row>
    <row r="60113" spans="4:71">
      <c r="D60113" s="3"/>
      <c r="AA60113" s="3"/>
      <c r="AX60113" s="3"/>
      <c r="BS60113" s="3"/>
    </row>
    <row r="60114" spans="4:71">
      <c r="D60114" s="3"/>
      <c r="AA60114" s="3"/>
      <c r="AX60114" s="3"/>
      <c r="BS60114" s="3"/>
    </row>
    <row r="60115" spans="4:71">
      <c r="D60115" s="3"/>
      <c r="AA60115" s="3"/>
      <c r="AX60115" s="3"/>
      <c r="BS60115" s="3"/>
    </row>
    <row r="60116" spans="4:71">
      <c r="D60116" s="3"/>
      <c r="AA60116" s="3"/>
      <c r="AX60116" s="3"/>
      <c r="BS60116" s="3"/>
    </row>
    <row r="60117" spans="4:71">
      <c r="D60117" s="3"/>
      <c r="AA60117" s="3"/>
      <c r="AX60117" s="3"/>
      <c r="BS60117" s="3"/>
    </row>
    <row r="60118" spans="4:71">
      <c r="D60118" s="3"/>
      <c r="AA60118" s="3"/>
      <c r="AX60118" s="3"/>
      <c r="BS60118" s="3"/>
    </row>
    <row r="60119" spans="4:71">
      <c r="D60119" s="3"/>
      <c r="AA60119" s="3"/>
      <c r="AX60119" s="3"/>
      <c r="BS60119" s="3"/>
    </row>
    <row r="60120" spans="4:71">
      <c r="D60120" s="3"/>
      <c r="AA60120" s="3"/>
      <c r="AX60120" s="3"/>
      <c r="BS60120" s="3"/>
    </row>
    <row r="60121" spans="4:71">
      <c r="D60121" s="3"/>
      <c r="AA60121" s="3"/>
      <c r="AX60121" s="3"/>
      <c r="BS60121" s="3"/>
    </row>
    <row r="60122" spans="4:71">
      <c r="D60122" s="3"/>
      <c r="AA60122" s="3"/>
      <c r="AX60122" s="3"/>
      <c r="BS60122" s="3"/>
    </row>
    <row r="60123" spans="4:71">
      <c r="D60123" s="3"/>
      <c r="AA60123" s="3"/>
      <c r="AX60123" s="3"/>
      <c r="BS60123" s="3"/>
    </row>
    <row r="60124" spans="4:71">
      <c r="D60124" s="3"/>
      <c r="AA60124" s="3"/>
      <c r="AX60124" s="3"/>
      <c r="BS60124" s="3"/>
    </row>
    <row r="60125" spans="4:71">
      <c r="D60125" s="3"/>
      <c r="AA60125" s="3"/>
      <c r="AX60125" s="3"/>
      <c r="BS60125" s="3"/>
    </row>
    <row r="60126" spans="4:71">
      <c r="D60126" s="3"/>
      <c r="AA60126" s="3"/>
      <c r="AX60126" s="3"/>
      <c r="BS60126" s="3"/>
    </row>
    <row r="60127" spans="4:71">
      <c r="D60127" s="3"/>
      <c r="AA60127" s="3"/>
      <c r="AX60127" s="3"/>
      <c r="BS60127" s="3"/>
    </row>
    <row r="60128" spans="4:71">
      <c r="D60128" s="3"/>
      <c r="AA60128" s="3"/>
      <c r="AX60128" s="3"/>
      <c r="BS60128" s="3"/>
    </row>
    <row r="60129" spans="4:71">
      <c r="D60129" s="3"/>
      <c r="AA60129" s="3"/>
      <c r="AX60129" s="3"/>
      <c r="BS60129" s="3"/>
    </row>
    <row r="60130" spans="4:71">
      <c r="D60130" s="3"/>
      <c r="AA60130" s="3"/>
      <c r="AX60130" s="3"/>
      <c r="BS60130" s="3"/>
    </row>
    <row r="60131" spans="4:71">
      <c r="D60131" s="3"/>
      <c r="AA60131" s="3"/>
      <c r="AX60131" s="3"/>
      <c r="BS60131" s="3"/>
    </row>
    <row r="60132" spans="4:71">
      <c r="D60132" s="3"/>
      <c r="AA60132" s="3"/>
      <c r="AX60132" s="3"/>
      <c r="BS60132" s="3"/>
    </row>
    <row r="60133" spans="4:71">
      <c r="D60133" s="3"/>
      <c r="AA60133" s="3"/>
      <c r="AX60133" s="3"/>
      <c r="BS60133" s="3"/>
    </row>
    <row r="60134" spans="4:71">
      <c r="D60134" s="3"/>
      <c r="AA60134" s="3"/>
      <c r="AX60134" s="3"/>
      <c r="BS60134" s="3"/>
    </row>
    <row r="60135" spans="4:71">
      <c r="D60135" s="3"/>
      <c r="AA60135" s="3"/>
      <c r="AX60135" s="3"/>
      <c r="BS60135" s="3"/>
    </row>
    <row r="60136" spans="4:71">
      <c r="D60136" s="3"/>
      <c r="AA60136" s="3"/>
      <c r="AX60136" s="3"/>
      <c r="BS60136" s="3"/>
    </row>
    <row r="60137" spans="4:71">
      <c r="D60137" s="3"/>
      <c r="AA60137" s="3"/>
      <c r="AX60137" s="3"/>
      <c r="BS60137" s="3"/>
    </row>
    <row r="60138" spans="4:71">
      <c r="D60138" s="3"/>
      <c r="AA60138" s="3"/>
      <c r="AX60138" s="3"/>
      <c r="BS60138" s="3"/>
    </row>
    <row r="60139" spans="4:71">
      <c r="D60139" s="3"/>
      <c r="AA60139" s="3"/>
      <c r="AX60139" s="3"/>
      <c r="BS60139" s="3"/>
    </row>
    <row r="60140" spans="4:71">
      <c r="D60140" s="3"/>
      <c r="AA60140" s="3"/>
      <c r="AX60140" s="3"/>
      <c r="BS60140" s="3"/>
    </row>
    <row r="60141" spans="4:71">
      <c r="D60141" s="3"/>
      <c r="AA60141" s="3"/>
      <c r="AX60141" s="3"/>
      <c r="BS60141" s="3"/>
    </row>
    <row r="60142" spans="4:71">
      <c r="D60142" s="3"/>
      <c r="AA60142" s="3"/>
      <c r="AX60142" s="3"/>
      <c r="BS60142" s="3"/>
    </row>
    <row r="60143" spans="4:71">
      <c r="D60143" s="3"/>
      <c r="AA60143" s="3"/>
      <c r="AX60143" s="3"/>
      <c r="BS60143" s="3"/>
    </row>
    <row r="60144" spans="4:71">
      <c r="D60144" s="3"/>
      <c r="AA60144" s="3"/>
      <c r="AX60144" s="3"/>
      <c r="BS60144" s="3"/>
    </row>
    <row r="60145" spans="4:71">
      <c r="D60145" s="3"/>
      <c r="AA60145" s="3"/>
      <c r="AX60145" s="3"/>
      <c r="BS60145" s="3"/>
    </row>
    <row r="60146" spans="4:71">
      <c r="D60146" s="3"/>
      <c r="AA60146" s="3"/>
      <c r="AX60146" s="3"/>
      <c r="BS60146" s="3"/>
    </row>
    <row r="60147" spans="4:71">
      <c r="D60147" s="3"/>
      <c r="AA60147" s="3"/>
      <c r="AX60147" s="3"/>
      <c r="BS60147" s="3"/>
    </row>
    <row r="60148" spans="4:71">
      <c r="D60148" s="3"/>
      <c r="AA60148" s="3"/>
      <c r="AX60148" s="3"/>
      <c r="BS60148" s="3"/>
    </row>
    <row r="60149" spans="4:71">
      <c r="D60149" s="3"/>
      <c r="AA60149" s="3"/>
      <c r="AX60149" s="3"/>
      <c r="BS60149" s="3"/>
    </row>
    <row r="60150" spans="4:71">
      <c r="D60150" s="3"/>
      <c r="AA60150" s="3"/>
      <c r="AX60150" s="3"/>
      <c r="BS60150" s="3"/>
    </row>
    <row r="60151" spans="4:71">
      <c r="D60151" s="3"/>
      <c r="AA60151" s="3"/>
      <c r="AX60151" s="3"/>
      <c r="BS60151" s="3"/>
    </row>
    <row r="60152" spans="4:71">
      <c r="D60152" s="3"/>
      <c r="AA60152" s="3"/>
      <c r="AX60152" s="3"/>
      <c r="BS60152" s="3"/>
    </row>
    <row r="60153" spans="4:71">
      <c r="D60153" s="3"/>
      <c r="AA60153" s="3"/>
      <c r="AX60153" s="3"/>
      <c r="BS60153" s="3"/>
    </row>
    <row r="60154" spans="4:71">
      <c r="D60154" s="3"/>
      <c r="AA60154" s="3"/>
      <c r="AX60154" s="3"/>
      <c r="BS60154" s="3"/>
    </row>
    <row r="60155" spans="4:71">
      <c r="D60155" s="3"/>
      <c r="AA60155" s="3"/>
      <c r="AX60155" s="3"/>
      <c r="BS60155" s="3"/>
    </row>
    <row r="60156" spans="4:71">
      <c r="D60156" s="3"/>
      <c r="AA60156" s="3"/>
      <c r="AX60156" s="3"/>
      <c r="BS60156" s="3"/>
    </row>
    <row r="60157" spans="4:71">
      <c r="D60157" s="3"/>
      <c r="AA60157" s="3"/>
      <c r="AX60157" s="3"/>
      <c r="BS60157" s="3"/>
    </row>
    <row r="60158" spans="4:71">
      <c r="D60158" s="3"/>
      <c r="AA60158" s="3"/>
      <c r="AX60158" s="3"/>
      <c r="BS60158" s="3"/>
    </row>
    <row r="60159" spans="4:71">
      <c r="D60159" s="3"/>
      <c r="AA60159" s="3"/>
      <c r="AX60159" s="3"/>
      <c r="BS60159" s="3"/>
    </row>
    <row r="60160" spans="4:71">
      <c r="D60160" s="3"/>
      <c r="AA60160" s="3"/>
      <c r="AX60160" s="3"/>
      <c r="BS60160" s="3"/>
    </row>
    <row r="60161" spans="4:71">
      <c r="D60161" s="3"/>
      <c r="AA60161" s="3"/>
      <c r="AX60161" s="3"/>
      <c r="BS60161" s="3"/>
    </row>
    <row r="60162" spans="4:71">
      <c r="D60162" s="3"/>
      <c r="AA60162" s="3"/>
      <c r="AX60162" s="3"/>
      <c r="BS60162" s="3"/>
    </row>
    <row r="60163" spans="4:71">
      <c r="D60163" s="3"/>
      <c r="AA60163" s="3"/>
      <c r="AX60163" s="3"/>
      <c r="BS60163" s="3"/>
    </row>
    <row r="60164" spans="4:71">
      <c r="D60164" s="3"/>
      <c r="AA60164" s="3"/>
      <c r="AX60164" s="3"/>
      <c r="BS60164" s="3"/>
    </row>
    <row r="60165" spans="4:71">
      <c r="D60165" s="3"/>
      <c r="AA60165" s="3"/>
      <c r="AX60165" s="3"/>
      <c r="BS60165" s="3"/>
    </row>
    <row r="60166" spans="4:71">
      <c r="D60166" s="3"/>
      <c r="AA60166" s="3"/>
      <c r="AX60166" s="3"/>
      <c r="BS60166" s="3"/>
    </row>
    <row r="60167" spans="4:71">
      <c r="D60167" s="3"/>
      <c r="AA60167" s="3"/>
      <c r="AX60167" s="3"/>
      <c r="BS60167" s="3"/>
    </row>
    <row r="60168" spans="4:71">
      <c r="D60168" s="3"/>
      <c r="AA60168" s="3"/>
      <c r="AX60168" s="3"/>
      <c r="BS60168" s="3"/>
    </row>
    <row r="60169" spans="4:71">
      <c r="D60169" s="3"/>
      <c r="AA60169" s="3"/>
      <c r="AX60169" s="3"/>
      <c r="BS60169" s="3"/>
    </row>
    <row r="60170" spans="4:71">
      <c r="D60170" s="3"/>
      <c r="AA60170" s="3"/>
      <c r="AX60170" s="3"/>
      <c r="BS60170" s="3"/>
    </row>
    <row r="60171" spans="4:71">
      <c r="D60171" s="3"/>
      <c r="AA60171" s="3"/>
      <c r="AX60171" s="3"/>
      <c r="BS60171" s="3"/>
    </row>
    <row r="60172" spans="4:71">
      <c r="D60172" s="3"/>
      <c r="AA60172" s="3"/>
      <c r="AX60172" s="3"/>
      <c r="BS60172" s="3"/>
    </row>
    <row r="60173" spans="4:71">
      <c r="D60173" s="3"/>
      <c r="AA60173" s="3"/>
      <c r="AX60173" s="3"/>
      <c r="BS60173" s="3"/>
    </row>
    <row r="60174" spans="4:71">
      <c r="D60174" s="3"/>
      <c r="AA60174" s="3"/>
      <c r="AX60174" s="3"/>
      <c r="BS60174" s="3"/>
    </row>
    <row r="60175" spans="4:71">
      <c r="D60175" s="3"/>
      <c r="AA60175" s="3"/>
      <c r="AX60175" s="3"/>
      <c r="BS60175" s="3"/>
    </row>
    <row r="60176" spans="4:71">
      <c r="D60176" s="3"/>
      <c r="AA60176" s="3"/>
      <c r="AX60176" s="3"/>
      <c r="BS60176" s="3"/>
    </row>
    <row r="60177" spans="51:51">
      <c r="AY60177" s="3"/>
    </row>
    <row r="60178" spans="51:51">
      <c r="AY60178" s="3"/>
    </row>
    <row r="60179" spans="51:51">
      <c r="AY60179" s="3"/>
    </row>
    <row r="60180" spans="51:51">
      <c r="AY60180" s="3"/>
    </row>
    <row r="60181" spans="51:51">
      <c r="AY60181" s="3"/>
    </row>
    <row r="60182" spans="51:51">
      <c r="AY60182" s="3"/>
    </row>
    <row r="60183" spans="51:51">
      <c r="AY60183" s="3"/>
    </row>
    <row r="60184" spans="51:51">
      <c r="AY60184" s="3"/>
    </row>
    <row r="60185" spans="51:51">
      <c r="AY60185" s="3"/>
    </row>
    <row r="60186" spans="51:51">
      <c r="AY60186" s="3"/>
    </row>
    <row r="60187" spans="51:51">
      <c r="AY60187" s="3"/>
    </row>
    <row r="60188" spans="51:51">
      <c r="AY60188" s="3"/>
    </row>
    <row r="60189" spans="51:51">
      <c r="AY60189" s="3"/>
    </row>
    <row r="60190" spans="51:51">
      <c r="AY60190" s="3"/>
    </row>
    <row r="60191" spans="51:51">
      <c r="AY60191" s="3"/>
    </row>
    <row r="60192" spans="51:51">
      <c r="AY60192" s="3"/>
    </row>
    <row r="60193" spans="51:51">
      <c r="AY60193" s="3"/>
    </row>
    <row r="60194" spans="51:51">
      <c r="AY60194" s="3"/>
    </row>
    <row r="60195" spans="51:51">
      <c r="AY60195" s="3"/>
    </row>
    <row r="60196" spans="51:51">
      <c r="AY60196" s="3"/>
    </row>
    <row r="60197" spans="51:51">
      <c r="AY60197" s="3"/>
    </row>
    <row r="60198" spans="51:51">
      <c r="AY60198" s="3"/>
    </row>
    <row r="60199" spans="51:51">
      <c r="AY60199" s="3"/>
    </row>
    <row r="60200" spans="51:51">
      <c r="AY60200" s="3"/>
    </row>
    <row r="60201" spans="51:51">
      <c r="AY60201" s="3"/>
    </row>
    <row r="60202" spans="51:51">
      <c r="AY60202" s="3"/>
    </row>
    <row r="60203" spans="51:51">
      <c r="AY60203" s="3"/>
    </row>
    <row r="60204" spans="51:51">
      <c r="AY60204" s="3"/>
    </row>
    <row r="60205" spans="51:51">
      <c r="AY60205" s="3"/>
    </row>
    <row r="60206" spans="51:51">
      <c r="AY60206" s="3"/>
    </row>
    <row r="60207" spans="51:51">
      <c r="AY60207" s="3"/>
    </row>
    <row r="60208" spans="51:51">
      <c r="AY60208" s="3"/>
    </row>
    <row r="60209" spans="51:51">
      <c r="AY60209" s="3"/>
    </row>
    <row r="60210" spans="51:51">
      <c r="AY60210" s="3"/>
    </row>
    <row r="60211" spans="51:51">
      <c r="AY60211" s="3"/>
    </row>
    <row r="60212" spans="51:51">
      <c r="AY60212" s="3"/>
    </row>
    <row r="60213" spans="51:51">
      <c r="AY60213" s="3"/>
    </row>
    <row r="60214" spans="51:51">
      <c r="AY60214" s="3"/>
    </row>
    <row r="60215" spans="51:51">
      <c r="AY60215" s="3"/>
    </row>
    <row r="60216" spans="51:51">
      <c r="AY60216" s="3"/>
    </row>
    <row r="60217" spans="51:51">
      <c r="AY60217" s="3"/>
    </row>
    <row r="60218" spans="51:51">
      <c r="AY60218" s="3"/>
    </row>
    <row r="60219" spans="51:51">
      <c r="AY60219" s="3"/>
    </row>
    <row r="60220" spans="51:51">
      <c r="AY60220" s="3"/>
    </row>
    <row r="60221" spans="51:51">
      <c r="AY60221" s="3"/>
    </row>
    <row r="60222" spans="51:51">
      <c r="AY60222" s="3"/>
    </row>
    <row r="60223" spans="51:51">
      <c r="AY60223" s="3"/>
    </row>
    <row r="60224" spans="51:51">
      <c r="AY60224" s="3"/>
    </row>
    <row r="60225" spans="51:51">
      <c r="AY60225" s="3"/>
    </row>
    <row r="60226" spans="51:51">
      <c r="AY60226" s="3"/>
    </row>
    <row r="60227" spans="51:51">
      <c r="AY60227" s="3"/>
    </row>
    <row r="60228" spans="51:51">
      <c r="AY60228" s="3"/>
    </row>
    <row r="60229" spans="51:51">
      <c r="AY60229" s="3"/>
    </row>
    <row r="60230" spans="51:51">
      <c r="AY60230" s="3"/>
    </row>
    <row r="60231" spans="51:51">
      <c r="AY60231" s="3"/>
    </row>
    <row r="60232" spans="51:51">
      <c r="AY60232" s="3"/>
    </row>
    <row r="60233" spans="51:51">
      <c r="AY60233" s="3"/>
    </row>
    <row r="60234" spans="51:51">
      <c r="AY60234" s="3"/>
    </row>
    <row r="60235" spans="51:51">
      <c r="AY60235" s="3"/>
    </row>
    <row r="60236" spans="51:51">
      <c r="AY60236" s="3"/>
    </row>
    <row r="60237" spans="51:51">
      <c r="AY60237" s="3"/>
    </row>
    <row r="60238" spans="51:51">
      <c r="AY60238" s="3"/>
    </row>
    <row r="60239" spans="51:51">
      <c r="AY60239" s="3"/>
    </row>
    <row r="60240" spans="51:51">
      <c r="AY60240" s="3"/>
    </row>
    <row r="60241" spans="51:51">
      <c r="AY60241" s="3"/>
    </row>
    <row r="60242" spans="51:51">
      <c r="AY60242" s="3"/>
    </row>
    <row r="60243" spans="51:51">
      <c r="AY60243" s="3"/>
    </row>
    <row r="60244" spans="51:51">
      <c r="AY60244" s="3"/>
    </row>
    <row r="60245" spans="51:51">
      <c r="AY60245" s="3"/>
    </row>
    <row r="60246" spans="51:51">
      <c r="AY60246" s="3"/>
    </row>
    <row r="60247" spans="51:51">
      <c r="AY60247" s="3"/>
    </row>
    <row r="60248" spans="51:51">
      <c r="AY60248" s="3"/>
    </row>
    <row r="60249" spans="51:51">
      <c r="AY60249" s="3"/>
    </row>
    <row r="60250" spans="51:51">
      <c r="AY60250" s="3"/>
    </row>
    <row r="60251" spans="51:51">
      <c r="AY60251" s="3"/>
    </row>
    <row r="60252" spans="51:51">
      <c r="AY60252" s="3"/>
    </row>
    <row r="60253" spans="51:51">
      <c r="AY60253" s="3"/>
    </row>
    <row r="60254" spans="51:51">
      <c r="AY60254" s="3"/>
    </row>
    <row r="60255" spans="51:51">
      <c r="AY60255" s="3"/>
    </row>
    <row r="60256" spans="51:51">
      <c r="AY60256" s="3"/>
    </row>
    <row r="60257" spans="51:51">
      <c r="AY60257" s="3"/>
    </row>
    <row r="60258" spans="51:51">
      <c r="AY60258" s="3"/>
    </row>
    <row r="60259" spans="51:51">
      <c r="AY60259" s="3"/>
    </row>
    <row r="60260" spans="51:51">
      <c r="AY60260" s="3"/>
    </row>
    <row r="60261" spans="51:51">
      <c r="AY60261" s="3"/>
    </row>
    <row r="60262" spans="51:51">
      <c r="AY60262" s="3"/>
    </row>
    <row r="60263" spans="51:51">
      <c r="AY60263" s="3"/>
    </row>
    <row r="60264" spans="51:51">
      <c r="AY60264" s="3"/>
    </row>
    <row r="60265" spans="51:51">
      <c r="AY60265" s="3"/>
    </row>
    <row r="60266" spans="51:51">
      <c r="AY60266" s="3"/>
    </row>
    <row r="60267" spans="51:51">
      <c r="AY60267" s="3"/>
    </row>
    <row r="60268" spans="51:51">
      <c r="AY60268" s="3"/>
    </row>
    <row r="60269" spans="51:51">
      <c r="AY60269" s="3"/>
    </row>
    <row r="60270" spans="51:51">
      <c r="AY60270" s="3"/>
    </row>
    <row r="60271" spans="51:51">
      <c r="AY60271" s="3"/>
    </row>
    <row r="60272" spans="51:51">
      <c r="AY60272" s="3"/>
    </row>
    <row r="60273" spans="51:51">
      <c r="AY60273" s="3"/>
    </row>
    <row r="60274" spans="51:51">
      <c r="AY60274" s="3"/>
    </row>
    <row r="60275" spans="51:51">
      <c r="AY60275" s="3"/>
    </row>
    <row r="60276" spans="51:51">
      <c r="AY60276" s="3"/>
    </row>
    <row r="60277" spans="51:51">
      <c r="AY60277" s="3"/>
    </row>
    <row r="60278" spans="51:51">
      <c r="AY60278" s="3"/>
    </row>
    <row r="60279" spans="51:51">
      <c r="AY60279" s="3"/>
    </row>
    <row r="60280" spans="51:51">
      <c r="AY60280" s="3"/>
    </row>
    <row r="60281" spans="51:51">
      <c r="AY60281" s="3"/>
    </row>
    <row r="60282" spans="51:51">
      <c r="AY60282" s="3"/>
    </row>
    <row r="60283" spans="51:51">
      <c r="AY60283" s="3"/>
    </row>
    <row r="60284" spans="51:51">
      <c r="AY60284" s="3"/>
    </row>
    <row r="60285" spans="51:51">
      <c r="AY60285" s="3"/>
    </row>
    <row r="60286" spans="51:51">
      <c r="AY60286" s="3"/>
    </row>
    <row r="60287" spans="51:51">
      <c r="AY60287" s="3"/>
    </row>
    <row r="60288" spans="51:51">
      <c r="AY60288" s="3"/>
    </row>
    <row r="60289" spans="51:51">
      <c r="AY60289" s="3"/>
    </row>
    <row r="60290" spans="51:51">
      <c r="AY60290" s="3"/>
    </row>
    <row r="60291" spans="51:51">
      <c r="AY60291" s="3"/>
    </row>
    <row r="60292" spans="51:51">
      <c r="AY60292" s="3"/>
    </row>
    <row r="60293" spans="51:51">
      <c r="AY60293" s="3"/>
    </row>
    <row r="60294" spans="51:51">
      <c r="AY60294" s="3"/>
    </row>
    <row r="60295" spans="51:51">
      <c r="AY60295" s="3"/>
    </row>
    <row r="60296" spans="51:51">
      <c r="AY60296" s="3"/>
    </row>
    <row r="60297" spans="51:51">
      <c r="AY60297" s="3"/>
    </row>
    <row r="60298" spans="51:51">
      <c r="AY60298" s="3"/>
    </row>
    <row r="60299" spans="51:51">
      <c r="AY60299" s="3"/>
    </row>
    <row r="60300" spans="51:51">
      <c r="AY60300" s="3"/>
    </row>
    <row r="60301" spans="51:51">
      <c r="AY60301" s="3"/>
    </row>
    <row r="60302" spans="51:51">
      <c r="AY60302" s="3"/>
    </row>
    <row r="60303" spans="51:51">
      <c r="AY60303" s="3"/>
    </row>
    <row r="60304" spans="51:51">
      <c r="AY60304" s="3"/>
    </row>
    <row r="60305" spans="51:51">
      <c r="AY60305" s="3"/>
    </row>
    <row r="60306" spans="51:51">
      <c r="AY60306" s="3"/>
    </row>
    <row r="60307" spans="51:51">
      <c r="AY60307" s="3"/>
    </row>
    <row r="60308" spans="51:51">
      <c r="AY60308" s="3"/>
    </row>
    <row r="60309" spans="51:51">
      <c r="AY60309" s="3"/>
    </row>
    <row r="60310" spans="51:51">
      <c r="AY60310" s="3"/>
    </row>
    <row r="60311" spans="51:51">
      <c r="AY60311" s="3"/>
    </row>
    <row r="60312" spans="51:51">
      <c r="AY60312" s="3"/>
    </row>
    <row r="60313" spans="51:51">
      <c r="AY60313" s="3"/>
    </row>
    <row r="60314" spans="51:51">
      <c r="AY60314" s="3"/>
    </row>
    <row r="60315" spans="51:51">
      <c r="AY60315" s="3"/>
    </row>
    <row r="60316" spans="51:51">
      <c r="AY60316" s="3"/>
    </row>
    <row r="60317" spans="51:51">
      <c r="AY60317" s="3"/>
    </row>
    <row r="60318" spans="51:51">
      <c r="AY60318" s="3"/>
    </row>
    <row r="60319" spans="51:51">
      <c r="AY60319" s="3"/>
    </row>
    <row r="60320" spans="51:51">
      <c r="AY60320" s="3"/>
    </row>
    <row r="60321" spans="51:51">
      <c r="AY60321" s="3"/>
    </row>
    <row r="60322" spans="51:51">
      <c r="AY60322" s="3"/>
    </row>
    <row r="60323" spans="51:51">
      <c r="AY60323" s="3"/>
    </row>
    <row r="60324" spans="51:51">
      <c r="AY60324" s="3"/>
    </row>
    <row r="60325" spans="51:51">
      <c r="AY60325" s="3"/>
    </row>
    <row r="60326" spans="51:51">
      <c r="AY60326" s="3"/>
    </row>
    <row r="60327" spans="51:51">
      <c r="AY60327" s="3"/>
    </row>
    <row r="60328" spans="51:51">
      <c r="AY60328" s="3"/>
    </row>
    <row r="60329" spans="51:51">
      <c r="AY60329" s="3"/>
    </row>
    <row r="60330" spans="51:51">
      <c r="AY60330" s="3"/>
    </row>
    <row r="60331" spans="51:51">
      <c r="AY60331" s="3"/>
    </row>
    <row r="60332" spans="51:51">
      <c r="AY60332" s="3"/>
    </row>
    <row r="60333" spans="51:51">
      <c r="AY60333" s="3"/>
    </row>
    <row r="60334" spans="51:51">
      <c r="AY60334" s="3"/>
    </row>
    <row r="60335" spans="51:51">
      <c r="AY60335" s="3"/>
    </row>
    <row r="60336" spans="51:51">
      <c r="AY60336" s="3"/>
    </row>
    <row r="60337" spans="51:51">
      <c r="AY60337" s="3"/>
    </row>
    <row r="60338" spans="51:51">
      <c r="AY60338" s="3"/>
    </row>
    <row r="60339" spans="51:51">
      <c r="AY60339" s="3"/>
    </row>
    <row r="60340" spans="51:51">
      <c r="AY60340" s="3"/>
    </row>
    <row r="60341" spans="51:51">
      <c r="AY60341" s="3"/>
    </row>
    <row r="60342" spans="51:51">
      <c r="AY60342" s="3"/>
    </row>
    <row r="60343" spans="51:51">
      <c r="AY60343" s="3"/>
    </row>
    <row r="60344" spans="51:51">
      <c r="AY60344" s="3"/>
    </row>
    <row r="60345" spans="51:51">
      <c r="AY60345" s="3"/>
    </row>
    <row r="60346" spans="51:51">
      <c r="AY60346" s="3"/>
    </row>
    <row r="60347" spans="51:51">
      <c r="AY60347" s="3"/>
    </row>
    <row r="60348" spans="51:51">
      <c r="AY60348" s="3"/>
    </row>
    <row r="60349" spans="51:51">
      <c r="AY60349" s="3"/>
    </row>
    <row r="60350" spans="51:51">
      <c r="AY60350" s="3"/>
    </row>
    <row r="60351" spans="51:51">
      <c r="AY60351" s="3"/>
    </row>
    <row r="60352" spans="51:51">
      <c r="AY60352" s="3"/>
    </row>
    <row r="60353" spans="51:51">
      <c r="AY60353" s="3"/>
    </row>
    <row r="60354" spans="51:51">
      <c r="AY60354" s="3"/>
    </row>
    <row r="60355" spans="51:51">
      <c r="AY60355" s="3"/>
    </row>
    <row r="60356" spans="51:51">
      <c r="AY60356" s="3"/>
    </row>
    <row r="60357" spans="51:51">
      <c r="AY60357" s="3"/>
    </row>
    <row r="60358" spans="51:51">
      <c r="AY60358" s="3"/>
    </row>
    <row r="60359" spans="51:51">
      <c r="AY60359" s="3"/>
    </row>
    <row r="60360" spans="51:51">
      <c r="AY60360" s="3"/>
    </row>
    <row r="60361" spans="51:51">
      <c r="AY60361" s="3"/>
    </row>
    <row r="60362" spans="51:51">
      <c r="AY60362" s="3"/>
    </row>
    <row r="60363" spans="51:51">
      <c r="AY60363" s="3"/>
    </row>
    <row r="60364" spans="51:51">
      <c r="AY60364" s="3"/>
    </row>
    <row r="60365" spans="51:51">
      <c r="AY60365" s="3"/>
    </row>
    <row r="60366" spans="51:51">
      <c r="AY60366" s="3"/>
    </row>
    <row r="60367" spans="51:51">
      <c r="AY60367" s="3"/>
    </row>
    <row r="60368" spans="51:51">
      <c r="AY60368" s="3"/>
    </row>
    <row r="60369" spans="51:51">
      <c r="AY60369" s="3"/>
    </row>
  </sheetData>
  <mergeCells count="8">
    <mergeCell ref="A107:G107"/>
    <mergeCell ref="FP2:FT2"/>
    <mergeCell ref="FU2:FV2"/>
    <mergeCell ref="FW2:GA2"/>
    <mergeCell ref="F1:H1"/>
    <mergeCell ref="A100:G100"/>
    <mergeCell ref="A103:G103"/>
    <mergeCell ref="A105:G105"/>
  </mergeCells>
  <printOptions headings="1"/>
  <pageMargins left="6.9444440000000001E-3" right="6.9444440000000001E-3" top="6.9444440000000001E-3" bottom="6.9444440000000001E-3" header="0.3" footer="0.3"/>
  <pageSetup paperSize="9" fitToHeight="0" orientation="portrait" errors="NA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1A04-BF20-7844-9D60-C5CB8B248C37}">
  <dimension ref="A1:G101"/>
  <sheetViews>
    <sheetView tabSelected="1" topLeftCell="B1" zoomScale="125" workbookViewId="0">
      <selection activeCell="B1" sqref="A1:XFD1"/>
    </sheetView>
  </sheetViews>
  <sheetFormatPr baseColWidth="10" defaultRowHeight="15"/>
  <cols>
    <col min="1" max="1" width="9.1640625" bestFit="1" customWidth="1"/>
    <col min="2" max="2" width="159.6640625" bestFit="1" customWidth="1"/>
    <col min="3" max="3" width="31.5" bestFit="1" customWidth="1"/>
    <col min="4" max="4" width="13.5" bestFit="1" customWidth="1"/>
    <col min="5" max="5" width="11" bestFit="1" customWidth="1"/>
    <col min="6" max="6" width="14.33203125" bestFit="1" customWidth="1"/>
    <col min="7" max="7" width="18.5" bestFit="1" customWidth="1"/>
  </cols>
  <sheetData>
    <row r="1" spans="1:7">
      <c r="A1" t="s">
        <v>81</v>
      </c>
      <c r="B1" t="s">
        <v>42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</row>
    <row r="2" spans="1:7">
      <c r="A2" t="s">
        <v>87</v>
      </c>
      <c r="B2" t="s">
        <v>88</v>
      </c>
      <c r="C2" t="s">
        <v>89</v>
      </c>
      <c r="D2" t="s">
        <v>90</v>
      </c>
      <c r="E2" t="s">
        <v>91</v>
      </c>
      <c r="F2" t="s">
        <v>92</v>
      </c>
      <c r="G2" t="s">
        <v>93</v>
      </c>
    </row>
    <row r="3" spans="1:7">
      <c r="A3" t="s">
        <v>94</v>
      </c>
      <c r="B3" t="s">
        <v>95</v>
      </c>
      <c r="C3" t="s">
        <v>90</v>
      </c>
      <c r="D3" t="s">
        <v>90</v>
      </c>
      <c r="E3" t="s">
        <v>96</v>
      </c>
      <c r="F3" t="s">
        <v>97</v>
      </c>
      <c r="G3" t="s">
        <v>98</v>
      </c>
    </row>
    <row r="4" spans="1:7">
      <c r="A4" t="s">
        <v>99</v>
      </c>
      <c r="B4" t="s">
        <v>100</v>
      </c>
      <c r="C4" t="s">
        <v>90</v>
      </c>
      <c r="D4" t="s">
        <v>90</v>
      </c>
      <c r="E4" t="s">
        <v>101</v>
      </c>
      <c r="F4" t="s">
        <v>102</v>
      </c>
      <c r="G4" t="s">
        <v>98</v>
      </c>
    </row>
    <row r="5" spans="1:7">
      <c r="A5" t="s">
        <v>103</v>
      </c>
      <c r="B5" t="s">
        <v>104</v>
      </c>
      <c r="C5" t="s">
        <v>90</v>
      </c>
      <c r="D5" t="s">
        <v>90</v>
      </c>
      <c r="E5" t="s">
        <v>105</v>
      </c>
      <c r="F5" t="s">
        <v>106</v>
      </c>
      <c r="G5" t="s">
        <v>98</v>
      </c>
    </row>
    <row r="6" spans="1:7">
      <c r="A6" t="s">
        <v>107</v>
      </c>
      <c r="B6" t="s">
        <v>108</v>
      </c>
      <c r="C6" t="s">
        <v>90</v>
      </c>
      <c r="D6" t="s">
        <v>90</v>
      </c>
      <c r="E6" t="s">
        <v>109</v>
      </c>
      <c r="F6" t="s">
        <v>92</v>
      </c>
      <c r="G6" t="s">
        <v>98</v>
      </c>
    </row>
    <row r="7" spans="1:7">
      <c r="A7" t="s">
        <v>110</v>
      </c>
      <c r="B7" t="s">
        <v>111</v>
      </c>
      <c r="C7" t="s">
        <v>90</v>
      </c>
      <c r="D7" t="s">
        <v>90</v>
      </c>
      <c r="E7" t="s">
        <v>112</v>
      </c>
      <c r="F7" t="s">
        <v>113</v>
      </c>
      <c r="G7" t="s">
        <v>98</v>
      </c>
    </row>
    <row r="8" spans="1:7">
      <c r="A8" t="s">
        <v>114</v>
      </c>
      <c r="B8" t="s">
        <v>115</v>
      </c>
      <c r="C8" t="s">
        <v>90</v>
      </c>
      <c r="D8" t="s">
        <v>90</v>
      </c>
      <c r="E8" t="s">
        <v>116</v>
      </c>
      <c r="F8" t="s">
        <v>117</v>
      </c>
      <c r="G8" t="s">
        <v>98</v>
      </c>
    </row>
    <row r="9" spans="1:7">
      <c r="A9" t="s">
        <v>118</v>
      </c>
      <c r="B9" t="s">
        <v>119</v>
      </c>
      <c r="C9" t="s">
        <v>90</v>
      </c>
      <c r="D9" t="s">
        <v>90</v>
      </c>
      <c r="E9" t="s">
        <v>120</v>
      </c>
      <c r="F9" t="s">
        <v>102</v>
      </c>
      <c r="G9" t="s">
        <v>98</v>
      </c>
    </row>
    <row r="10" spans="1:7">
      <c r="A10" t="s">
        <v>121</v>
      </c>
      <c r="B10" t="s">
        <v>122</v>
      </c>
      <c r="C10" t="s">
        <v>90</v>
      </c>
      <c r="D10" t="s">
        <v>90</v>
      </c>
      <c r="E10" t="s">
        <v>123</v>
      </c>
      <c r="F10" t="s">
        <v>117</v>
      </c>
      <c r="G10" t="s">
        <v>98</v>
      </c>
    </row>
    <row r="11" spans="1:7">
      <c r="A11" t="s">
        <v>124</v>
      </c>
      <c r="B11" t="s">
        <v>125</v>
      </c>
      <c r="C11" t="s">
        <v>90</v>
      </c>
      <c r="D11" t="s">
        <v>90</v>
      </c>
      <c r="E11" t="s">
        <v>126</v>
      </c>
      <c r="F11" t="s">
        <v>127</v>
      </c>
      <c r="G11" t="s">
        <v>98</v>
      </c>
    </row>
    <row r="12" spans="1:7">
      <c r="A12" t="s">
        <v>128</v>
      </c>
      <c r="B12" t="s">
        <v>129</v>
      </c>
      <c r="C12" t="s">
        <v>90</v>
      </c>
      <c r="D12" t="s">
        <v>90</v>
      </c>
      <c r="E12" t="s">
        <v>130</v>
      </c>
      <c r="F12" t="s">
        <v>127</v>
      </c>
      <c r="G12" t="s">
        <v>98</v>
      </c>
    </row>
    <row r="13" spans="1:7">
      <c r="A13" t="s">
        <v>131</v>
      </c>
      <c r="B13" t="s">
        <v>132</v>
      </c>
      <c r="C13" t="s">
        <v>90</v>
      </c>
      <c r="D13" t="s">
        <v>90</v>
      </c>
      <c r="E13" t="s">
        <v>133</v>
      </c>
      <c r="F13" t="s">
        <v>92</v>
      </c>
      <c r="G13" t="s">
        <v>98</v>
      </c>
    </row>
    <row r="14" spans="1:7">
      <c r="A14" t="s">
        <v>134</v>
      </c>
      <c r="B14" t="s">
        <v>135</v>
      </c>
      <c r="C14" t="s">
        <v>90</v>
      </c>
      <c r="D14" t="s">
        <v>90</v>
      </c>
      <c r="E14" t="s">
        <v>136</v>
      </c>
      <c r="F14" t="s">
        <v>137</v>
      </c>
      <c r="G14" t="s">
        <v>98</v>
      </c>
    </row>
    <row r="15" spans="1:7">
      <c r="A15" t="s">
        <v>138</v>
      </c>
      <c r="B15" t="s">
        <v>139</v>
      </c>
      <c r="C15" t="s">
        <v>90</v>
      </c>
      <c r="D15" t="s">
        <v>90</v>
      </c>
      <c r="E15" t="s">
        <v>140</v>
      </c>
      <c r="F15" t="s">
        <v>127</v>
      </c>
      <c r="G15" t="s">
        <v>98</v>
      </c>
    </row>
    <row r="16" spans="1:7">
      <c r="A16" t="s">
        <v>141</v>
      </c>
      <c r="B16" t="s">
        <v>142</v>
      </c>
      <c r="C16" t="s">
        <v>90</v>
      </c>
      <c r="D16" t="s">
        <v>90</v>
      </c>
      <c r="E16" t="s">
        <v>143</v>
      </c>
      <c r="F16" t="s">
        <v>117</v>
      </c>
      <c r="G16" t="s">
        <v>98</v>
      </c>
    </row>
    <row r="17" spans="1:7">
      <c r="A17" t="s">
        <v>124</v>
      </c>
      <c r="B17" t="s">
        <v>144</v>
      </c>
      <c r="C17" t="s">
        <v>90</v>
      </c>
      <c r="D17" t="s">
        <v>90</v>
      </c>
      <c r="E17" t="s">
        <v>145</v>
      </c>
      <c r="F17" t="s">
        <v>117</v>
      </c>
      <c r="G17" t="s">
        <v>98</v>
      </c>
    </row>
    <row r="18" spans="1:7">
      <c r="A18" t="s">
        <v>146</v>
      </c>
      <c r="B18" t="s">
        <v>147</v>
      </c>
      <c r="C18" t="s">
        <v>90</v>
      </c>
      <c r="D18" t="s">
        <v>90</v>
      </c>
      <c r="E18" t="s">
        <v>148</v>
      </c>
      <c r="F18" t="s">
        <v>149</v>
      </c>
      <c r="G18" t="s">
        <v>98</v>
      </c>
    </row>
    <row r="19" spans="1:7">
      <c r="A19" t="s">
        <v>150</v>
      </c>
      <c r="B19" t="s">
        <v>151</v>
      </c>
      <c r="C19" t="s">
        <v>90</v>
      </c>
      <c r="D19" t="s">
        <v>90</v>
      </c>
      <c r="E19" t="s">
        <v>152</v>
      </c>
      <c r="F19" t="s">
        <v>58</v>
      </c>
      <c r="G19" t="s">
        <v>98</v>
      </c>
    </row>
    <row r="20" spans="1:7">
      <c r="A20" t="s">
        <v>138</v>
      </c>
      <c r="B20" t="s">
        <v>153</v>
      </c>
      <c r="C20" t="s">
        <v>90</v>
      </c>
      <c r="D20" t="s">
        <v>90</v>
      </c>
      <c r="E20" t="s">
        <v>154</v>
      </c>
      <c r="F20" t="s">
        <v>127</v>
      </c>
      <c r="G20" t="s">
        <v>98</v>
      </c>
    </row>
    <row r="21" spans="1:7">
      <c r="A21" t="s">
        <v>110</v>
      </c>
      <c r="B21" t="s">
        <v>155</v>
      </c>
      <c r="C21" t="s">
        <v>90</v>
      </c>
      <c r="D21" t="s">
        <v>90</v>
      </c>
      <c r="E21" t="s">
        <v>156</v>
      </c>
      <c r="F21" t="s">
        <v>113</v>
      </c>
      <c r="G21" t="s">
        <v>98</v>
      </c>
    </row>
    <row r="22" spans="1:7">
      <c r="A22" t="s">
        <v>138</v>
      </c>
      <c r="B22" t="s">
        <v>157</v>
      </c>
      <c r="C22" t="s">
        <v>90</v>
      </c>
      <c r="D22" t="s">
        <v>90</v>
      </c>
      <c r="E22" t="s">
        <v>158</v>
      </c>
      <c r="F22" t="s">
        <v>127</v>
      </c>
      <c r="G22" t="s">
        <v>98</v>
      </c>
    </row>
    <row r="23" spans="1:7">
      <c r="A23" t="s">
        <v>124</v>
      </c>
      <c r="B23" t="s">
        <v>159</v>
      </c>
      <c r="C23" t="s">
        <v>90</v>
      </c>
      <c r="D23" t="s">
        <v>90</v>
      </c>
      <c r="E23" t="s">
        <v>160</v>
      </c>
      <c r="F23" t="s">
        <v>127</v>
      </c>
      <c r="G23" t="s">
        <v>98</v>
      </c>
    </row>
    <row r="24" spans="1:7">
      <c r="A24" t="s">
        <v>161</v>
      </c>
      <c r="B24" t="s">
        <v>162</v>
      </c>
      <c r="C24" t="s">
        <v>90</v>
      </c>
      <c r="D24" t="s">
        <v>90</v>
      </c>
      <c r="E24" t="s">
        <v>163</v>
      </c>
      <c r="F24" t="s">
        <v>164</v>
      </c>
      <c r="G24" t="s">
        <v>98</v>
      </c>
    </row>
    <row r="25" spans="1:7">
      <c r="A25" t="s">
        <v>118</v>
      </c>
      <c r="B25" t="s">
        <v>165</v>
      </c>
      <c r="C25" t="s">
        <v>90</v>
      </c>
      <c r="D25" t="s">
        <v>90</v>
      </c>
      <c r="E25" t="s">
        <v>166</v>
      </c>
      <c r="F25" t="s">
        <v>98</v>
      </c>
      <c r="G25" t="s">
        <v>167</v>
      </c>
    </row>
    <row r="26" spans="1:7">
      <c r="A26" t="s">
        <v>168</v>
      </c>
      <c r="B26" t="s">
        <v>169</v>
      </c>
      <c r="C26" t="s">
        <v>90</v>
      </c>
      <c r="D26" t="s">
        <v>90</v>
      </c>
      <c r="E26" t="s">
        <v>170</v>
      </c>
      <c r="F26" t="s">
        <v>117</v>
      </c>
      <c r="G26" t="s">
        <v>98</v>
      </c>
    </row>
    <row r="27" spans="1:7">
      <c r="A27" t="s">
        <v>171</v>
      </c>
      <c r="B27" t="s">
        <v>172</v>
      </c>
      <c r="C27" t="s">
        <v>90</v>
      </c>
      <c r="D27" t="s">
        <v>90</v>
      </c>
      <c r="E27" t="s">
        <v>173</v>
      </c>
      <c r="F27" t="s">
        <v>137</v>
      </c>
      <c r="G27" t="s">
        <v>98</v>
      </c>
    </row>
    <row r="28" spans="1:7">
      <c r="A28" t="s">
        <v>174</v>
      </c>
      <c r="B28" t="s">
        <v>175</v>
      </c>
      <c r="C28" t="s">
        <v>90</v>
      </c>
      <c r="D28" t="s">
        <v>90</v>
      </c>
      <c r="E28" t="s">
        <v>176</v>
      </c>
      <c r="F28" t="s">
        <v>92</v>
      </c>
      <c r="G28" t="s">
        <v>98</v>
      </c>
    </row>
    <row r="29" spans="1:7">
      <c r="A29" t="s">
        <v>161</v>
      </c>
      <c r="B29" t="s">
        <v>177</v>
      </c>
      <c r="C29" t="s">
        <v>90</v>
      </c>
      <c r="D29" t="s">
        <v>90</v>
      </c>
      <c r="E29" t="s">
        <v>178</v>
      </c>
      <c r="F29" t="s">
        <v>179</v>
      </c>
      <c r="G29" t="s">
        <v>98</v>
      </c>
    </row>
    <row r="30" spans="1:7">
      <c r="A30" t="s">
        <v>131</v>
      </c>
      <c r="B30" t="s">
        <v>180</v>
      </c>
      <c r="C30" t="s">
        <v>90</v>
      </c>
      <c r="D30" t="s">
        <v>90</v>
      </c>
      <c r="E30" t="s">
        <v>181</v>
      </c>
      <c r="F30" t="s">
        <v>182</v>
      </c>
      <c r="G30" t="s">
        <v>98</v>
      </c>
    </row>
    <row r="31" spans="1:7">
      <c r="A31" t="s">
        <v>110</v>
      </c>
      <c r="B31" t="s">
        <v>183</v>
      </c>
      <c r="C31" t="s">
        <v>90</v>
      </c>
      <c r="D31" t="s">
        <v>90</v>
      </c>
      <c r="E31" t="s">
        <v>184</v>
      </c>
      <c r="F31" t="s">
        <v>113</v>
      </c>
      <c r="G31" t="s">
        <v>98</v>
      </c>
    </row>
    <row r="32" spans="1:7">
      <c r="A32" t="s">
        <v>124</v>
      </c>
      <c r="B32" t="s">
        <v>185</v>
      </c>
      <c r="C32" t="s">
        <v>90</v>
      </c>
      <c r="D32" t="s">
        <v>90</v>
      </c>
      <c r="E32" t="s">
        <v>126</v>
      </c>
      <c r="F32" t="s">
        <v>127</v>
      </c>
      <c r="G32" t="s">
        <v>98</v>
      </c>
    </row>
    <row r="33" spans="1:7">
      <c r="A33" t="s">
        <v>186</v>
      </c>
      <c r="B33" t="s">
        <v>187</v>
      </c>
      <c r="C33" t="s">
        <v>90</v>
      </c>
      <c r="D33" t="s">
        <v>90</v>
      </c>
      <c r="E33" t="s">
        <v>188</v>
      </c>
      <c r="F33" t="s">
        <v>189</v>
      </c>
      <c r="G33" t="s">
        <v>98</v>
      </c>
    </row>
    <row r="34" spans="1:7">
      <c r="A34" t="s">
        <v>190</v>
      </c>
      <c r="B34" t="s">
        <v>191</v>
      </c>
      <c r="C34" t="s">
        <v>90</v>
      </c>
      <c r="D34" t="s">
        <v>90</v>
      </c>
      <c r="E34" t="s">
        <v>192</v>
      </c>
      <c r="F34" t="s">
        <v>164</v>
      </c>
      <c r="G34" t="s">
        <v>98</v>
      </c>
    </row>
    <row r="35" spans="1:7">
      <c r="A35" t="s">
        <v>193</v>
      </c>
      <c r="B35" t="s">
        <v>194</v>
      </c>
      <c r="C35" t="s">
        <v>90</v>
      </c>
      <c r="D35" t="s">
        <v>90</v>
      </c>
      <c r="E35" t="s">
        <v>195</v>
      </c>
      <c r="F35" t="s">
        <v>92</v>
      </c>
      <c r="G35" t="s">
        <v>98</v>
      </c>
    </row>
    <row r="36" spans="1:7">
      <c r="A36" t="s">
        <v>196</v>
      </c>
      <c r="B36" t="s">
        <v>197</v>
      </c>
      <c r="C36" t="s">
        <v>90</v>
      </c>
      <c r="D36" t="s">
        <v>90</v>
      </c>
      <c r="E36" t="s">
        <v>198</v>
      </c>
      <c r="F36" t="s">
        <v>92</v>
      </c>
      <c r="G36" t="s">
        <v>98</v>
      </c>
    </row>
    <row r="37" spans="1:7">
      <c r="A37" t="s">
        <v>199</v>
      </c>
      <c r="B37" t="s">
        <v>200</v>
      </c>
      <c r="C37" t="s">
        <v>90</v>
      </c>
      <c r="D37" t="s">
        <v>90</v>
      </c>
      <c r="E37" t="s">
        <v>105</v>
      </c>
      <c r="F37" t="s">
        <v>127</v>
      </c>
      <c r="G37" t="s">
        <v>98</v>
      </c>
    </row>
    <row r="38" spans="1:7">
      <c r="A38" t="s">
        <v>121</v>
      </c>
      <c r="B38" t="s">
        <v>201</v>
      </c>
      <c r="C38" t="s">
        <v>90</v>
      </c>
      <c r="D38" t="s">
        <v>90</v>
      </c>
      <c r="E38" t="s">
        <v>202</v>
      </c>
      <c r="F38" t="s">
        <v>117</v>
      </c>
      <c r="G38" t="s">
        <v>98</v>
      </c>
    </row>
    <row r="39" spans="1:7">
      <c r="A39" t="s">
        <v>138</v>
      </c>
      <c r="B39" t="s">
        <v>203</v>
      </c>
      <c r="C39" t="s">
        <v>90</v>
      </c>
      <c r="D39" t="s">
        <v>90</v>
      </c>
      <c r="E39" t="s">
        <v>204</v>
      </c>
      <c r="F39" t="s">
        <v>127</v>
      </c>
      <c r="G39" t="s">
        <v>98</v>
      </c>
    </row>
    <row r="40" spans="1:7">
      <c r="A40" t="s">
        <v>124</v>
      </c>
      <c r="B40" t="s">
        <v>205</v>
      </c>
      <c r="C40" t="s">
        <v>90</v>
      </c>
      <c r="D40" t="s">
        <v>90</v>
      </c>
      <c r="E40" t="s">
        <v>206</v>
      </c>
      <c r="F40" t="s">
        <v>127</v>
      </c>
      <c r="G40" t="s">
        <v>98</v>
      </c>
    </row>
    <row r="41" spans="1:7">
      <c r="A41" t="s">
        <v>99</v>
      </c>
      <c r="B41" t="s">
        <v>207</v>
      </c>
      <c r="C41" t="s">
        <v>90</v>
      </c>
      <c r="D41" t="s">
        <v>90</v>
      </c>
      <c r="E41" t="s">
        <v>208</v>
      </c>
      <c r="F41" t="s">
        <v>102</v>
      </c>
      <c r="G41" t="s">
        <v>98</v>
      </c>
    </row>
    <row r="42" spans="1:7">
      <c r="A42" t="s">
        <v>209</v>
      </c>
      <c r="B42" t="s">
        <v>210</v>
      </c>
      <c r="C42" t="s">
        <v>90</v>
      </c>
      <c r="D42" t="s">
        <v>90</v>
      </c>
      <c r="E42" t="s">
        <v>211</v>
      </c>
      <c r="F42" t="s">
        <v>117</v>
      </c>
      <c r="G42" t="s">
        <v>98</v>
      </c>
    </row>
    <row r="43" spans="1:7">
      <c r="A43" t="s">
        <v>212</v>
      </c>
      <c r="B43" t="s">
        <v>213</v>
      </c>
      <c r="C43" t="s">
        <v>90</v>
      </c>
      <c r="D43" t="s">
        <v>90</v>
      </c>
      <c r="E43" t="s">
        <v>214</v>
      </c>
      <c r="F43" t="s">
        <v>215</v>
      </c>
      <c r="G43" t="s">
        <v>98</v>
      </c>
    </row>
    <row r="44" spans="1:7">
      <c r="A44" t="s">
        <v>168</v>
      </c>
      <c r="B44" t="s">
        <v>216</v>
      </c>
      <c r="C44" t="s">
        <v>90</v>
      </c>
      <c r="D44" t="s">
        <v>90</v>
      </c>
      <c r="E44" t="s">
        <v>217</v>
      </c>
      <c r="F44" t="s">
        <v>117</v>
      </c>
      <c r="G44" t="s">
        <v>98</v>
      </c>
    </row>
    <row r="45" spans="1:7">
      <c r="A45" t="s">
        <v>218</v>
      </c>
      <c r="B45" t="s">
        <v>219</v>
      </c>
      <c r="C45" t="s">
        <v>90</v>
      </c>
      <c r="D45" t="s">
        <v>90</v>
      </c>
      <c r="E45" t="s">
        <v>220</v>
      </c>
      <c r="F45" t="s">
        <v>221</v>
      </c>
      <c r="G45" t="s">
        <v>98</v>
      </c>
    </row>
    <row r="46" spans="1:7">
      <c r="A46" t="s">
        <v>222</v>
      </c>
      <c r="B46" t="s">
        <v>223</v>
      </c>
      <c r="C46" t="s">
        <v>90</v>
      </c>
      <c r="D46" t="s">
        <v>90</v>
      </c>
      <c r="E46" t="s">
        <v>224</v>
      </c>
      <c r="F46" t="s">
        <v>225</v>
      </c>
      <c r="G46" t="s">
        <v>98</v>
      </c>
    </row>
    <row r="47" spans="1:7">
      <c r="A47" t="s">
        <v>226</v>
      </c>
      <c r="B47" t="s">
        <v>227</v>
      </c>
      <c r="C47" t="s">
        <v>90</v>
      </c>
      <c r="D47" t="s">
        <v>90</v>
      </c>
      <c r="E47" t="s">
        <v>228</v>
      </c>
      <c r="F47" t="s">
        <v>117</v>
      </c>
      <c r="G47" t="s">
        <v>98</v>
      </c>
    </row>
    <row r="48" spans="1:7">
      <c r="A48" t="s">
        <v>121</v>
      </c>
      <c r="B48" t="s">
        <v>229</v>
      </c>
      <c r="C48" t="s">
        <v>90</v>
      </c>
      <c r="D48" t="s">
        <v>90</v>
      </c>
      <c r="E48" t="s">
        <v>230</v>
      </c>
      <c r="F48" t="s">
        <v>117</v>
      </c>
      <c r="G48" t="s">
        <v>98</v>
      </c>
    </row>
    <row r="49" spans="1:7">
      <c r="A49" t="s">
        <v>231</v>
      </c>
      <c r="B49" t="s">
        <v>232</v>
      </c>
      <c r="C49" t="s">
        <v>90</v>
      </c>
      <c r="D49" t="s">
        <v>90</v>
      </c>
      <c r="E49" t="s">
        <v>233</v>
      </c>
      <c r="F49" t="s">
        <v>117</v>
      </c>
      <c r="G49" t="s">
        <v>98</v>
      </c>
    </row>
    <row r="50" spans="1:7">
      <c r="A50" t="s">
        <v>234</v>
      </c>
      <c r="B50" t="s">
        <v>235</v>
      </c>
      <c r="C50" t="s">
        <v>90</v>
      </c>
      <c r="D50" t="s">
        <v>90</v>
      </c>
      <c r="E50" t="s">
        <v>236</v>
      </c>
      <c r="F50" t="s">
        <v>117</v>
      </c>
      <c r="G50" t="s">
        <v>98</v>
      </c>
    </row>
    <row r="51" spans="1:7">
      <c r="A51" t="s">
        <v>128</v>
      </c>
      <c r="B51" t="s">
        <v>237</v>
      </c>
      <c r="C51" t="s">
        <v>90</v>
      </c>
      <c r="D51" t="s">
        <v>90</v>
      </c>
      <c r="E51" t="s">
        <v>238</v>
      </c>
      <c r="F51" t="s">
        <v>127</v>
      </c>
      <c r="G51" t="s">
        <v>98</v>
      </c>
    </row>
    <row r="52" spans="1:7">
      <c r="A52" t="s">
        <v>239</v>
      </c>
      <c r="B52" t="s">
        <v>240</v>
      </c>
      <c r="C52" t="s">
        <v>90</v>
      </c>
      <c r="D52" t="s">
        <v>90</v>
      </c>
      <c r="E52" t="s">
        <v>241</v>
      </c>
      <c r="F52" t="s">
        <v>113</v>
      </c>
      <c r="G52" t="s">
        <v>149</v>
      </c>
    </row>
    <row r="53" spans="1:7">
      <c r="A53" t="s">
        <v>239</v>
      </c>
      <c r="B53" t="s">
        <v>240</v>
      </c>
      <c r="C53" t="s">
        <v>90</v>
      </c>
      <c r="D53" t="s">
        <v>90</v>
      </c>
      <c r="E53" t="s">
        <v>242</v>
      </c>
      <c r="F53" t="s">
        <v>113</v>
      </c>
      <c r="G53" t="s">
        <v>149</v>
      </c>
    </row>
    <row r="54" spans="1:7">
      <c r="A54" t="s">
        <v>239</v>
      </c>
      <c r="B54" t="s">
        <v>240</v>
      </c>
      <c r="C54" t="s">
        <v>90</v>
      </c>
      <c r="D54" t="s">
        <v>90</v>
      </c>
      <c r="E54" t="s">
        <v>243</v>
      </c>
      <c r="F54" t="s">
        <v>113</v>
      </c>
      <c r="G54" t="s">
        <v>149</v>
      </c>
    </row>
    <row r="55" spans="1:7">
      <c r="A55" t="s">
        <v>239</v>
      </c>
      <c r="B55" t="s">
        <v>240</v>
      </c>
      <c r="C55" t="s">
        <v>90</v>
      </c>
      <c r="D55" t="s">
        <v>90</v>
      </c>
      <c r="E55" t="s">
        <v>244</v>
      </c>
      <c r="F55" t="s">
        <v>113</v>
      </c>
      <c r="G55" t="s">
        <v>149</v>
      </c>
    </row>
    <row r="56" spans="1:7">
      <c r="A56" t="s">
        <v>239</v>
      </c>
      <c r="B56" t="s">
        <v>240</v>
      </c>
      <c r="C56" t="s">
        <v>90</v>
      </c>
      <c r="D56" t="s">
        <v>90</v>
      </c>
      <c r="E56" t="s">
        <v>245</v>
      </c>
      <c r="F56" t="s">
        <v>113</v>
      </c>
      <c r="G56" t="s">
        <v>149</v>
      </c>
    </row>
    <row r="57" spans="1:7">
      <c r="A57" t="s">
        <v>239</v>
      </c>
      <c r="B57" t="s">
        <v>240</v>
      </c>
      <c r="C57" t="s">
        <v>90</v>
      </c>
      <c r="D57" t="s">
        <v>90</v>
      </c>
      <c r="E57" t="s">
        <v>246</v>
      </c>
      <c r="F57" t="s">
        <v>113</v>
      </c>
      <c r="G57" t="s">
        <v>149</v>
      </c>
    </row>
    <row r="58" spans="1:7">
      <c r="A58" t="s">
        <v>239</v>
      </c>
      <c r="B58" t="s">
        <v>240</v>
      </c>
      <c r="C58" t="s">
        <v>90</v>
      </c>
      <c r="D58" t="s">
        <v>90</v>
      </c>
      <c r="E58" t="s">
        <v>247</v>
      </c>
      <c r="F58" t="s">
        <v>113</v>
      </c>
      <c r="G58" t="s">
        <v>149</v>
      </c>
    </row>
    <row r="59" spans="1:7">
      <c r="A59" t="s">
        <v>239</v>
      </c>
      <c r="B59" t="s">
        <v>240</v>
      </c>
      <c r="C59" t="s">
        <v>90</v>
      </c>
      <c r="D59" t="s">
        <v>90</v>
      </c>
      <c r="E59" t="s">
        <v>248</v>
      </c>
      <c r="F59" t="s">
        <v>113</v>
      </c>
      <c r="G59" t="s">
        <v>149</v>
      </c>
    </row>
    <row r="60" spans="1:7">
      <c r="A60" t="s">
        <v>249</v>
      </c>
      <c r="B60" t="s">
        <v>250</v>
      </c>
      <c r="C60" t="s">
        <v>90</v>
      </c>
      <c r="D60" t="s">
        <v>90</v>
      </c>
      <c r="E60" t="s">
        <v>251</v>
      </c>
      <c r="F60" t="s">
        <v>113</v>
      </c>
      <c r="G60" t="s">
        <v>149</v>
      </c>
    </row>
    <row r="61" spans="1:7">
      <c r="A61" t="s">
        <v>252</v>
      </c>
      <c r="B61" t="s">
        <v>253</v>
      </c>
      <c r="C61" t="s">
        <v>90</v>
      </c>
      <c r="D61" t="s">
        <v>90</v>
      </c>
      <c r="E61" t="s">
        <v>254</v>
      </c>
      <c r="F61" t="s">
        <v>113</v>
      </c>
      <c r="G61" t="s">
        <v>149</v>
      </c>
    </row>
    <row r="62" spans="1:7">
      <c r="A62" t="s">
        <v>255</v>
      </c>
      <c r="B62" t="s">
        <v>256</v>
      </c>
      <c r="C62" t="s">
        <v>90</v>
      </c>
      <c r="D62" t="s">
        <v>90</v>
      </c>
      <c r="E62" t="s">
        <v>257</v>
      </c>
      <c r="F62" t="s">
        <v>113</v>
      </c>
      <c r="G62" t="s">
        <v>149</v>
      </c>
    </row>
    <row r="63" spans="1:7">
      <c r="A63" t="s">
        <v>258</v>
      </c>
      <c r="B63" t="s">
        <v>259</v>
      </c>
      <c r="C63" t="s">
        <v>90</v>
      </c>
      <c r="D63" t="s">
        <v>90</v>
      </c>
      <c r="E63" t="s">
        <v>260</v>
      </c>
      <c r="F63" t="s">
        <v>113</v>
      </c>
      <c r="G63" t="s">
        <v>149</v>
      </c>
    </row>
    <row r="64" spans="1:7">
      <c r="A64" t="s">
        <v>261</v>
      </c>
      <c r="B64" t="s">
        <v>262</v>
      </c>
      <c r="C64" t="s">
        <v>90</v>
      </c>
      <c r="D64" t="s">
        <v>90</v>
      </c>
      <c r="E64" t="s">
        <v>263</v>
      </c>
      <c r="F64" t="s">
        <v>113</v>
      </c>
      <c r="G64" t="s">
        <v>149</v>
      </c>
    </row>
    <row r="65" spans="1:7">
      <c r="A65" t="s">
        <v>252</v>
      </c>
      <c r="B65" t="s">
        <v>264</v>
      </c>
      <c r="C65" t="s">
        <v>90</v>
      </c>
      <c r="D65" t="s">
        <v>90</v>
      </c>
      <c r="E65" t="s">
        <v>265</v>
      </c>
      <c r="F65" t="s">
        <v>113</v>
      </c>
      <c r="G65" t="s">
        <v>149</v>
      </c>
    </row>
    <row r="66" spans="1:7">
      <c r="A66" t="s">
        <v>255</v>
      </c>
      <c r="B66" t="s">
        <v>266</v>
      </c>
      <c r="C66" t="s">
        <v>90</v>
      </c>
      <c r="D66" t="s">
        <v>90</v>
      </c>
      <c r="E66" t="s">
        <v>267</v>
      </c>
      <c r="F66" t="s">
        <v>113</v>
      </c>
      <c r="G66" t="s">
        <v>149</v>
      </c>
    </row>
    <row r="67" spans="1:7">
      <c r="A67" t="s">
        <v>255</v>
      </c>
      <c r="B67" t="s">
        <v>268</v>
      </c>
      <c r="C67" t="s">
        <v>90</v>
      </c>
      <c r="D67" t="s">
        <v>90</v>
      </c>
      <c r="E67" t="s">
        <v>269</v>
      </c>
      <c r="F67" t="s">
        <v>113</v>
      </c>
      <c r="G67" t="s">
        <v>149</v>
      </c>
    </row>
    <row r="68" spans="1:7">
      <c r="A68" t="s">
        <v>270</v>
      </c>
      <c r="B68" t="s">
        <v>271</v>
      </c>
      <c r="C68" t="s">
        <v>90</v>
      </c>
      <c r="D68" t="s">
        <v>90</v>
      </c>
      <c r="E68" t="s">
        <v>272</v>
      </c>
      <c r="F68" t="s">
        <v>113</v>
      </c>
      <c r="G68" t="s">
        <v>149</v>
      </c>
    </row>
    <row r="69" spans="1:7">
      <c r="A69" t="s">
        <v>255</v>
      </c>
      <c r="B69" t="s">
        <v>273</v>
      </c>
      <c r="C69" t="s">
        <v>90</v>
      </c>
      <c r="D69" t="s">
        <v>90</v>
      </c>
      <c r="E69" t="s">
        <v>274</v>
      </c>
      <c r="F69" t="s">
        <v>113</v>
      </c>
      <c r="G69" t="s">
        <v>149</v>
      </c>
    </row>
    <row r="70" spans="1:7">
      <c r="A70" t="s">
        <v>275</v>
      </c>
      <c r="B70" t="s">
        <v>276</v>
      </c>
      <c r="C70" t="s">
        <v>90</v>
      </c>
      <c r="D70" t="s">
        <v>90</v>
      </c>
      <c r="E70" t="s">
        <v>277</v>
      </c>
      <c r="F70" t="s">
        <v>113</v>
      </c>
      <c r="G70" t="s">
        <v>149</v>
      </c>
    </row>
    <row r="71" spans="1:7">
      <c r="A71" t="s">
        <v>278</v>
      </c>
      <c r="B71" t="s">
        <v>279</v>
      </c>
      <c r="C71" t="s">
        <v>90</v>
      </c>
      <c r="D71" t="s">
        <v>90</v>
      </c>
      <c r="E71" t="s">
        <v>280</v>
      </c>
      <c r="F71" t="s">
        <v>113</v>
      </c>
      <c r="G71" t="s">
        <v>149</v>
      </c>
    </row>
    <row r="72" spans="1:7">
      <c r="A72" t="s">
        <v>252</v>
      </c>
      <c r="B72" t="s">
        <v>281</v>
      </c>
      <c r="C72" t="s">
        <v>90</v>
      </c>
      <c r="D72" t="s">
        <v>90</v>
      </c>
      <c r="E72" t="s">
        <v>282</v>
      </c>
      <c r="F72" t="s">
        <v>113</v>
      </c>
      <c r="G72" t="s">
        <v>149</v>
      </c>
    </row>
    <row r="73" spans="1:7">
      <c r="A73" t="s">
        <v>261</v>
      </c>
      <c r="B73" t="s">
        <v>283</v>
      </c>
      <c r="C73" t="s">
        <v>90</v>
      </c>
      <c r="D73" t="s">
        <v>90</v>
      </c>
      <c r="E73" t="s">
        <v>284</v>
      </c>
      <c r="F73" t="s">
        <v>113</v>
      </c>
      <c r="G73" t="s">
        <v>149</v>
      </c>
    </row>
    <row r="74" spans="1:7">
      <c r="A74" t="s">
        <v>285</v>
      </c>
      <c r="B74" t="s">
        <v>286</v>
      </c>
      <c r="C74" t="s">
        <v>90</v>
      </c>
      <c r="D74" t="s">
        <v>90</v>
      </c>
      <c r="E74" t="s">
        <v>287</v>
      </c>
      <c r="F74" t="s">
        <v>113</v>
      </c>
      <c r="G74" t="s">
        <v>149</v>
      </c>
    </row>
    <row r="75" spans="1:7">
      <c r="A75" t="s">
        <v>288</v>
      </c>
      <c r="B75" t="s">
        <v>289</v>
      </c>
      <c r="C75" t="s">
        <v>90</v>
      </c>
      <c r="D75" t="s">
        <v>90</v>
      </c>
      <c r="E75" t="s">
        <v>290</v>
      </c>
      <c r="F75" t="s">
        <v>113</v>
      </c>
      <c r="G75" t="s">
        <v>149</v>
      </c>
    </row>
    <row r="76" spans="1:7">
      <c r="A76" t="s">
        <v>291</v>
      </c>
      <c r="B76" t="s">
        <v>292</v>
      </c>
      <c r="C76" t="s">
        <v>90</v>
      </c>
      <c r="D76" t="s">
        <v>90</v>
      </c>
      <c r="E76" t="s">
        <v>293</v>
      </c>
      <c r="F76" t="s">
        <v>113</v>
      </c>
      <c r="G76" t="s">
        <v>149</v>
      </c>
    </row>
    <row r="77" spans="1:7">
      <c r="A77" t="s">
        <v>285</v>
      </c>
      <c r="B77" t="s">
        <v>286</v>
      </c>
      <c r="C77" t="s">
        <v>90</v>
      </c>
      <c r="D77" t="s">
        <v>90</v>
      </c>
      <c r="E77" t="s">
        <v>287</v>
      </c>
      <c r="F77" t="s">
        <v>113</v>
      </c>
      <c r="G77" t="s">
        <v>149</v>
      </c>
    </row>
    <row r="78" spans="1:7">
      <c r="A78" t="s">
        <v>285</v>
      </c>
      <c r="B78" t="s">
        <v>286</v>
      </c>
      <c r="C78" t="s">
        <v>90</v>
      </c>
      <c r="D78" t="s">
        <v>90</v>
      </c>
      <c r="E78" t="s">
        <v>287</v>
      </c>
      <c r="F78" t="s">
        <v>113</v>
      </c>
      <c r="G78" t="s">
        <v>149</v>
      </c>
    </row>
    <row r="79" spans="1:7">
      <c r="A79" t="s">
        <v>294</v>
      </c>
      <c r="B79" t="s">
        <v>295</v>
      </c>
      <c r="C79" t="s">
        <v>90</v>
      </c>
      <c r="D79" t="s">
        <v>90</v>
      </c>
      <c r="E79" t="s">
        <v>296</v>
      </c>
      <c r="F79" t="s">
        <v>113</v>
      </c>
      <c r="G79" t="s">
        <v>149</v>
      </c>
    </row>
    <row r="80" spans="1:7">
      <c r="A80" t="s">
        <v>288</v>
      </c>
      <c r="B80" t="s">
        <v>289</v>
      </c>
      <c r="C80" t="s">
        <v>90</v>
      </c>
      <c r="D80" t="s">
        <v>90</v>
      </c>
      <c r="E80" t="s">
        <v>290</v>
      </c>
      <c r="F80" t="s">
        <v>113</v>
      </c>
      <c r="G80" t="s">
        <v>149</v>
      </c>
    </row>
    <row r="81" spans="1:7">
      <c r="A81" t="s">
        <v>297</v>
      </c>
      <c r="B81" t="s">
        <v>298</v>
      </c>
      <c r="C81" t="s">
        <v>90</v>
      </c>
      <c r="D81" t="s">
        <v>90</v>
      </c>
      <c r="E81" t="s">
        <v>299</v>
      </c>
      <c r="F81" t="s">
        <v>113</v>
      </c>
      <c r="G81" t="s">
        <v>149</v>
      </c>
    </row>
    <row r="82" spans="1:7">
      <c r="A82" t="s">
        <v>300</v>
      </c>
      <c r="B82" t="s">
        <v>301</v>
      </c>
      <c r="C82" t="s">
        <v>90</v>
      </c>
      <c r="D82" t="s">
        <v>90</v>
      </c>
      <c r="E82" t="s">
        <v>302</v>
      </c>
      <c r="F82" t="s">
        <v>113</v>
      </c>
      <c r="G82" t="s">
        <v>149</v>
      </c>
    </row>
    <row r="83" spans="1:7">
      <c r="A83" t="s">
        <v>285</v>
      </c>
      <c r="B83" t="s">
        <v>286</v>
      </c>
      <c r="C83" t="s">
        <v>90</v>
      </c>
      <c r="D83" t="s">
        <v>90</v>
      </c>
      <c r="E83" t="s">
        <v>287</v>
      </c>
      <c r="F83" t="s">
        <v>113</v>
      </c>
      <c r="G83" t="s">
        <v>149</v>
      </c>
    </row>
    <row r="84" spans="1:7">
      <c r="A84" t="s">
        <v>285</v>
      </c>
      <c r="B84" t="s">
        <v>303</v>
      </c>
      <c r="C84" t="s">
        <v>90</v>
      </c>
      <c r="D84" t="s">
        <v>90</v>
      </c>
      <c r="E84" t="s">
        <v>287</v>
      </c>
      <c r="F84" t="s">
        <v>113</v>
      </c>
      <c r="G84" t="s">
        <v>149</v>
      </c>
    </row>
    <row r="85" spans="1:7">
      <c r="A85" t="s">
        <v>291</v>
      </c>
      <c r="B85" t="s">
        <v>292</v>
      </c>
      <c r="C85" t="s">
        <v>90</v>
      </c>
      <c r="D85" t="s">
        <v>90</v>
      </c>
      <c r="E85" t="s">
        <v>293</v>
      </c>
      <c r="F85" t="s">
        <v>113</v>
      </c>
      <c r="G85" t="s">
        <v>149</v>
      </c>
    </row>
    <row r="86" spans="1:7">
      <c r="A86" t="s">
        <v>294</v>
      </c>
      <c r="B86" t="s">
        <v>295</v>
      </c>
      <c r="C86" t="s">
        <v>90</v>
      </c>
      <c r="D86" t="s">
        <v>90</v>
      </c>
      <c r="E86" t="s">
        <v>296</v>
      </c>
      <c r="F86" t="s">
        <v>113</v>
      </c>
      <c r="G86" t="s">
        <v>149</v>
      </c>
    </row>
    <row r="87" spans="1:7">
      <c r="A87" t="s">
        <v>297</v>
      </c>
      <c r="B87" t="s">
        <v>298</v>
      </c>
      <c r="C87" t="s">
        <v>90</v>
      </c>
      <c r="D87" t="s">
        <v>90</v>
      </c>
      <c r="E87" t="s">
        <v>304</v>
      </c>
      <c r="F87" t="s">
        <v>113</v>
      </c>
      <c r="G87" t="s">
        <v>149</v>
      </c>
    </row>
    <row r="88" spans="1:7">
      <c r="A88" t="s">
        <v>285</v>
      </c>
      <c r="B88" t="s">
        <v>286</v>
      </c>
      <c r="C88" t="s">
        <v>90</v>
      </c>
      <c r="D88" t="s">
        <v>90</v>
      </c>
      <c r="E88" t="s">
        <v>287</v>
      </c>
      <c r="F88" t="s">
        <v>113</v>
      </c>
      <c r="G88" t="s">
        <v>149</v>
      </c>
    </row>
    <row r="89" spans="1:7">
      <c r="A89" t="s">
        <v>300</v>
      </c>
      <c r="B89" t="s">
        <v>301</v>
      </c>
      <c r="C89" t="s">
        <v>90</v>
      </c>
      <c r="D89" t="s">
        <v>90</v>
      </c>
      <c r="E89" t="s">
        <v>305</v>
      </c>
      <c r="F89" t="s">
        <v>113</v>
      </c>
      <c r="G89" t="s">
        <v>149</v>
      </c>
    </row>
    <row r="90" spans="1:7">
      <c r="A90" t="s">
        <v>306</v>
      </c>
      <c r="B90" t="s">
        <v>307</v>
      </c>
      <c r="C90" t="s">
        <v>90</v>
      </c>
      <c r="D90" t="s">
        <v>90</v>
      </c>
      <c r="E90" t="s">
        <v>308</v>
      </c>
      <c r="F90" t="s">
        <v>113</v>
      </c>
      <c r="G90" t="s">
        <v>149</v>
      </c>
    </row>
    <row r="91" spans="1:7">
      <c r="A91" t="s">
        <v>306</v>
      </c>
      <c r="B91" t="s">
        <v>309</v>
      </c>
      <c r="C91" t="s">
        <v>90</v>
      </c>
      <c r="D91" t="s">
        <v>90</v>
      </c>
      <c r="E91" t="s">
        <v>308</v>
      </c>
      <c r="F91" t="s">
        <v>113</v>
      </c>
      <c r="G91" t="s">
        <v>149</v>
      </c>
    </row>
    <row r="92" spans="1:7">
      <c r="A92" t="s">
        <v>306</v>
      </c>
      <c r="B92" t="s">
        <v>310</v>
      </c>
      <c r="C92" t="s">
        <v>90</v>
      </c>
      <c r="D92" t="s">
        <v>90</v>
      </c>
      <c r="E92" t="s">
        <v>311</v>
      </c>
      <c r="F92" t="s">
        <v>113</v>
      </c>
      <c r="G92" t="s">
        <v>149</v>
      </c>
    </row>
    <row r="93" spans="1:7">
      <c r="A93" t="s">
        <v>312</v>
      </c>
      <c r="B93" t="s">
        <v>313</v>
      </c>
      <c r="C93" t="s">
        <v>90</v>
      </c>
      <c r="D93" t="s">
        <v>90</v>
      </c>
      <c r="E93" t="s">
        <v>314</v>
      </c>
      <c r="F93" t="s">
        <v>113</v>
      </c>
      <c r="G93" t="s">
        <v>149</v>
      </c>
    </row>
    <row r="94" spans="1:7">
      <c r="A94" t="s">
        <v>285</v>
      </c>
      <c r="B94" t="s">
        <v>315</v>
      </c>
      <c r="C94" t="s">
        <v>90</v>
      </c>
      <c r="D94" t="s">
        <v>90</v>
      </c>
      <c r="E94" t="s">
        <v>316</v>
      </c>
      <c r="F94" t="s">
        <v>113</v>
      </c>
      <c r="G94" t="s">
        <v>149</v>
      </c>
    </row>
    <row r="95" spans="1:7">
      <c r="A95" t="s">
        <v>285</v>
      </c>
      <c r="B95" t="s">
        <v>315</v>
      </c>
      <c r="C95" t="s">
        <v>90</v>
      </c>
      <c r="D95" t="s">
        <v>90</v>
      </c>
      <c r="E95" t="s">
        <v>317</v>
      </c>
      <c r="F95" t="s">
        <v>113</v>
      </c>
      <c r="G95" t="s">
        <v>149</v>
      </c>
    </row>
    <row r="96" spans="1:7">
      <c r="A96" t="s">
        <v>318</v>
      </c>
      <c r="B96" t="s">
        <v>319</v>
      </c>
      <c r="C96" t="s">
        <v>90</v>
      </c>
      <c r="D96" t="s">
        <v>90</v>
      </c>
      <c r="E96" t="s">
        <v>320</v>
      </c>
      <c r="F96" t="s">
        <v>113</v>
      </c>
      <c r="G96" t="s">
        <v>149</v>
      </c>
    </row>
    <row r="97" spans="1:7">
      <c r="A97" t="s">
        <v>285</v>
      </c>
      <c r="B97" t="s">
        <v>315</v>
      </c>
      <c r="C97" t="s">
        <v>90</v>
      </c>
      <c r="D97" t="s">
        <v>90</v>
      </c>
      <c r="E97" t="s">
        <v>91</v>
      </c>
      <c r="F97" t="s">
        <v>113</v>
      </c>
      <c r="G97" t="s">
        <v>149</v>
      </c>
    </row>
    <row r="98" spans="1:7">
      <c r="A98" t="s">
        <v>285</v>
      </c>
      <c r="B98" t="s">
        <v>315</v>
      </c>
      <c r="C98" t="s">
        <v>90</v>
      </c>
      <c r="D98" t="s">
        <v>90</v>
      </c>
      <c r="E98" t="s">
        <v>91</v>
      </c>
      <c r="F98" t="s">
        <v>113</v>
      </c>
      <c r="G98" t="s">
        <v>149</v>
      </c>
    </row>
    <row r="99" spans="1:7">
      <c r="A99" t="s">
        <v>285</v>
      </c>
      <c r="B99" t="s">
        <v>315</v>
      </c>
      <c r="C99" t="s">
        <v>90</v>
      </c>
      <c r="D99" t="s">
        <v>90</v>
      </c>
      <c r="E99" t="s">
        <v>321</v>
      </c>
      <c r="F99" t="s">
        <v>113</v>
      </c>
      <c r="G99" t="s">
        <v>149</v>
      </c>
    </row>
    <row r="100" spans="1:7">
      <c r="A100" t="s">
        <v>322</v>
      </c>
      <c r="B100" t="s">
        <v>323</v>
      </c>
      <c r="C100" t="s">
        <v>90</v>
      </c>
      <c r="D100" t="s">
        <v>90</v>
      </c>
      <c r="E100" t="s">
        <v>324</v>
      </c>
      <c r="F100" t="s">
        <v>113</v>
      </c>
      <c r="G100" t="s">
        <v>149</v>
      </c>
    </row>
    <row r="101" spans="1:7">
      <c r="A101" t="s">
        <v>318</v>
      </c>
      <c r="B101" t="s">
        <v>319</v>
      </c>
      <c r="C101" t="s">
        <v>90</v>
      </c>
      <c r="D101" t="s">
        <v>90</v>
      </c>
      <c r="E101" t="s">
        <v>325</v>
      </c>
      <c r="F101" t="s">
        <v>113</v>
      </c>
      <c r="G101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CalculationSheet</vt:lpstr>
      <vt:lpstr>Data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DCE033</dc:creator>
  <cp:lastModifiedBy>Joel Jr</cp:lastModifiedBy>
  <dcterms:created xsi:type="dcterms:W3CDTF">2016-09-22T05:25:34Z</dcterms:created>
  <dcterms:modified xsi:type="dcterms:W3CDTF">2023-08-17T03:41:44Z</dcterms:modified>
</cp:coreProperties>
</file>