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be" sheetId="1" r:id="rId4"/>
    <sheet state="visible" name="win-Data" sheetId="2" r:id="rId5"/>
    <sheet state="visible" name="Charts" sheetId="3" r:id="rId6"/>
    <sheet state="visible" name="timecmd" sheetId="4" r:id="rId7"/>
    <sheet state="visible" name="win-gzip1" sheetId="5" r:id="rId8"/>
    <sheet state="visible" name="mac-gzip1" sheetId="6" r:id="rId9"/>
    <sheet state="visible" name="win-gzip9" sheetId="7" r:id="rId10"/>
    <sheet state="visible" name="win-bzip2" sheetId="8" r:id="rId11"/>
    <sheet state="visible" name="win-GenCompress" sheetId="9" r:id="rId12"/>
    <sheet state="visible" name="Sheet6" sheetId="10" r:id="rId13"/>
    <sheet state="visible" name="rename" sheetId="11" r:id="rId14"/>
  </sheets>
  <definedNames>
    <definedName hidden="1" localSheetId="8" name="_xlnm._FilterDatabase">'win-GenCompress'!$A$1:$D$192</definedName>
  </definedNames>
  <calcPr/>
</workbook>
</file>

<file path=xl/sharedStrings.xml><?xml version="1.0" encoding="utf-8"?>
<sst xmlns="http://schemas.openxmlformats.org/spreadsheetml/2006/main" count="1282" uniqueCount="258">
  <si>
    <t>Loc</t>
  </si>
  <si>
    <t>Type</t>
  </si>
  <si>
    <t>Name</t>
  </si>
  <si>
    <t>RefSeq</t>
  </si>
  <si>
    <t>INSDC</t>
  </si>
  <si>
    <t>Size (Mb)</t>
  </si>
  <si>
    <t>GC%</t>
  </si>
  <si>
    <t>Protein</t>
  </si>
  <si>
    <t>Gene</t>
  </si>
  <si>
    <t>Chr</t>
  </si>
  <si>
    <t>-</t>
  </si>
  <si>
    <t>CM037011.1</t>
  </si>
  <si>
    <t>CM037012.1</t>
  </si>
  <si>
    <t>CM037013.1</t>
  </si>
  <si>
    <t>CM037014.1</t>
  </si>
  <si>
    <t>CM037015.1</t>
  </si>
  <si>
    <t>CM037016.1</t>
  </si>
  <si>
    <t>CM037017.1</t>
  </si>
  <si>
    <t>CM037018.1</t>
  </si>
  <si>
    <t>CM037019.1</t>
  </si>
  <si>
    <t>CM037020.1</t>
  </si>
  <si>
    <t>CM037021.1</t>
  </si>
  <si>
    <t>CM037022.1</t>
  </si>
  <si>
    <t>CM037023.1</t>
  </si>
  <si>
    <t>CM037024.1</t>
  </si>
  <si>
    <t>CM037025.1</t>
  </si>
  <si>
    <t>CM037026.1</t>
  </si>
  <si>
    <t>CM037027.1</t>
  </si>
  <si>
    <t>CM037028.1</t>
  </si>
  <si>
    <t>CM037029.1</t>
  </si>
  <si>
    <t>CM037030.1</t>
  </si>
  <si>
    <t>Un</t>
  </si>
  <si>
    <t>.</t>
  </si>
  <si>
    <t>Total BP (in Mb)</t>
  </si>
  <si>
    <t>Total BP</t>
  </si>
  <si>
    <t>Depth</t>
  </si>
  <si>
    <t>BP x Depth</t>
  </si>
  <si>
    <t>Illumina Sequencing</t>
  </si>
  <si>
    <t>read length</t>
  </si>
  <si>
    <t>Total number of reads</t>
  </si>
  <si>
    <t>bp reads per run</t>
  </si>
  <si>
    <t>The number of runs required for whole genome shotgun sequencing (WGS) can vary depending on several factors, such as the size and complexity of the genome being sequenced, the desired sequencing depth, and the technology used for sequencing.
Typically, the number of runs required for WGS is determined by the total number of base pairs that need to be sequenced, which is calculated by multiplying the size of the genome by the desired sequencing depth. For example, if you have a genome size of 3 billion base pairs and you want a sequencing depth of 30x, you would need to sequence a total of 90 billion base pairs.
The number of runs required to achieve this level of coverage will depend on the sequencing technology used and the read length of the sequencer. For example, if using Illumina sequencing with read lengths of 150 bp, you would need approximately 600 million reads to cover 90 billion base pairs at 30x depth. If each Illumina run generates 100 million paired-end reads, then you would need at least 6 runs to achieve the desired coverage.
However, it's important to note that the actual number of runs required may vary depending on several other factors, such as the quality of the DNA sample, the complexity of the genome, and the accuracy and efficiency of the sequencing technology.</t>
  </si>
  <si>
    <t>gzip -1 -n</t>
  </si>
  <si>
    <t>gzip -9 -n</t>
  </si>
  <si>
    <t>bzip2 -9 -q</t>
  </si>
  <si>
    <t>GenCompress</t>
  </si>
  <si>
    <t>FILE</t>
  </si>
  <si>
    <t>SIZE (bytes)</t>
  </si>
  <si>
    <t>ID</t>
  </si>
  <si>
    <t>SIZE (compressed)</t>
  </si>
  <si>
    <t>SIZE (rate)</t>
  </si>
  <si>
    <t>Duration (msecs)</t>
  </si>
  <si>
    <t>CM054508.1+NC_001321.1.fna</t>
  </si>
  <si>
    <t>CM054508.1+NC_001325.1.fna</t>
  </si>
  <si>
    <t>CM054508.1+NC_001601.1.fna</t>
  </si>
  <si>
    <t>CM054508.1+NC_001602.1.fna</t>
  </si>
  <si>
    <t>CM054508.1+NC_001610.1.fna</t>
  </si>
  <si>
    <t>CM054508.1+NC_001640.1.fna</t>
  </si>
  <si>
    <t>CM054508.1+NC_001643.1.fna</t>
  </si>
  <si>
    <t>CM054508.1+NC_001645.1.fna</t>
  </si>
  <si>
    <t>CM054508.1+NC_001700.1.fna</t>
  </si>
  <si>
    <t>CM054508.1+NC_001794.1.fna</t>
  </si>
  <si>
    <t>CM054508.1+NC_001808.1.fna</t>
  </si>
  <si>
    <t>CM054508.1+NC_002083.1.fna</t>
  </si>
  <si>
    <t>CM054508.1+NC_010339.1.fna</t>
  </si>
  <si>
    <t>CM054508.1+NC_012374.1.fna</t>
  </si>
  <si>
    <t>CM054508.1+OK135155.1.fna</t>
  </si>
  <si>
    <t>CM054508.1+OM287160.1.fna</t>
  </si>
  <si>
    <t>CM054508.1+OM864526.1.fna</t>
  </si>
  <si>
    <t>CM054508.1+OP605624.1.fna</t>
  </si>
  <si>
    <t>CM054508.1.fna</t>
  </si>
  <si>
    <t>NC_001321.1+NC_001325.1.fna</t>
  </si>
  <si>
    <t>NC_001321.1+NC_001601.1.fna</t>
  </si>
  <si>
    <t>NC_001321.1+NC_001602.1.fna</t>
  </si>
  <si>
    <t>NC_001321.1+NC_001610.1.fna</t>
  </si>
  <si>
    <t>NC_001321.1+NC_001640.1.fna</t>
  </si>
  <si>
    <t>NC_001321.1+NC_001643.1.fna</t>
  </si>
  <si>
    <t>NC_001321.1+NC_001645.1.fna</t>
  </si>
  <si>
    <t>NC_001321.1+NC_001700.1.fna</t>
  </si>
  <si>
    <t>NC_001321.1+NC_001794.1.fna</t>
  </si>
  <si>
    <t>NC_001321.1+NC_001808.1.fna</t>
  </si>
  <si>
    <t>NC_001321.1+NC_002083.1.fna</t>
  </si>
  <si>
    <t>NC_001321.1+NC_010339.1.fna</t>
  </si>
  <si>
    <t>NC_001321.1+NC_012374.1.fna</t>
  </si>
  <si>
    <t>NC_001321.1+OK135155.1.fna</t>
  </si>
  <si>
    <t>NC_001321.1+OM287160.1.fna</t>
  </si>
  <si>
    <t>NC_001321.1+OM864526.1.fna</t>
  </si>
  <si>
    <t>NC_001321.1+OP605624.1.fna</t>
  </si>
  <si>
    <t>NC_001321.1.fna</t>
  </si>
  <si>
    <t>NC_001325.1+NC_001601.1.fna</t>
  </si>
  <si>
    <t>NC_001325.1+NC_001602.1.fna</t>
  </si>
  <si>
    <t>NC_001325.1+NC_001610.1.fna</t>
  </si>
  <si>
    <t>NC_001325.1+NC_001640.1.fna</t>
  </si>
  <si>
    <t>NC_001325.1+NC_001643.1.fna</t>
  </si>
  <si>
    <t>NC_001325.1+NC_001645.1.fna</t>
  </si>
  <si>
    <t>NC_001325.1+NC_001700.1.fna</t>
  </si>
  <si>
    <t>NC_001325.1+NC_001794.1.fna</t>
  </si>
  <si>
    <t>NC_001325.1+NC_001808.1.fna</t>
  </si>
  <si>
    <t>NC_001325.1+NC_002083.1.fna</t>
  </si>
  <si>
    <t>NC_001325.1+NC_010339.1.fna</t>
  </si>
  <si>
    <t>NC_001325.1+NC_012374.1.fna</t>
  </si>
  <si>
    <t>NC_001325.1+OK135155.1.fna</t>
  </si>
  <si>
    <t>NC_001325.1+OM287160.1.fna</t>
  </si>
  <si>
    <t>NC_001325.1+OM864526.1.fna</t>
  </si>
  <si>
    <t>NC_001325.1+OP605624.1.fna</t>
  </si>
  <si>
    <t>NC_001325.1.fna</t>
  </si>
  <si>
    <t>NC_001601.1+NC_001602.1.fna</t>
  </si>
  <si>
    <t>NC_001601.1+NC_001610.1.fna</t>
  </si>
  <si>
    <t>NC_001601.1+NC_001640.1.fna</t>
  </si>
  <si>
    <t>NC_001601.1+NC_001643.1.fna</t>
  </si>
  <si>
    <t>NC_001601.1+NC_001645.1.fna</t>
  </si>
  <si>
    <t>NC_001601.1+NC_001700.1.fna</t>
  </si>
  <si>
    <t>NC_001601.1+NC_001794.1.fna</t>
  </si>
  <si>
    <t>NC_001601.1+NC_001808.1.fna</t>
  </si>
  <si>
    <t>NC_001601.1+NC_002083.1.fna</t>
  </si>
  <si>
    <t>NC_001601.1+NC_010339.1.fna</t>
  </si>
  <si>
    <t>NC_001601.1+NC_012374.1.fna</t>
  </si>
  <si>
    <t>NC_001601.1+OK135155.1.fna</t>
  </si>
  <si>
    <t>NC_001601.1+OM287160.1.fna</t>
  </si>
  <si>
    <t>NC_001601.1+OM864526.1.fna</t>
  </si>
  <si>
    <t>NC_001601.1+OP605624.1.fna</t>
  </si>
  <si>
    <t>NC_001601.1.fna</t>
  </si>
  <si>
    <t>NC_001602.1+NC_001610.1.fna</t>
  </si>
  <si>
    <t>NC_001602.1+NC_001640.1.fna</t>
  </si>
  <si>
    <t>NC_001602.1+NC_001643.1.fna</t>
  </si>
  <si>
    <t>NC_001602.1+NC_001645.1.fna</t>
  </si>
  <si>
    <t>NC_001602.1+NC_001700.1.fna</t>
  </si>
  <si>
    <t>NC_001602.1+NC_001794.1.fna</t>
  </si>
  <si>
    <t>NC_001602.1+NC_001808.1.fna</t>
  </si>
  <si>
    <t>NC_001602.1+NC_002083.1.fna</t>
  </si>
  <si>
    <t>NC_001602.1+NC_010339.1.fna</t>
  </si>
  <si>
    <t>NC_001602.1+NC_012374.1.fna</t>
  </si>
  <si>
    <t>NC_001602.1+OK135155.1.fna</t>
  </si>
  <si>
    <t>NC_001602.1+OM287160.1.fna</t>
  </si>
  <si>
    <t>NC_001602.1+OM864526.1.fna</t>
  </si>
  <si>
    <t>NC_001602.1+OP605624.1.fna</t>
  </si>
  <si>
    <t>NC_001602.1.fna</t>
  </si>
  <si>
    <t>NC_001610.1+NC_001640.1.fna</t>
  </si>
  <si>
    <t>NC_001610.1+NC_001643.1.fna</t>
  </si>
  <si>
    <t>NC_001610.1+NC_001645.1.fna</t>
  </si>
  <si>
    <t>NC_001610.1+NC_001700.1.fna</t>
  </si>
  <si>
    <t>NC_001610.1+NC_001794.1.fna</t>
  </si>
  <si>
    <t>NC_001610.1+NC_001808.1.fna</t>
  </si>
  <si>
    <t>NC_001610.1+NC_002083.1.fna</t>
  </si>
  <si>
    <t>NC_001610.1+NC_010339.1.fna</t>
  </si>
  <si>
    <t>NC_001610.1+NC_012374.1.fna</t>
  </si>
  <si>
    <t>NC_001610.1+OK135155.1.fna</t>
  </si>
  <si>
    <t>NC_001610.1+OM287160.1.fna</t>
  </si>
  <si>
    <t>NC_001610.1+OM864526.1.fna</t>
  </si>
  <si>
    <t>NC_001610.1+OP605624.1.fna</t>
  </si>
  <si>
    <t>NC_001610.1.fna</t>
  </si>
  <si>
    <t>NC_001640.1+NC_001643.1.fna</t>
  </si>
  <si>
    <t>NC_001640.1+NC_001645.1.fna</t>
  </si>
  <si>
    <t>NC_001640.1+NC_001700.1.fna</t>
  </si>
  <si>
    <t>NC_001640.1+NC_001794.1.fna</t>
  </si>
  <si>
    <t>NC_001640.1+NC_001808.1.fna</t>
  </si>
  <si>
    <t>NC_001640.1+NC_002083.1.fna</t>
  </si>
  <si>
    <t>NC_001640.1+NC_010339.1.fna</t>
  </si>
  <si>
    <t>NC_001640.1+NC_012374.1.fna</t>
  </si>
  <si>
    <t>NC_001640.1+OK135155.1.fna</t>
  </si>
  <si>
    <t>NC_001640.1+OM287160.1.fna</t>
  </si>
  <si>
    <t>NC_001640.1+OM864526.1.fna</t>
  </si>
  <si>
    <t>NC_001640.1+OP605624.1.fna</t>
  </si>
  <si>
    <t>NC_001640.1.fna</t>
  </si>
  <si>
    <t>NC_001643.1+NC_001645.1.fna</t>
  </si>
  <si>
    <t>NC_001643.1+NC_001700.1.fna</t>
  </si>
  <si>
    <t>NC_001643.1+NC_001794.1.fna</t>
  </si>
  <si>
    <t>NC_001643.1+NC_001808.1.fna</t>
  </si>
  <si>
    <t>NC_001643.1+NC_002083.1.fna</t>
  </si>
  <si>
    <t>NC_001643.1+NC_010339.1.fna</t>
  </si>
  <si>
    <t>NC_001643.1+NC_012374.1.fna</t>
  </si>
  <si>
    <t>NC_001643.1+OK135155.1.fna</t>
  </si>
  <si>
    <t>NC_001643.1+OM287160.1.fna</t>
  </si>
  <si>
    <t>NC_001643.1+OM864526.1.fna</t>
  </si>
  <si>
    <t>NC_001643.1+OP605624.1.fna</t>
  </si>
  <si>
    <t>NC_001643.1.fna</t>
  </si>
  <si>
    <t>NC_001645.1+NC_001700.1.fna</t>
  </si>
  <si>
    <t>NC_001645.1+NC_001794.1.fna</t>
  </si>
  <si>
    <t>NC_001645.1+NC_001808.1.fna</t>
  </si>
  <si>
    <t>NC_001645.1+NC_002083.1.fna</t>
  </si>
  <si>
    <t>NC_001645.1+NC_010339.1.fna</t>
  </si>
  <si>
    <t>NC_001645.1+NC_012374.1.fna</t>
  </si>
  <si>
    <t>NC_001645.1+OK135155.1.fna</t>
  </si>
  <si>
    <t>NC_001645.1+OM287160.1.fna</t>
  </si>
  <si>
    <t>NC_001645.1+OM864526.1.fna</t>
  </si>
  <si>
    <t>NC_001645.1+OP605624.1.fna</t>
  </si>
  <si>
    <t>NC_001645.1.fna</t>
  </si>
  <si>
    <t>NC_001700.1+NC_001794.1.fna</t>
  </si>
  <si>
    <t>NC_001700.1+NC_001808.1.fna</t>
  </si>
  <si>
    <t>NC_001700.1+NC_002083.1.fna</t>
  </si>
  <si>
    <t>NC_001700.1+NC_010339.1.fna</t>
  </si>
  <si>
    <t>NC_001700.1+NC_012374.1.fna</t>
  </si>
  <si>
    <t>NC_001700.1+OK135155.1.fna</t>
  </si>
  <si>
    <t>NC_001700.1+OM287160.1.fna</t>
  </si>
  <si>
    <t>NC_001700.1+OM864526.1.fna</t>
  </si>
  <si>
    <t>NC_001700.1+OP605624.1.fna</t>
  </si>
  <si>
    <t>NC_001700.1.fna</t>
  </si>
  <si>
    <t>NC_001794.1+NC_001808.1.fna</t>
  </si>
  <si>
    <t>NC_001794.1+NC_002083.1.fna</t>
  </si>
  <si>
    <t>NC_001794.1+NC_010339.1.fna</t>
  </si>
  <si>
    <t>NC_001794.1+NC_012374.1.fna</t>
  </si>
  <si>
    <t>NC_001794.1+OK135155.1.fna</t>
  </si>
  <si>
    <t>NC_001794.1+OM287160.1.fna</t>
  </si>
  <si>
    <t>NC_001794.1+OM864526.1.fna</t>
  </si>
  <si>
    <t>NC_001794.1+OP605624.1.fna</t>
  </si>
  <si>
    <t>NC_001794.1.fna</t>
  </si>
  <si>
    <t>NC_001808.1+NC_002083.1.fna</t>
  </si>
  <si>
    <t>NC_001808.1+NC_010339.1.fna</t>
  </si>
  <si>
    <t>NC_001808.1+NC_012374.1.fna</t>
  </si>
  <si>
    <t>NC_001808.1+OK135155.1.fna</t>
  </si>
  <si>
    <t>NC_001808.1+OM287160.1.fna</t>
  </si>
  <si>
    <t>NC_001808.1+OM864526.1.fna</t>
  </si>
  <si>
    <t>NC_001808.1+OP605624.1.fna</t>
  </si>
  <si>
    <t>NC_001808.1.fna</t>
  </si>
  <si>
    <t>NC_002083.1+NC_010339.1.fna</t>
  </si>
  <si>
    <t>NC_002083.1+NC_012374.1.fna</t>
  </si>
  <si>
    <t>NC_002083.1+OK135155.1.fna</t>
  </si>
  <si>
    <t>NC_002083.1+OM287160.1.fna</t>
  </si>
  <si>
    <t>NC_002083.1+OM864526.1.fna</t>
  </si>
  <si>
    <t>NC_002083.1+OP605624.1.fna</t>
  </si>
  <si>
    <t>NC_002083.1.fna</t>
  </si>
  <si>
    <t>NC_010339.1+NC_012374.1.fna</t>
  </si>
  <si>
    <t>NC_010339.1+OK135155.1.fna</t>
  </si>
  <si>
    <t>NC_010339.1+OM287160.1.fna</t>
  </si>
  <si>
    <t>NC_010339.1+OM864526.1.fna</t>
  </si>
  <si>
    <t>NC_010339.1+OP605624.1.fna</t>
  </si>
  <si>
    <t>NC_010339.1.fna</t>
  </si>
  <si>
    <t>NC_012374.1+OK135155.1.fna</t>
  </si>
  <si>
    <t>NC_012374.1+OM287160.1.fna</t>
  </si>
  <si>
    <t>NC_012374.1+OM864526.1.fna</t>
  </si>
  <si>
    <t>NC_012374.1+OP605624.1.fna</t>
  </si>
  <si>
    <t>NC_012374.1.fna</t>
  </si>
  <si>
    <t>OK135155.1+OM287160.1.fna</t>
  </si>
  <si>
    <t>OK135155.1+OM864526.1.fna</t>
  </si>
  <si>
    <t>OK135155.1+OP605624.1.fna</t>
  </si>
  <si>
    <t>OK135155.1.fna</t>
  </si>
  <si>
    <t>OM287160.1+OM864526.1.fna</t>
  </si>
  <si>
    <t>OM287160.1+OP605624.1.fna</t>
  </si>
  <si>
    <t>OM287160.1.fna</t>
  </si>
  <si>
    <t>OM864526.1+OP605624.1.fna</t>
  </si>
  <si>
    <t>OM864526.1.fna</t>
  </si>
  <si>
    <t>OP605624.1.fna</t>
  </si>
  <si>
    <t>mammals.fna</t>
  </si>
  <si>
    <t>MIN</t>
  </si>
  <si>
    <t>MAX</t>
  </si>
  <si>
    <t>AVERAGE</t>
  </si>
  <si>
    <t>TOOL</t>
  </si>
  <si>
    <t>gzip -1</t>
  </si>
  <si>
    <t>gzip -9</t>
  </si>
  <si>
    <t>bzip2 -9</t>
  </si>
  <si>
    <t>gzip2 -9: Duration (msecs)</t>
  </si>
  <si>
    <t>bzip2 -9: Duration (msecs)</t>
  </si>
  <si>
    <t>GenCompress: Duration (msecs)</t>
  </si>
  <si>
    <t>&gt; 100000</t>
  </si>
  <si>
    <t>A</t>
  </si>
  <si>
    <t>B</t>
  </si>
  <si>
    <t>C</t>
  </si>
  <si>
    <t>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</si>
</sst>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8.0"/>
      <color rgb="FF000000"/>
      <name val="Arial"/>
    </font>
    <font>
      <sz val="8.0"/>
      <color rgb="FF000000"/>
      <name val="Arial"/>
    </font>
    <font>
      <u/>
      <sz val="8.0"/>
      <color rgb="FF000080"/>
      <name val="Arial"/>
    </font>
    <font>
      <u/>
      <sz val="8.0"/>
      <color rgb="FF000080"/>
      <name val="Arial"/>
    </font>
    <font>
      <color theme="1"/>
      <name val="Arial"/>
      <scheme val="minor"/>
    </font>
    <font>
      <color rgb="FF000000"/>
      <name val="Arial"/>
    </font>
  </fonts>
  <fills count="4">
    <fill>
      <patternFill patternType="none"/>
    </fill>
    <fill>
      <patternFill patternType="lightGray"/>
    </fill>
    <fill>
      <patternFill patternType="solid">
        <fgColor rgb="FFF0F0F0"/>
        <bgColor rgb="FFF0F0F0"/>
      </patternFill>
    </fill>
    <fill>
      <patternFill patternType="solid">
        <fgColor rgb="FFFFFFFF"/>
        <bgColor rgb="FFFFFFFF"/>
      </patternFill>
    </fill>
  </fills>
  <borders count="3">
    <border/>
    <border>
      <left style="hair">
        <color rgb="FFAAAAAA"/>
      </left>
    </border>
    <border>
      <right style="hair">
        <color rgb="FFAAAAAA"/>
      </right>
      <bottom style="hair">
        <color rgb="FFAAAAAA"/>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3" fontId="2" numFmtId="0" xfId="0" applyAlignment="1" applyBorder="1" applyFill="1" applyFont="1">
      <alignment horizontal="center" vertical="top"/>
    </xf>
    <xf borderId="2" fillId="3" fontId="2" numFmtId="0" xfId="0" applyAlignment="1" applyBorder="1" applyFont="1">
      <alignment horizontal="center" readingOrder="0" vertical="top"/>
    </xf>
    <xf borderId="2" fillId="3" fontId="3" numFmtId="0" xfId="0" applyAlignment="1" applyBorder="1" applyFont="1">
      <alignment horizontal="center" readingOrder="0" vertical="top"/>
    </xf>
    <xf borderId="2" fillId="3" fontId="4" numFmtId="3" xfId="0" applyAlignment="1" applyBorder="1" applyFont="1" applyNumberFormat="1">
      <alignment horizontal="center" readingOrder="0" vertical="top"/>
    </xf>
    <xf borderId="2" fillId="3" fontId="2" numFmtId="3" xfId="0" applyAlignment="1" applyBorder="1" applyFont="1" applyNumberFormat="1">
      <alignment horizontal="center" readingOrder="0" vertical="top"/>
    </xf>
    <xf borderId="0" fillId="0" fontId="5" numFmtId="0" xfId="0" applyFont="1"/>
    <xf borderId="0" fillId="0" fontId="5" numFmtId="0" xfId="0" applyAlignment="1" applyFont="1">
      <alignment readingOrder="0"/>
    </xf>
    <xf borderId="0" fillId="0" fontId="5" numFmtId="0" xfId="0" applyAlignment="1" applyFont="1">
      <alignment horizontal="center" readingOrder="0"/>
    </xf>
    <xf borderId="0" fillId="3" fontId="6" numFmtId="0" xfId="0" applyAlignment="1" applyFont="1">
      <alignment horizontal="left" readingOrder="0"/>
    </xf>
    <xf borderId="0" fillId="3" fontId="5" numFmtId="0" xfId="0" applyAlignment="1" applyFont="1">
      <alignment horizontal="left" readingOrder="0" shrinkToFit="0" wrapText="1"/>
    </xf>
    <xf borderId="0" fillId="0" fontId="5" numFmtId="0" xfId="0" applyAlignment="1" applyFont="1">
      <alignment readingOrder="0"/>
    </xf>
    <xf borderId="0" fillId="0" fontId="5" numFmtId="0" xfId="0" applyFont="1"/>
    <xf borderId="0" fillId="0" fontId="5" numFmtId="10" xfId="0" applyFont="1" applyNumberFormat="1"/>
    <xf borderId="0" fillId="0" fontId="5"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ncbi.nlm.nih.gov/genome/browse/" TargetMode="External"/><Relationship Id="rId20" Type="http://schemas.openxmlformats.org/officeDocument/2006/relationships/hyperlink" Target="https://www.ncbi.nlm.nih.gov/genome/browse/" TargetMode="External"/><Relationship Id="rId42" Type="http://schemas.openxmlformats.org/officeDocument/2006/relationships/hyperlink" Target="https://www.ncbi.nlm.nih.gov/genome/browse/" TargetMode="External"/><Relationship Id="rId41" Type="http://schemas.openxmlformats.org/officeDocument/2006/relationships/hyperlink" Target="https://www.ncbi.nlm.nih.gov/nuccore/" TargetMode="External"/><Relationship Id="rId22" Type="http://schemas.openxmlformats.org/officeDocument/2006/relationships/hyperlink" Target="https://www.ncbi.nlm.nih.gov/genome/browse/" TargetMode="External"/><Relationship Id="rId21" Type="http://schemas.openxmlformats.org/officeDocument/2006/relationships/hyperlink" Target="https://www.ncbi.nlm.nih.gov/nuccore/CM037021.1" TargetMode="External"/><Relationship Id="rId43" Type="http://schemas.openxmlformats.org/officeDocument/2006/relationships/drawing" Target="../drawings/drawing1.xml"/><Relationship Id="rId24" Type="http://schemas.openxmlformats.org/officeDocument/2006/relationships/hyperlink" Target="https://www.ncbi.nlm.nih.gov/genome/browse/" TargetMode="External"/><Relationship Id="rId23" Type="http://schemas.openxmlformats.org/officeDocument/2006/relationships/hyperlink" Target="https://www.ncbi.nlm.nih.gov/nuccore/CM037022.1" TargetMode="External"/><Relationship Id="rId1" Type="http://schemas.openxmlformats.org/officeDocument/2006/relationships/hyperlink" Target="https://www.ncbi.nlm.nih.gov/nuccore/CM037011.1" TargetMode="External"/><Relationship Id="rId2" Type="http://schemas.openxmlformats.org/officeDocument/2006/relationships/hyperlink" Target="https://www.ncbi.nlm.nih.gov/genome/browse/" TargetMode="External"/><Relationship Id="rId3" Type="http://schemas.openxmlformats.org/officeDocument/2006/relationships/hyperlink" Target="https://www.ncbi.nlm.nih.gov/nuccore/CM037012.1" TargetMode="External"/><Relationship Id="rId4" Type="http://schemas.openxmlformats.org/officeDocument/2006/relationships/hyperlink" Target="https://www.ncbi.nlm.nih.gov/genome/browse/" TargetMode="External"/><Relationship Id="rId9" Type="http://schemas.openxmlformats.org/officeDocument/2006/relationships/hyperlink" Target="https://www.ncbi.nlm.nih.gov/nuccore/CM037015.1" TargetMode="External"/><Relationship Id="rId26" Type="http://schemas.openxmlformats.org/officeDocument/2006/relationships/hyperlink" Target="https://www.ncbi.nlm.nih.gov/genome/browse/" TargetMode="External"/><Relationship Id="rId25" Type="http://schemas.openxmlformats.org/officeDocument/2006/relationships/hyperlink" Target="https://www.ncbi.nlm.nih.gov/nuccore/CM037023.1" TargetMode="External"/><Relationship Id="rId28" Type="http://schemas.openxmlformats.org/officeDocument/2006/relationships/hyperlink" Target="https://www.ncbi.nlm.nih.gov/genome/browse/" TargetMode="External"/><Relationship Id="rId27" Type="http://schemas.openxmlformats.org/officeDocument/2006/relationships/hyperlink" Target="https://www.ncbi.nlm.nih.gov/nuccore/CM037024.1" TargetMode="External"/><Relationship Id="rId5" Type="http://schemas.openxmlformats.org/officeDocument/2006/relationships/hyperlink" Target="https://www.ncbi.nlm.nih.gov/nuccore/CM037013.1" TargetMode="External"/><Relationship Id="rId6" Type="http://schemas.openxmlformats.org/officeDocument/2006/relationships/hyperlink" Target="https://www.ncbi.nlm.nih.gov/genome/browse/" TargetMode="External"/><Relationship Id="rId29" Type="http://schemas.openxmlformats.org/officeDocument/2006/relationships/hyperlink" Target="https://www.ncbi.nlm.nih.gov/nuccore/CM037025.1" TargetMode="External"/><Relationship Id="rId7" Type="http://schemas.openxmlformats.org/officeDocument/2006/relationships/hyperlink" Target="https://www.ncbi.nlm.nih.gov/nuccore/CM037014.1" TargetMode="External"/><Relationship Id="rId8" Type="http://schemas.openxmlformats.org/officeDocument/2006/relationships/hyperlink" Target="https://www.ncbi.nlm.nih.gov/genome/browse/" TargetMode="External"/><Relationship Id="rId31" Type="http://schemas.openxmlformats.org/officeDocument/2006/relationships/hyperlink" Target="https://www.ncbi.nlm.nih.gov/nuccore/CM037026.1" TargetMode="External"/><Relationship Id="rId30" Type="http://schemas.openxmlformats.org/officeDocument/2006/relationships/hyperlink" Target="https://www.ncbi.nlm.nih.gov/genome/browse/" TargetMode="External"/><Relationship Id="rId11" Type="http://schemas.openxmlformats.org/officeDocument/2006/relationships/hyperlink" Target="https://www.ncbi.nlm.nih.gov/nuccore/CM037016.1" TargetMode="External"/><Relationship Id="rId33" Type="http://schemas.openxmlformats.org/officeDocument/2006/relationships/hyperlink" Target="https://www.ncbi.nlm.nih.gov/nuccore/CM037027.1" TargetMode="External"/><Relationship Id="rId10" Type="http://schemas.openxmlformats.org/officeDocument/2006/relationships/hyperlink" Target="https://www.ncbi.nlm.nih.gov/genome/browse/" TargetMode="External"/><Relationship Id="rId32" Type="http://schemas.openxmlformats.org/officeDocument/2006/relationships/hyperlink" Target="https://www.ncbi.nlm.nih.gov/genome/browse/" TargetMode="External"/><Relationship Id="rId13" Type="http://schemas.openxmlformats.org/officeDocument/2006/relationships/hyperlink" Target="https://www.ncbi.nlm.nih.gov/nuccore/CM037017.1" TargetMode="External"/><Relationship Id="rId35" Type="http://schemas.openxmlformats.org/officeDocument/2006/relationships/hyperlink" Target="https://www.ncbi.nlm.nih.gov/nuccore/CM037028.1" TargetMode="External"/><Relationship Id="rId12" Type="http://schemas.openxmlformats.org/officeDocument/2006/relationships/hyperlink" Target="https://www.ncbi.nlm.nih.gov/genome/browse/" TargetMode="External"/><Relationship Id="rId34" Type="http://schemas.openxmlformats.org/officeDocument/2006/relationships/hyperlink" Target="https://www.ncbi.nlm.nih.gov/genome/browse/" TargetMode="External"/><Relationship Id="rId15" Type="http://schemas.openxmlformats.org/officeDocument/2006/relationships/hyperlink" Target="https://www.ncbi.nlm.nih.gov/nuccore/CM037018.1" TargetMode="External"/><Relationship Id="rId37" Type="http://schemas.openxmlformats.org/officeDocument/2006/relationships/hyperlink" Target="https://www.ncbi.nlm.nih.gov/nuccore/CM037029.1" TargetMode="External"/><Relationship Id="rId14" Type="http://schemas.openxmlformats.org/officeDocument/2006/relationships/hyperlink" Target="https://www.ncbi.nlm.nih.gov/genome/browse/" TargetMode="External"/><Relationship Id="rId36" Type="http://schemas.openxmlformats.org/officeDocument/2006/relationships/hyperlink" Target="https://www.ncbi.nlm.nih.gov/genome/browse/" TargetMode="External"/><Relationship Id="rId17" Type="http://schemas.openxmlformats.org/officeDocument/2006/relationships/hyperlink" Target="https://www.ncbi.nlm.nih.gov/nuccore/CM037019.1" TargetMode="External"/><Relationship Id="rId39" Type="http://schemas.openxmlformats.org/officeDocument/2006/relationships/hyperlink" Target="https://www.ncbi.nlm.nih.gov/nuccore/CM037030.1" TargetMode="External"/><Relationship Id="rId16" Type="http://schemas.openxmlformats.org/officeDocument/2006/relationships/hyperlink" Target="https://www.ncbi.nlm.nih.gov/genome/browse/" TargetMode="External"/><Relationship Id="rId38" Type="http://schemas.openxmlformats.org/officeDocument/2006/relationships/hyperlink" Target="https://www.ncbi.nlm.nih.gov/genome/browse/" TargetMode="External"/><Relationship Id="rId19" Type="http://schemas.openxmlformats.org/officeDocument/2006/relationships/hyperlink" Target="https://www.ncbi.nlm.nih.gov/nuccore/CM037020.1" TargetMode="External"/><Relationship Id="rId18" Type="http://schemas.openxmlformats.org/officeDocument/2006/relationships/hyperlink" Target="https://www.ncbi.nlm.nih.gov/genome/browse/"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row>
    <row r="2">
      <c r="A2" s="2"/>
      <c r="B2" s="3" t="s">
        <v>9</v>
      </c>
      <c r="C2" s="3">
        <v>1.0</v>
      </c>
      <c r="D2" s="3" t="s">
        <v>10</v>
      </c>
      <c r="E2" s="4" t="s">
        <v>11</v>
      </c>
      <c r="F2" s="3">
        <v>26.99</v>
      </c>
      <c r="G2" s="3">
        <v>35.7</v>
      </c>
      <c r="H2" s="5">
        <v>1488.0</v>
      </c>
      <c r="I2" s="3">
        <v>990.0</v>
      </c>
    </row>
    <row r="3">
      <c r="A3" s="2"/>
      <c r="B3" s="3" t="s">
        <v>9</v>
      </c>
      <c r="C3" s="3">
        <v>2.0</v>
      </c>
      <c r="D3" s="3" t="s">
        <v>10</v>
      </c>
      <c r="E3" s="4" t="s">
        <v>12</v>
      </c>
      <c r="F3" s="3">
        <v>22.66</v>
      </c>
      <c r="G3" s="3">
        <v>36.4</v>
      </c>
      <c r="H3" s="5">
        <v>1488.0</v>
      </c>
      <c r="I3" s="6">
        <v>1000.0</v>
      </c>
    </row>
    <row r="4">
      <c r="A4" s="2"/>
      <c r="B4" s="3" t="s">
        <v>9</v>
      </c>
      <c r="C4" s="3">
        <v>3.0</v>
      </c>
      <c r="D4" s="3" t="s">
        <v>10</v>
      </c>
      <c r="E4" s="4" t="s">
        <v>13</v>
      </c>
      <c r="F4" s="3">
        <v>21.87</v>
      </c>
      <c r="G4" s="3">
        <v>36.6</v>
      </c>
      <c r="H4" s="5">
        <v>1555.0</v>
      </c>
      <c r="I4" s="6">
        <v>1021.0</v>
      </c>
    </row>
    <row r="5">
      <c r="A5" s="2"/>
      <c r="B5" s="3" t="s">
        <v>9</v>
      </c>
      <c r="C5" s="3">
        <v>4.0</v>
      </c>
      <c r="D5" s="3" t="s">
        <v>10</v>
      </c>
      <c r="E5" s="4" t="s">
        <v>14</v>
      </c>
      <c r="F5" s="3">
        <v>24.35</v>
      </c>
      <c r="G5" s="3">
        <v>36.4</v>
      </c>
      <c r="H5" s="5">
        <v>2958.0</v>
      </c>
      <c r="I5" s="6">
        <v>1846.0</v>
      </c>
    </row>
    <row r="6">
      <c r="A6" s="2"/>
      <c r="B6" s="3" t="s">
        <v>9</v>
      </c>
      <c r="C6" s="3">
        <v>5.0</v>
      </c>
      <c r="D6" s="3" t="s">
        <v>10</v>
      </c>
      <c r="E6" s="4" t="s">
        <v>15</v>
      </c>
      <c r="F6" s="3">
        <v>26.54</v>
      </c>
      <c r="G6" s="3">
        <v>36.0</v>
      </c>
      <c r="H6" s="5">
        <v>3867.0</v>
      </c>
      <c r="I6" s="6">
        <v>2396.0</v>
      </c>
    </row>
    <row r="7">
      <c r="A7" s="2"/>
      <c r="B7" s="3" t="s">
        <v>9</v>
      </c>
      <c r="C7" s="3">
        <v>6.0</v>
      </c>
      <c r="D7" s="3" t="s">
        <v>10</v>
      </c>
      <c r="E7" s="4" t="s">
        <v>16</v>
      </c>
      <c r="F7" s="3">
        <v>18.34</v>
      </c>
      <c r="G7" s="3">
        <v>36.8</v>
      </c>
      <c r="H7" s="5">
        <v>1531.0</v>
      </c>
      <c r="I7" s="3">
        <v>975.0</v>
      </c>
    </row>
    <row r="8">
      <c r="A8" s="2"/>
      <c r="B8" s="3" t="s">
        <v>9</v>
      </c>
      <c r="C8" s="3">
        <v>7.0</v>
      </c>
      <c r="D8" s="3" t="s">
        <v>10</v>
      </c>
      <c r="E8" s="4" t="s">
        <v>17</v>
      </c>
      <c r="F8" s="3">
        <v>23.98</v>
      </c>
      <c r="G8" s="3">
        <v>36.6</v>
      </c>
      <c r="H8" s="5">
        <v>2011.0</v>
      </c>
      <c r="I8" s="6">
        <v>1365.0</v>
      </c>
    </row>
    <row r="9">
      <c r="A9" s="2"/>
      <c r="B9" s="3" t="s">
        <v>9</v>
      </c>
      <c r="C9" s="3">
        <v>8.0</v>
      </c>
      <c r="D9" s="3" t="s">
        <v>10</v>
      </c>
      <c r="E9" s="4" t="s">
        <v>18</v>
      </c>
      <c r="F9" s="3">
        <v>22.92</v>
      </c>
      <c r="G9" s="3">
        <v>36.3</v>
      </c>
      <c r="H9" s="5">
        <v>2573.0</v>
      </c>
      <c r="I9" s="6">
        <v>1643.0</v>
      </c>
    </row>
    <row r="10">
      <c r="A10" s="2"/>
      <c r="B10" s="3" t="s">
        <v>9</v>
      </c>
      <c r="C10" s="3">
        <v>9.0</v>
      </c>
      <c r="D10" s="3" t="s">
        <v>10</v>
      </c>
      <c r="E10" s="4" t="s">
        <v>19</v>
      </c>
      <c r="F10" s="3">
        <v>20.63</v>
      </c>
      <c r="G10" s="3">
        <v>36.8</v>
      </c>
      <c r="H10" s="5">
        <v>1321.0</v>
      </c>
      <c r="I10" s="3">
        <v>901.0</v>
      </c>
    </row>
    <row r="11">
      <c r="A11" s="2"/>
      <c r="B11" s="3" t="s">
        <v>9</v>
      </c>
      <c r="C11" s="3">
        <v>10.0</v>
      </c>
      <c r="D11" s="3" t="s">
        <v>10</v>
      </c>
      <c r="E11" s="4" t="s">
        <v>20</v>
      </c>
      <c r="F11" s="3">
        <v>37.7</v>
      </c>
      <c r="G11" s="3">
        <v>36.5</v>
      </c>
      <c r="H11" s="5">
        <v>1423.0</v>
      </c>
      <c r="I11" s="3">
        <v>959.0</v>
      </c>
    </row>
    <row r="12">
      <c r="A12" s="2"/>
      <c r="B12" s="3" t="s">
        <v>9</v>
      </c>
      <c r="C12" s="3">
        <v>11.0</v>
      </c>
      <c r="D12" s="3" t="s">
        <v>10</v>
      </c>
      <c r="E12" s="4" t="s">
        <v>21</v>
      </c>
      <c r="F12" s="3">
        <v>19.46</v>
      </c>
      <c r="G12" s="3">
        <v>37.2</v>
      </c>
      <c r="H12" s="5">
        <v>1622.0</v>
      </c>
      <c r="I12" s="6">
        <v>1046.0</v>
      </c>
    </row>
    <row r="13">
      <c r="A13" s="2"/>
      <c r="B13" s="3" t="s">
        <v>9</v>
      </c>
      <c r="C13" s="3">
        <v>12.0</v>
      </c>
      <c r="D13" s="3" t="s">
        <v>10</v>
      </c>
      <c r="E13" s="4" t="s">
        <v>22</v>
      </c>
      <c r="F13" s="3">
        <v>20.12</v>
      </c>
      <c r="G13" s="3">
        <v>37.0</v>
      </c>
      <c r="H13" s="5">
        <v>1526.0</v>
      </c>
      <c r="I13" s="3">
        <v>962.0</v>
      </c>
    </row>
    <row r="14">
      <c r="A14" s="2"/>
      <c r="B14" s="3" t="s">
        <v>9</v>
      </c>
      <c r="C14" s="3">
        <v>13.0</v>
      </c>
      <c r="D14" s="3" t="s">
        <v>10</v>
      </c>
      <c r="E14" s="4" t="s">
        <v>23</v>
      </c>
      <c r="F14" s="3">
        <v>28.84</v>
      </c>
      <c r="G14" s="3">
        <v>37.2</v>
      </c>
      <c r="H14" s="5">
        <v>1398.0</v>
      </c>
      <c r="I14" s="3">
        <v>947.0</v>
      </c>
    </row>
    <row r="15">
      <c r="A15" s="2"/>
      <c r="B15" s="3" t="s">
        <v>9</v>
      </c>
      <c r="C15" s="3">
        <v>14.0</v>
      </c>
      <c r="D15" s="3" t="s">
        <v>10</v>
      </c>
      <c r="E15" s="4" t="s">
        <v>24</v>
      </c>
      <c r="F15" s="3">
        <v>21.76</v>
      </c>
      <c r="G15" s="3">
        <v>35.8</v>
      </c>
      <c r="H15" s="5">
        <v>2208.0</v>
      </c>
      <c r="I15" s="6">
        <v>1450.0</v>
      </c>
    </row>
    <row r="16">
      <c r="A16" s="2"/>
      <c r="B16" s="3" t="s">
        <v>9</v>
      </c>
      <c r="C16" s="3">
        <v>15.0</v>
      </c>
      <c r="D16" s="3" t="s">
        <v>10</v>
      </c>
      <c r="E16" s="4" t="s">
        <v>25</v>
      </c>
      <c r="F16" s="3">
        <v>24.07</v>
      </c>
      <c r="G16" s="3">
        <v>36.8</v>
      </c>
      <c r="H16" s="5">
        <v>1823.0</v>
      </c>
      <c r="I16" s="6">
        <v>1304.0</v>
      </c>
    </row>
    <row r="17">
      <c r="A17" s="2"/>
      <c r="B17" s="3" t="s">
        <v>9</v>
      </c>
      <c r="C17" s="3">
        <v>16.0</v>
      </c>
      <c r="D17" s="3" t="s">
        <v>10</v>
      </c>
      <c r="E17" s="4" t="s">
        <v>26</v>
      </c>
      <c r="F17" s="3">
        <v>23.44</v>
      </c>
      <c r="G17" s="3">
        <v>36.0</v>
      </c>
      <c r="H17" s="5">
        <v>1454.0</v>
      </c>
      <c r="I17" s="3">
        <v>945.0</v>
      </c>
    </row>
    <row r="18">
      <c r="A18" s="2"/>
      <c r="B18" s="3" t="s">
        <v>9</v>
      </c>
      <c r="C18" s="3">
        <v>17.0</v>
      </c>
      <c r="D18" s="3" t="s">
        <v>10</v>
      </c>
      <c r="E18" s="4" t="s">
        <v>27</v>
      </c>
      <c r="F18" s="3">
        <v>20.85</v>
      </c>
      <c r="G18" s="3">
        <v>36.2</v>
      </c>
      <c r="H18" s="5">
        <v>1807.0</v>
      </c>
      <c r="I18" s="6">
        <v>1216.0</v>
      </c>
    </row>
    <row r="19">
      <c r="A19" s="2"/>
      <c r="B19" s="3" t="s">
        <v>9</v>
      </c>
      <c r="C19" s="3">
        <v>18.0</v>
      </c>
      <c r="D19" s="3" t="s">
        <v>10</v>
      </c>
      <c r="E19" s="4" t="s">
        <v>28</v>
      </c>
      <c r="F19" s="3">
        <v>27.55</v>
      </c>
      <c r="G19" s="3">
        <v>36.2</v>
      </c>
      <c r="H19" s="5">
        <v>1842.0</v>
      </c>
      <c r="I19" s="6">
        <v>1202.0</v>
      </c>
    </row>
    <row r="20">
      <c r="A20" s="2"/>
      <c r="B20" s="3" t="s">
        <v>9</v>
      </c>
      <c r="C20" s="3">
        <v>19.0</v>
      </c>
      <c r="D20" s="3" t="s">
        <v>10</v>
      </c>
      <c r="E20" s="4" t="s">
        <v>29</v>
      </c>
      <c r="F20" s="3">
        <v>25.36</v>
      </c>
      <c r="G20" s="3">
        <v>36.3</v>
      </c>
      <c r="H20" s="5">
        <v>3099.0</v>
      </c>
      <c r="I20" s="6">
        <v>1957.0</v>
      </c>
    </row>
    <row r="21">
      <c r="A21" s="2"/>
      <c r="B21" s="3" t="s">
        <v>9</v>
      </c>
      <c r="C21" s="3">
        <v>20.0</v>
      </c>
      <c r="D21" s="3" t="s">
        <v>10</v>
      </c>
      <c r="E21" s="4" t="s">
        <v>30</v>
      </c>
      <c r="F21" s="3">
        <v>17.91</v>
      </c>
      <c r="G21" s="3">
        <v>36.6</v>
      </c>
      <c r="H21" s="5">
        <v>1579.0</v>
      </c>
      <c r="I21" s="6">
        <v>1039.0</v>
      </c>
    </row>
    <row r="22">
      <c r="A22" s="2"/>
      <c r="B22" s="3" t="s">
        <v>31</v>
      </c>
      <c r="C22" s="3" t="s">
        <v>10</v>
      </c>
      <c r="D22" s="4" t="s">
        <v>32</v>
      </c>
      <c r="E22" s="3" t="s">
        <v>10</v>
      </c>
      <c r="F22" s="3">
        <v>4.68</v>
      </c>
      <c r="G22" s="3">
        <v>32.1</v>
      </c>
      <c r="H22" s="4">
        <v>30.0</v>
      </c>
      <c r="I22" s="3">
        <v>25.0</v>
      </c>
    </row>
    <row r="24">
      <c r="F24" s="7">
        <f>SUM(F2:F22)</f>
        <v>480.02</v>
      </c>
      <c r="G24" s="7">
        <f>F24*1000000</f>
        <v>480020000</v>
      </c>
      <c r="H24" s="8">
        <v>30.0</v>
      </c>
      <c r="I24" s="7">
        <f>G24*H24</f>
        <v>14400600000</v>
      </c>
    </row>
    <row r="25">
      <c r="F25" s="8" t="s">
        <v>33</v>
      </c>
      <c r="G25" s="8" t="s">
        <v>34</v>
      </c>
      <c r="H25" s="8" t="s">
        <v>35</v>
      </c>
      <c r="I25" s="8" t="s">
        <v>36</v>
      </c>
    </row>
    <row r="27">
      <c r="F27" s="8" t="s">
        <v>37</v>
      </c>
    </row>
    <row r="28">
      <c r="G28" s="8" t="s">
        <v>38</v>
      </c>
      <c r="H28" s="8">
        <v>150.0</v>
      </c>
      <c r="I28" s="7">
        <f>I24/H28</f>
        <v>96004000</v>
      </c>
      <c r="J28" s="8" t="s">
        <v>39</v>
      </c>
    </row>
    <row r="29">
      <c r="G29" s="8" t="s">
        <v>40</v>
      </c>
      <c r="H29" s="8">
        <v>1.0E8</v>
      </c>
      <c r="I29" s="7">
        <f>I28/H29</f>
        <v>0.96004</v>
      </c>
    </row>
    <row r="31">
      <c r="A31" s="8" t="s">
        <v>41</v>
      </c>
    </row>
  </sheetData>
  <hyperlinks>
    <hyperlink r:id="rId1" ref="E2"/>
    <hyperlink r:id="rId2" location="!/proteins/11170/1740732|Dioscorea%20alata/chromosome%201/" ref="H2"/>
    <hyperlink r:id="rId3" ref="E3"/>
    <hyperlink r:id="rId4" location="!/proteins/11170/1740732|Dioscorea%20alata/chromosome%202/" ref="H3"/>
    <hyperlink r:id="rId5" ref="E4"/>
    <hyperlink r:id="rId6" location="!/proteins/11170/1740732|Dioscorea%20alata/chromosome%203/" ref="H4"/>
    <hyperlink r:id="rId7" ref="E5"/>
    <hyperlink r:id="rId8" location="!/proteins/11170/1740732|Dioscorea%20alata/chromosome%204/" ref="H5"/>
    <hyperlink r:id="rId9" ref="E6"/>
    <hyperlink r:id="rId10" location="!/proteins/11170/1740732|Dioscorea%20alata/chromosome%205/" ref="H6"/>
    <hyperlink r:id="rId11" ref="E7"/>
    <hyperlink r:id="rId12" location="!/proteins/11170/1740732|Dioscorea%20alata/chromosome%206/" ref="H7"/>
    <hyperlink r:id="rId13" ref="E8"/>
    <hyperlink r:id="rId14" location="!/proteins/11170/1740732|Dioscorea%20alata/chromosome%207/" ref="H8"/>
    <hyperlink r:id="rId15" ref="E9"/>
    <hyperlink r:id="rId16" location="!/proteins/11170/1740732|Dioscorea%20alata/chromosome%208/" ref="H9"/>
    <hyperlink r:id="rId17" ref="E10"/>
    <hyperlink r:id="rId18" location="!/proteins/11170/1740732|Dioscorea%20alata/chromosome%209/" ref="H10"/>
    <hyperlink r:id="rId19" ref="E11"/>
    <hyperlink r:id="rId20" location="!/proteins/11170/1740732|Dioscorea%20alata/chromosome%2010/" ref="H11"/>
    <hyperlink r:id="rId21" ref="E12"/>
    <hyperlink r:id="rId22" location="!/proteins/11170/1740732|Dioscorea%20alata/chromosome%2011/" ref="H12"/>
    <hyperlink r:id="rId23" ref="E13"/>
    <hyperlink r:id="rId24" location="!/proteins/11170/1740732|Dioscorea%20alata/chromosome%2012/" ref="H13"/>
    <hyperlink r:id="rId25" ref="E14"/>
    <hyperlink r:id="rId26" location="!/proteins/11170/1740732|Dioscorea%20alata/chromosome%2013/" ref="H14"/>
    <hyperlink r:id="rId27" ref="E15"/>
    <hyperlink r:id="rId28" location="!/proteins/11170/1740732|Dioscorea%20alata/chromosome%2014/" ref="H15"/>
    <hyperlink r:id="rId29" ref="E16"/>
    <hyperlink r:id="rId30" location="!/proteins/11170/1740732|Dioscorea%20alata/chromosome%2015/" ref="H16"/>
    <hyperlink r:id="rId31" ref="E17"/>
    <hyperlink r:id="rId32" location="!/proteins/11170/1740732|Dioscorea%20alata/chromosome%2016/" ref="H17"/>
    <hyperlink r:id="rId33" ref="E18"/>
    <hyperlink r:id="rId34" location="!/proteins/11170/1740732|Dioscorea%20alata/chromosome%2017/" ref="H18"/>
    <hyperlink r:id="rId35" ref="E19"/>
    <hyperlink r:id="rId36" location="!/proteins/11170/1740732|Dioscorea%20alata/chromosome%2018/" ref="H19"/>
    <hyperlink r:id="rId37" ref="E20"/>
    <hyperlink r:id="rId38" location="!/proteins/11170/1740732|Dioscorea%20alata/chromosome%2019/" ref="H20"/>
    <hyperlink r:id="rId39" ref="E21"/>
    <hyperlink r:id="rId40" location="!/proteins/11170/1740732|Dioscorea%20alata/chromosome%2020/" ref="H21"/>
    <hyperlink r:id="rId41" ref="D22"/>
    <hyperlink r:id="rId42" location="!/proteins/11170/1740732|Dioscorea%20alata/Un/" ref="H22"/>
  </hyperlinks>
  <drawing r:id="rId4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56</v>
      </c>
      <c r="F1" s="8">
        <v>1.0</v>
      </c>
      <c r="G1" s="8">
        <v>8607.0</v>
      </c>
    </row>
    <row r="2">
      <c r="A2" s="8" t="s">
        <v>86</v>
      </c>
      <c r="F2" s="8">
        <v>2.0</v>
      </c>
      <c r="G2" s="8">
        <v>8755.0</v>
      </c>
    </row>
    <row r="3">
      <c r="A3" s="8" t="s">
        <v>100</v>
      </c>
      <c r="F3" s="8">
        <v>3.0</v>
      </c>
      <c r="G3" s="8">
        <v>8655.0</v>
      </c>
    </row>
    <row r="4">
      <c r="A4" s="8" t="s">
        <v>103</v>
      </c>
      <c r="F4" s="8">
        <v>4.0</v>
      </c>
      <c r="G4" s="8">
        <v>8735.0</v>
      </c>
    </row>
    <row r="5">
      <c r="A5" s="8" t="s">
        <v>112</v>
      </c>
      <c r="F5" s="8">
        <v>5.0</v>
      </c>
      <c r="G5" s="8">
        <v>8700.0</v>
      </c>
    </row>
    <row r="6">
      <c r="A6" s="8" t="s">
        <v>114</v>
      </c>
      <c r="F6" s="8">
        <v>6.0</v>
      </c>
      <c r="G6" s="8">
        <v>8675.0</v>
      </c>
    </row>
    <row r="7">
      <c r="A7" s="8" t="s">
        <v>125</v>
      </c>
      <c r="F7" s="8">
        <v>7.0</v>
      </c>
      <c r="G7" s="8">
        <v>6612.0</v>
      </c>
    </row>
    <row r="8">
      <c r="A8" s="8" t="s">
        <v>134</v>
      </c>
      <c r="F8" s="8">
        <v>8.0</v>
      </c>
      <c r="G8" s="8">
        <v>7686.0</v>
      </c>
    </row>
    <row r="9">
      <c r="A9" s="8" t="s">
        <v>137</v>
      </c>
      <c r="F9" s="8">
        <v>9.0</v>
      </c>
      <c r="G9" s="8">
        <v>8761.0</v>
      </c>
    </row>
    <row r="10">
      <c r="A10" s="8" t="s">
        <v>138</v>
      </c>
      <c r="F10" s="8">
        <v>10.0</v>
      </c>
      <c r="G10" s="8">
        <v>8742.0</v>
      </c>
    </row>
    <row r="11">
      <c r="A11" s="8" t="s">
        <v>139</v>
      </c>
      <c r="F11" s="8">
        <v>11.0</v>
      </c>
      <c r="G11" s="8">
        <v>8733.0</v>
      </c>
    </row>
    <row r="12">
      <c r="A12" s="8" t="s">
        <v>143</v>
      </c>
      <c r="F12" s="8">
        <v>12.0</v>
      </c>
      <c r="G12" s="8">
        <v>8490.0</v>
      </c>
    </row>
    <row r="13">
      <c r="A13" s="8" t="s">
        <v>145</v>
      </c>
      <c r="F13" s="8">
        <v>13.0</v>
      </c>
      <c r="G13" s="8">
        <v>8586.0</v>
      </c>
    </row>
    <row r="14">
      <c r="A14" s="8" t="s">
        <v>148</v>
      </c>
      <c r="F14" s="8">
        <v>14.0</v>
      </c>
      <c r="G14" s="8">
        <v>8598.0</v>
      </c>
    </row>
    <row r="15">
      <c r="A15" s="8" t="s">
        <v>149</v>
      </c>
      <c r="F15" s="8">
        <v>15.0</v>
      </c>
      <c r="G15" s="8">
        <v>8645.0</v>
      </c>
    </row>
    <row r="16">
      <c r="A16" s="8" t="s">
        <v>160</v>
      </c>
      <c r="F16" s="8">
        <v>16.0</v>
      </c>
      <c r="G16" s="8">
        <v>8553.0</v>
      </c>
    </row>
    <row r="17">
      <c r="A17" s="8" t="s">
        <v>173</v>
      </c>
      <c r="F17" s="8">
        <v>17.0</v>
      </c>
      <c r="G17" s="8">
        <v>8721.0</v>
      </c>
    </row>
    <row r="18">
      <c r="A18" s="8" t="s">
        <v>189</v>
      </c>
      <c r="F18" s="8">
        <v>18.0</v>
      </c>
      <c r="G18" s="8">
        <v>7730.0</v>
      </c>
    </row>
    <row r="19">
      <c r="A19" s="8" t="s">
        <v>201</v>
      </c>
      <c r="F19" s="8">
        <v>19.0</v>
      </c>
      <c r="G19" s="8">
        <v>4369.0</v>
      </c>
    </row>
    <row r="20">
      <c r="A20" s="8" t="s">
        <v>214</v>
      </c>
      <c r="F20" s="8">
        <v>20.0</v>
      </c>
      <c r="G20" s="8">
        <v>8711.0</v>
      </c>
    </row>
    <row r="21">
      <c r="A21" s="8" t="s">
        <v>218</v>
      </c>
      <c r="F21" s="8">
        <v>21.0</v>
      </c>
      <c r="G21" s="8">
        <v>7319.0</v>
      </c>
    </row>
    <row r="22">
      <c r="A22" s="8" t="s">
        <v>227</v>
      </c>
      <c r="F22" s="8">
        <v>22.0</v>
      </c>
      <c r="G22" s="8">
        <v>8676.0</v>
      </c>
    </row>
    <row r="23">
      <c r="F23" s="8">
        <v>23.0</v>
      </c>
      <c r="G23" s="8">
        <v>8711.0</v>
      </c>
    </row>
    <row r="24">
      <c r="F24" s="8">
        <v>24.0</v>
      </c>
      <c r="G24" s="8">
        <v>8747.0</v>
      </c>
    </row>
    <row r="25">
      <c r="F25" s="8">
        <v>25.0</v>
      </c>
      <c r="G25" s="8">
        <v>8595.0</v>
      </c>
    </row>
    <row r="26">
      <c r="F26" s="8">
        <v>26.0</v>
      </c>
      <c r="G26" s="8">
        <v>8546.0</v>
      </c>
    </row>
    <row r="27">
      <c r="F27" s="8">
        <v>27.0</v>
      </c>
      <c r="G27" s="8">
        <v>8736.0</v>
      </c>
    </row>
    <row r="28">
      <c r="F28" s="8">
        <v>28.0</v>
      </c>
      <c r="G28" s="8">
        <v>8703.0</v>
      </c>
    </row>
    <row r="29">
      <c r="F29" s="8">
        <v>29.0</v>
      </c>
      <c r="G29" s="8">
        <v>8713.0</v>
      </c>
    </row>
    <row r="30">
      <c r="F30" s="8">
        <v>30.0</v>
      </c>
      <c r="G30" s="8">
        <v>8608.0</v>
      </c>
    </row>
    <row r="31">
      <c r="F31" s="8">
        <v>31.0</v>
      </c>
      <c r="G31" s="8">
        <v>8571.0</v>
      </c>
    </row>
    <row r="32">
      <c r="F32" s="8">
        <v>32.0</v>
      </c>
      <c r="G32" s="8">
        <v>8535.0</v>
      </c>
    </row>
    <row r="33">
      <c r="F33" s="8">
        <v>33.0</v>
      </c>
      <c r="G33" s="8">
        <v>8635.0</v>
      </c>
    </row>
    <row r="34">
      <c r="F34" s="8">
        <v>34.0</v>
      </c>
      <c r="G34" s="8">
        <v>8633.0</v>
      </c>
    </row>
    <row r="35">
      <c r="F35" s="8">
        <v>35.0</v>
      </c>
      <c r="G35" s="8">
        <v>8675.0</v>
      </c>
    </row>
    <row r="36">
      <c r="F36" s="8">
        <v>36.0</v>
      </c>
      <c r="G36" s="8">
        <v>8664.0</v>
      </c>
    </row>
    <row r="37">
      <c r="F37" s="8">
        <v>37.0</v>
      </c>
      <c r="G37" s="8">
        <v>4329.0</v>
      </c>
    </row>
    <row r="38">
      <c r="F38" s="8">
        <v>38.0</v>
      </c>
      <c r="G38" s="8">
        <v>8737.0</v>
      </c>
    </row>
    <row r="39">
      <c r="F39" s="8">
        <v>39.0</v>
      </c>
      <c r="G39" s="8">
        <v>6606.0</v>
      </c>
    </row>
    <row r="40">
      <c r="F40" s="8">
        <v>40.0</v>
      </c>
      <c r="G40" s="8">
        <v>8764.0</v>
      </c>
    </row>
    <row r="41">
      <c r="F41" s="8">
        <v>41.0</v>
      </c>
      <c r="G41" s="8">
        <v>8741.0</v>
      </c>
    </row>
    <row r="42">
      <c r="F42" s="8">
        <v>42.0</v>
      </c>
      <c r="G42" s="8">
        <v>8708.0</v>
      </c>
    </row>
    <row r="43">
      <c r="F43" s="8">
        <v>43.0</v>
      </c>
      <c r="G43" s="8">
        <v>8669.0</v>
      </c>
    </row>
    <row r="44">
      <c r="F44" s="8">
        <v>44.0</v>
      </c>
      <c r="G44" s="8">
        <v>8790.0</v>
      </c>
    </row>
    <row r="45">
      <c r="F45" s="8">
        <v>45.0</v>
      </c>
      <c r="G45" s="8">
        <v>8803.0</v>
      </c>
    </row>
    <row r="46">
      <c r="F46" s="8">
        <v>46.0</v>
      </c>
      <c r="G46" s="8">
        <v>8796.0</v>
      </c>
    </row>
    <row r="47">
      <c r="F47" s="8">
        <v>47.0</v>
      </c>
      <c r="G47" s="8">
        <v>8679.0</v>
      </c>
    </row>
    <row r="48">
      <c r="F48" s="8">
        <v>48.0</v>
      </c>
      <c r="G48" s="8">
        <v>8613.0</v>
      </c>
    </row>
    <row r="49">
      <c r="F49" s="8">
        <v>49.0</v>
      </c>
      <c r="G49" s="8">
        <v>8644.0</v>
      </c>
    </row>
    <row r="50">
      <c r="F50" s="8">
        <v>50.0</v>
      </c>
      <c r="G50" s="8">
        <v>8628.0</v>
      </c>
    </row>
    <row r="51">
      <c r="F51" s="8">
        <v>51.0</v>
      </c>
      <c r="G51" s="8">
        <v>8690.0</v>
      </c>
    </row>
    <row r="52">
      <c r="F52" s="8">
        <v>52.0</v>
      </c>
      <c r="G52" s="8">
        <v>8743.0</v>
      </c>
    </row>
    <row r="53">
      <c r="F53" s="8">
        <v>53.0</v>
      </c>
      <c r="G53" s="8">
        <v>8724.0</v>
      </c>
    </row>
    <row r="54">
      <c r="F54" s="8">
        <v>54.0</v>
      </c>
      <c r="G54" s="8">
        <v>4402.0</v>
      </c>
    </row>
    <row r="55">
      <c r="F55" s="8">
        <v>55.0</v>
      </c>
      <c r="G55" s="8">
        <v>8624.0</v>
      </c>
    </row>
    <row r="56">
      <c r="F56" s="8">
        <v>56.0</v>
      </c>
      <c r="G56" s="8">
        <v>8729.0</v>
      </c>
    </row>
    <row r="57">
      <c r="F57" s="8">
        <v>57.0</v>
      </c>
      <c r="G57" s="8">
        <v>8682.0</v>
      </c>
    </row>
    <row r="58">
      <c r="F58" s="8">
        <v>58.0</v>
      </c>
      <c r="G58" s="8">
        <v>8616.0</v>
      </c>
    </row>
    <row r="59">
      <c r="F59" s="8">
        <v>59.0</v>
      </c>
      <c r="G59" s="8">
        <v>8587.0</v>
      </c>
    </row>
    <row r="60">
      <c r="F60" s="8">
        <v>60.0</v>
      </c>
      <c r="G60" s="8">
        <v>8731.0</v>
      </c>
    </row>
    <row r="61">
      <c r="F61" s="8">
        <v>61.0</v>
      </c>
      <c r="G61" s="8">
        <v>8672.0</v>
      </c>
    </row>
    <row r="62">
      <c r="F62" s="8">
        <v>62.0</v>
      </c>
      <c r="G62" s="8">
        <v>8684.0</v>
      </c>
    </row>
    <row r="63">
      <c r="F63" s="8">
        <v>63.0</v>
      </c>
      <c r="G63" s="8">
        <v>8613.0</v>
      </c>
    </row>
    <row r="64">
      <c r="F64" s="8">
        <v>64.0</v>
      </c>
      <c r="G64" s="8">
        <v>8535.0</v>
      </c>
    </row>
    <row r="65">
      <c r="F65" s="8">
        <v>65.0</v>
      </c>
      <c r="G65" s="8">
        <v>8504.0</v>
      </c>
    </row>
    <row r="66">
      <c r="F66" s="8">
        <v>66.0</v>
      </c>
      <c r="G66" s="8">
        <v>8587.0</v>
      </c>
    </row>
    <row r="67">
      <c r="F67" s="8">
        <v>67.0</v>
      </c>
      <c r="G67" s="8">
        <v>8619.0</v>
      </c>
    </row>
    <row r="68">
      <c r="F68" s="8">
        <v>68.0</v>
      </c>
      <c r="G68" s="8">
        <v>8640.0</v>
      </c>
    </row>
    <row r="69">
      <c r="F69" s="8">
        <v>69.0</v>
      </c>
      <c r="G69" s="8">
        <v>8687.0</v>
      </c>
    </row>
    <row r="70">
      <c r="F70" s="8">
        <v>70.0</v>
      </c>
      <c r="G70" s="8">
        <v>4319.0</v>
      </c>
    </row>
    <row r="71">
      <c r="F71" s="8">
        <v>71.0</v>
      </c>
      <c r="G71" s="8">
        <v>8797.0</v>
      </c>
    </row>
    <row r="72">
      <c r="F72" s="8">
        <v>72.0</v>
      </c>
      <c r="G72" s="8">
        <v>8721.0</v>
      </c>
    </row>
    <row r="73">
      <c r="F73" s="8">
        <v>73.0</v>
      </c>
      <c r="G73" s="8">
        <v>8748.0</v>
      </c>
    </row>
    <row r="74">
      <c r="F74" s="8">
        <v>74.0</v>
      </c>
      <c r="G74" s="8">
        <v>8669.0</v>
      </c>
    </row>
    <row r="75">
      <c r="F75" s="8">
        <v>75.0</v>
      </c>
      <c r="G75" s="8">
        <v>8725.0</v>
      </c>
    </row>
    <row r="76">
      <c r="F76" s="8">
        <v>76.0</v>
      </c>
      <c r="G76" s="8">
        <v>8788.0</v>
      </c>
    </row>
    <row r="77">
      <c r="F77" s="8">
        <v>77.0</v>
      </c>
      <c r="G77" s="8">
        <v>8743.0</v>
      </c>
    </row>
    <row r="78">
      <c r="F78" s="8">
        <v>78.0</v>
      </c>
      <c r="G78" s="8">
        <v>8690.0</v>
      </c>
    </row>
    <row r="79">
      <c r="F79" s="8">
        <v>79.0</v>
      </c>
      <c r="G79" s="8">
        <v>8676.0</v>
      </c>
    </row>
    <row r="80">
      <c r="F80" s="8">
        <v>80.0</v>
      </c>
      <c r="G80" s="8">
        <v>8631.0</v>
      </c>
    </row>
    <row r="81">
      <c r="F81" s="8">
        <v>81.0</v>
      </c>
      <c r="G81" s="8">
        <v>8623.0</v>
      </c>
    </row>
    <row r="82">
      <c r="F82" s="8">
        <v>82.0</v>
      </c>
      <c r="G82" s="8">
        <v>8722.0</v>
      </c>
    </row>
    <row r="83">
      <c r="F83" s="8">
        <v>83.0</v>
      </c>
      <c r="G83" s="8">
        <v>8745.0</v>
      </c>
    </row>
    <row r="84">
      <c r="F84" s="8">
        <v>84.0</v>
      </c>
      <c r="G84" s="8">
        <v>8720.0</v>
      </c>
    </row>
    <row r="85">
      <c r="F85" s="8">
        <v>85.0</v>
      </c>
      <c r="G85" s="8">
        <v>4392.0</v>
      </c>
    </row>
    <row r="86">
      <c r="F86" s="8">
        <v>86.0</v>
      </c>
      <c r="G86" s="8">
        <v>8682.0</v>
      </c>
    </row>
    <row r="87">
      <c r="F87" s="8">
        <v>87.0</v>
      </c>
      <c r="G87" s="8">
        <v>8661.0</v>
      </c>
    </row>
    <row r="88">
      <c r="F88" s="8">
        <v>88.0</v>
      </c>
      <c r="G88" s="8">
        <v>8638.0</v>
      </c>
    </row>
    <row r="89">
      <c r="F89" s="8">
        <v>89.0</v>
      </c>
      <c r="G89" s="8">
        <v>8829.0</v>
      </c>
    </row>
    <row r="90">
      <c r="F90" s="8">
        <v>90.0</v>
      </c>
      <c r="G90" s="8">
        <v>8738.0</v>
      </c>
    </row>
    <row r="91">
      <c r="F91" s="8">
        <v>91.0</v>
      </c>
      <c r="G91" s="8">
        <v>8734.0</v>
      </c>
    </row>
    <row r="92">
      <c r="F92" s="8">
        <v>92.0</v>
      </c>
      <c r="G92" s="8">
        <v>8665.0</v>
      </c>
    </row>
    <row r="93">
      <c r="F93" s="8">
        <v>93.0</v>
      </c>
      <c r="G93" s="8">
        <v>8635.0</v>
      </c>
    </row>
    <row r="94">
      <c r="F94" s="8">
        <v>94.0</v>
      </c>
      <c r="G94" s="8">
        <v>8642.0</v>
      </c>
    </row>
    <row r="95">
      <c r="F95" s="8">
        <v>95.0</v>
      </c>
      <c r="G95" s="8">
        <v>8696.0</v>
      </c>
    </row>
    <row r="96">
      <c r="F96" s="8">
        <v>96.0</v>
      </c>
      <c r="G96" s="8">
        <v>8703.0</v>
      </c>
    </row>
    <row r="97">
      <c r="F97" s="8">
        <v>97.0</v>
      </c>
      <c r="G97" s="8">
        <v>8759.0</v>
      </c>
    </row>
    <row r="98">
      <c r="F98" s="8">
        <v>98.0</v>
      </c>
      <c r="G98" s="8">
        <v>8706.0</v>
      </c>
    </row>
    <row r="99">
      <c r="F99" s="8">
        <v>99.0</v>
      </c>
      <c r="G99" s="8">
        <v>4414.0</v>
      </c>
    </row>
    <row r="100">
      <c r="F100" s="8">
        <v>100.0</v>
      </c>
      <c r="G100" s="8">
        <v>8651.0</v>
      </c>
    </row>
    <row r="101">
      <c r="F101" s="8">
        <v>101.0</v>
      </c>
      <c r="G101" s="8">
        <v>8614.0</v>
      </c>
    </row>
    <row r="102">
      <c r="F102" s="8">
        <v>102.0</v>
      </c>
      <c r="G102" s="8">
        <v>8725.0</v>
      </c>
    </row>
    <row r="103">
      <c r="F103" s="8">
        <v>103.0</v>
      </c>
      <c r="G103" s="8">
        <v>8745.0</v>
      </c>
    </row>
    <row r="104">
      <c r="F104" s="8">
        <v>104.0</v>
      </c>
      <c r="G104" s="8">
        <v>8597.0</v>
      </c>
    </row>
    <row r="105">
      <c r="F105" s="8">
        <v>105.0</v>
      </c>
      <c r="G105" s="8">
        <v>8685.0</v>
      </c>
    </row>
    <row r="106">
      <c r="F106" s="8">
        <v>106.0</v>
      </c>
      <c r="G106" s="8">
        <v>8564.0</v>
      </c>
    </row>
    <row r="107">
      <c r="F107" s="8">
        <v>107.0</v>
      </c>
      <c r="G107" s="8">
        <v>8606.0</v>
      </c>
    </row>
    <row r="108">
      <c r="F108" s="8">
        <v>108.0</v>
      </c>
      <c r="G108" s="8">
        <v>8668.0</v>
      </c>
    </row>
    <row r="109">
      <c r="F109" s="8">
        <v>109.0</v>
      </c>
      <c r="G109" s="8">
        <v>8667.0</v>
      </c>
    </row>
    <row r="110">
      <c r="F110" s="8">
        <v>110.0</v>
      </c>
      <c r="G110" s="8">
        <v>8707.0</v>
      </c>
    </row>
    <row r="111">
      <c r="F111" s="8">
        <v>111.0</v>
      </c>
      <c r="G111" s="8">
        <v>8747.0</v>
      </c>
    </row>
    <row r="112">
      <c r="F112" s="8">
        <v>112.0</v>
      </c>
      <c r="G112" s="8">
        <v>4348.0</v>
      </c>
    </row>
    <row r="113">
      <c r="F113" s="8">
        <v>113.0</v>
      </c>
      <c r="G113" s="8">
        <v>7834.0</v>
      </c>
    </row>
    <row r="114">
      <c r="F114" s="8">
        <v>114.0</v>
      </c>
      <c r="G114" s="8">
        <v>8775.0</v>
      </c>
    </row>
    <row r="115">
      <c r="F115" s="8">
        <v>115.0</v>
      </c>
      <c r="G115" s="8">
        <v>8706.0</v>
      </c>
    </row>
    <row r="116">
      <c r="F116" s="8">
        <v>116.0</v>
      </c>
      <c r="G116" s="8">
        <v>8677.0</v>
      </c>
    </row>
    <row r="117">
      <c r="F117" s="8">
        <v>117.0</v>
      </c>
      <c r="G117" s="8">
        <v>8508.0</v>
      </c>
    </row>
    <row r="118">
      <c r="F118" s="8">
        <v>118.0</v>
      </c>
      <c r="G118" s="8">
        <v>8581.0</v>
      </c>
    </row>
    <row r="119">
      <c r="F119" s="8">
        <v>119.0</v>
      </c>
      <c r="G119" s="8">
        <v>8568.0</v>
      </c>
    </row>
    <row r="120">
      <c r="F120" s="8">
        <v>120.0</v>
      </c>
      <c r="G120" s="8">
        <v>8634.0</v>
      </c>
    </row>
    <row r="121">
      <c r="F121" s="8">
        <v>121.0</v>
      </c>
      <c r="G121" s="8">
        <v>8549.0</v>
      </c>
    </row>
    <row r="122">
      <c r="F122" s="8">
        <v>122.0</v>
      </c>
      <c r="G122" s="8">
        <v>8694.0</v>
      </c>
    </row>
    <row r="123">
      <c r="F123" s="8">
        <v>123.0</v>
      </c>
      <c r="G123" s="8">
        <v>7767.0</v>
      </c>
    </row>
    <row r="124">
      <c r="F124" s="8">
        <v>124.0</v>
      </c>
      <c r="G124" s="8">
        <v>4352.0</v>
      </c>
    </row>
    <row r="125">
      <c r="F125" s="8">
        <v>125.0</v>
      </c>
      <c r="G125" s="8">
        <v>8685.0</v>
      </c>
    </row>
    <row r="126">
      <c r="F126" s="8">
        <v>126.0</v>
      </c>
      <c r="G126" s="8">
        <v>8671.0</v>
      </c>
    </row>
    <row r="127">
      <c r="F127" s="8">
        <v>127.0</v>
      </c>
      <c r="G127" s="8">
        <v>8630.0</v>
      </c>
    </row>
    <row r="128">
      <c r="F128" s="8">
        <v>128.0</v>
      </c>
      <c r="G128" s="8">
        <v>8454.0</v>
      </c>
    </row>
    <row r="129">
      <c r="F129" s="8">
        <v>129.0</v>
      </c>
      <c r="G129" s="8">
        <v>8506.0</v>
      </c>
    </row>
    <row r="130">
      <c r="F130" s="8">
        <v>130.0</v>
      </c>
      <c r="G130" s="8">
        <v>8524.0</v>
      </c>
    </row>
    <row r="131">
      <c r="F131" s="8">
        <v>131.0</v>
      </c>
      <c r="G131" s="8">
        <v>8548.0</v>
      </c>
    </row>
    <row r="132">
      <c r="F132" s="8">
        <v>132.0</v>
      </c>
      <c r="G132" s="8">
        <v>8555.0</v>
      </c>
    </row>
    <row r="133">
      <c r="F133" s="8">
        <v>133.0</v>
      </c>
      <c r="G133" s="8">
        <v>8644.0</v>
      </c>
    </row>
    <row r="134">
      <c r="F134" s="8">
        <v>134.0</v>
      </c>
      <c r="G134" s="8">
        <v>8065.0</v>
      </c>
    </row>
    <row r="135">
      <c r="F135" s="8">
        <v>135.0</v>
      </c>
      <c r="G135" s="8">
        <v>4304.0</v>
      </c>
    </row>
    <row r="136">
      <c r="F136" s="8">
        <v>136.0</v>
      </c>
      <c r="G136" s="8">
        <v>8824.0</v>
      </c>
    </row>
    <row r="137">
      <c r="F137" s="8">
        <v>137.0</v>
      </c>
      <c r="G137" s="8">
        <v>8752.0</v>
      </c>
    </row>
    <row r="138">
      <c r="F138" s="8">
        <v>138.0</v>
      </c>
      <c r="G138" s="8">
        <v>8724.0</v>
      </c>
    </row>
    <row r="139">
      <c r="F139" s="8">
        <v>139.0</v>
      </c>
      <c r="G139" s="8">
        <v>8647.0</v>
      </c>
    </row>
    <row r="140">
      <c r="F140" s="8">
        <v>140.0</v>
      </c>
      <c r="G140" s="8">
        <v>8692.0</v>
      </c>
    </row>
    <row r="141">
      <c r="F141" s="8">
        <v>141.0</v>
      </c>
      <c r="G141" s="8">
        <v>8685.0</v>
      </c>
    </row>
    <row r="142">
      <c r="F142" s="8">
        <v>142.0</v>
      </c>
      <c r="G142" s="8">
        <v>8736.0</v>
      </c>
    </row>
    <row r="143">
      <c r="F143" s="8">
        <v>143.0</v>
      </c>
      <c r="G143" s="8">
        <v>8780.0</v>
      </c>
    </row>
    <row r="144">
      <c r="F144" s="8">
        <v>144.0</v>
      </c>
      <c r="G144" s="8">
        <v>8755.0</v>
      </c>
    </row>
    <row r="145">
      <c r="F145" s="8">
        <v>145.0</v>
      </c>
      <c r="G145" s="8">
        <v>4432.0</v>
      </c>
    </row>
    <row r="146">
      <c r="F146" s="8">
        <v>146.0</v>
      </c>
      <c r="G146" s="8">
        <v>8717.0</v>
      </c>
    </row>
    <row r="147">
      <c r="F147" s="8">
        <v>147.0</v>
      </c>
      <c r="G147" s="8">
        <v>8709.0</v>
      </c>
    </row>
    <row r="148">
      <c r="F148" s="8">
        <v>148.0</v>
      </c>
      <c r="G148" s="8">
        <v>8704.0</v>
      </c>
    </row>
    <row r="149">
      <c r="F149" s="8">
        <v>149.0</v>
      </c>
      <c r="G149" s="8">
        <v>8658.0</v>
      </c>
    </row>
    <row r="150">
      <c r="F150" s="8">
        <v>150.0</v>
      </c>
      <c r="G150" s="8">
        <v>8708.0</v>
      </c>
    </row>
    <row r="151">
      <c r="F151" s="8">
        <v>151.0</v>
      </c>
      <c r="G151" s="8">
        <v>8700.0</v>
      </c>
    </row>
    <row r="152">
      <c r="F152" s="8">
        <v>152.0</v>
      </c>
      <c r="G152" s="8">
        <v>8805.0</v>
      </c>
    </row>
    <row r="153">
      <c r="F153" s="8">
        <v>153.0</v>
      </c>
      <c r="G153" s="8">
        <v>8784.0</v>
      </c>
    </row>
    <row r="154">
      <c r="F154" s="8">
        <v>154.0</v>
      </c>
      <c r="G154" s="8">
        <v>4435.0</v>
      </c>
    </row>
    <row r="155">
      <c r="F155" s="8">
        <v>155.0</v>
      </c>
      <c r="G155" s="8">
        <v>8674.0</v>
      </c>
    </row>
    <row r="156">
      <c r="F156" s="8">
        <v>156.0</v>
      </c>
      <c r="G156" s="8">
        <v>8590.0</v>
      </c>
    </row>
    <row r="157">
      <c r="F157" s="8">
        <v>157.0</v>
      </c>
      <c r="G157" s="8">
        <v>8595.0</v>
      </c>
    </row>
    <row r="158">
      <c r="F158" s="8">
        <v>158.0</v>
      </c>
      <c r="G158" s="8">
        <v>8636.0</v>
      </c>
    </row>
    <row r="159">
      <c r="F159" s="8">
        <v>159.0</v>
      </c>
      <c r="G159" s="8">
        <v>8661.0</v>
      </c>
    </row>
    <row r="160">
      <c r="F160" s="8">
        <v>160.0</v>
      </c>
      <c r="G160" s="8">
        <v>8691.0</v>
      </c>
    </row>
    <row r="161">
      <c r="F161" s="8">
        <v>161.0</v>
      </c>
      <c r="G161" s="8">
        <v>8760.0</v>
      </c>
    </row>
    <row r="162">
      <c r="F162" s="8">
        <v>162.0</v>
      </c>
      <c r="G162" s="8">
        <v>4359.0</v>
      </c>
    </row>
    <row r="163">
      <c r="F163" s="8">
        <v>163.0</v>
      </c>
      <c r="G163" s="8">
        <v>8568.0</v>
      </c>
    </row>
    <row r="164">
      <c r="F164" s="8">
        <v>164.0</v>
      </c>
      <c r="G164" s="8">
        <v>8535.0</v>
      </c>
    </row>
    <row r="165">
      <c r="F165" s="8">
        <v>165.0</v>
      </c>
      <c r="G165" s="8">
        <v>8597.0</v>
      </c>
    </row>
    <row r="166">
      <c r="F166" s="8">
        <v>166.0</v>
      </c>
      <c r="G166" s="8">
        <v>8619.0</v>
      </c>
    </row>
    <row r="167">
      <c r="F167" s="8">
        <v>167.0</v>
      </c>
      <c r="G167" s="8">
        <v>8676.0</v>
      </c>
    </row>
    <row r="168">
      <c r="F168" s="8">
        <v>168.0</v>
      </c>
      <c r="G168" s="8">
        <v>8535.0</v>
      </c>
    </row>
    <row r="169">
      <c r="F169" s="8">
        <v>169.0</v>
      </c>
      <c r="G169" s="8">
        <v>4323.0</v>
      </c>
    </row>
    <row r="170">
      <c r="F170" s="8">
        <v>170.0</v>
      </c>
      <c r="G170" s="8">
        <v>8378.0</v>
      </c>
    </row>
    <row r="171">
      <c r="F171" s="8">
        <v>171.0</v>
      </c>
      <c r="G171" s="8">
        <v>8581.0</v>
      </c>
    </row>
    <row r="172">
      <c r="F172" s="8">
        <v>172.0</v>
      </c>
      <c r="G172" s="8">
        <v>8554.0</v>
      </c>
    </row>
    <row r="173">
      <c r="F173" s="8">
        <v>173.0</v>
      </c>
      <c r="G173" s="8">
        <v>8617.0</v>
      </c>
    </row>
    <row r="174">
      <c r="F174" s="8">
        <v>174.0</v>
      </c>
      <c r="G174" s="8">
        <v>8558.0</v>
      </c>
    </row>
    <row r="175">
      <c r="F175" s="8">
        <v>175.0</v>
      </c>
      <c r="G175" s="8">
        <v>4250.0</v>
      </c>
    </row>
    <row r="176">
      <c r="F176" s="8">
        <v>176.0</v>
      </c>
      <c r="G176" s="8">
        <v>8508.0</v>
      </c>
    </row>
    <row r="177">
      <c r="F177" s="8">
        <v>177.0</v>
      </c>
      <c r="G177" s="8">
        <v>8544.0</v>
      </c>
    </row>
    <row r="178">
      <c r="F178" s="8">
        <v>178.0</v>
      </c>
      <c r="G178" s="8">
        <v>8606.0</v>
      </c>
    </row>
    <row r="179">
      <c r="F179" s="8">
        <v>179.0</v>
      </c>
      <c r="G179" s="8">
        <v>8576.0</v>
      </c>
    </row>
    <row r="180">
      <c r="F180" s="8">
        <v>180.0</v>
      </c>
      <c r="G180" s="8">
        <v>4266.0</v>
      </c>
    </row>
    <row r="181">
      <c r="F181" s="8">
        <v>181.0</v>
      </c>
      <c r="G181" s="8">
        <v>8650.0</v>
      </c>
    </row>
    <row r="182">
      <c r="F182" s="8">
        <v>182.0</v>
      </c>
      <c r="G182" s="8">
        <v>8661.0</v>
      </c>
    </row>
    <row r="183">
      <c r="F183" s="8">
        <v>183.0</v>
      </c>
      <c r="G183" s="8">
        <v>8678.0</v>
      </c>
    </row>
    <row r="184">
      <c r="F184" s="8">
        <v>184.0</v>
      </c>
      <c r="G184" s="8">
        <v>4301.0</v>
      </c>
    </row>
    <row r="185">
      <c r="F185" s="8">
        <v>185.0</v>
      </c>
      <c r="G185" s="8">
        <v>8679.0</v>
      </c>
    </row>
    <row r="186">
      <c r="F186" s="8">
        <v>186.0</v>
      </c>
      <c r="G186" s="8">
        <v>8583.0</v>
      </c>
    </row>
    <row r="187">
      <c r="F187" s="8">
        <v>187.0</v>
      </c>
      <c r="G187" s="8">
        <v>4343.0</v>
      </c>
    </row>
    <row r="188">
      <c r="F188" s="8">
        <v>188.0</v>
      </c>
      <c r="G188" s="8">
        <v>8725.0</v>
      </c>
    </row>
    <row r="189">
      <c r="F189" s="8">
        <v>189.0</v>
      </c>
      <c r="G189" s="8">
        <v>4395.0</v>
      </c>
    </row>
    <row r="190">
      <c r="F190" s="8">
        <v>190.0</v>
      </c>
      <c r="G190" s="8">
        <v>4369.0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tr">
        <f>CONCATENATE("ren """, 'win-Data'!A3, """ " , 'win-Data'!C3, ".fna")</f>
        <v>ren "CM054508.1+NC_001321.1.fna" 1.fna</v>
      </c>
    </row>
    <row r="2">
      <c r="A2" s="7" t="str">
        <f>CONCATENATE("ren """, 'win-Data'!A4, """ " , 'win-Data'!C4, ".fna")</f>
        <v>ren "CM054508.1+NC_001325.1.fna" 2.fna</v>
      </c>
    </row>
    <row r="3">
      <c r="A3" s="7" t="str">
        <f>CONCATENATE("ren """, 'win-Data'!A5, """ " , 'win-Data'!C5, ".fna")</f>
        <v>ren "CM054508.1+NC_001601.1.fna" 3.fna</v>
      </c>
    </row>
    <row r="4">
      <c r="A4" s="7" t="str">
        <f>CONCATENATE("ren """, 'win-Data'!A6, """ " , 'win-Data'!C6, ".fna")</f>
        <v>ren "CM054508.1+NC_001602.1.fna" 4.fna</v>
      </c>
    </row>
    <row r="5">
      <c r="A5" s="7" t="str">
        <f>CONCATENATE("ren """, 'win-Data'!A7, """ " , 'win-Data'!C7, ".fna")</f>
        <v>ren "CM054508.1+NC_001610.1.fna" 5.fna</v>
      </c>
    </row>
    <row r="6">
      <c r="A6" s="7" t="str">
        <f>CONCATENATE("ren """, 'win-Data'!A8, """ " , 'win-Data'!C8, ".fna")</f>
        <v>ren "CM054508.1+NC_001640.1.fna" 6.fna</v>
      </c>
    </row>
    <row r="7">
      <c r="A7" s="7" t="str">
        <f>CONCATENATE("ren """, 'win-Data'!A9, """ " , 'win-Data'!C9, ".fna")</f>
        <v>ren "CM054508.1+NC_001643.1.fna" 7.fna</v>
      </c>
    </row>
    <row r="8">
      <c r="A8" s="7" t="str">
        <f>CONCATENATE("ren """, 'win-Data'!A10, """ " , 'win-Data'!C10, ".fna")</f>
        <v>ren "CM054508.1+NC_001645.1.fna" 8.fna</v>
      </c>
    </row>
    <row r="9">
      <c r="A9" s="7" t="str">
        <f>CONCATENATE("ren """, 'win-Data'!A11, """ " , 'win-Data'!C11, ".fna")</f>
        <v>ren "CM054508.1+NC_001700.1.fna" 9.fna</v>
      </c>
    </row>
    <row r="10">
      <c r="A10" s="7" t="str">
        <f>CONCATENATE("ren """, 'win-Data'!A12, """ " , 'win-Data'!C12, ".fna")</f>
        <v>ren "CM054508.1+NC_001794.1.fna" 10.fna</v>
      </c>
    </row>
    <row r="11">
      <c r="A11" s="7" t="str">
        <f>CONCATENATE("ren """, 'win-Data'!A13, """ " , 'win-Data'!C13, ".fna")</f>
        <v>ren "CM054508.1+NC_001808.1.fna" 11.fna</v>
      </c>
    </row>
    <row r="12">
      <c r="A12" s="7" t="str">
        <f>CONCATENATE("ren """, 'win-Data'!A14, """ " , 'win-Data'!C14, ".fna")</f>
        <v>ren "CM054508.1+NC_002083.1.fna" 12.fna</v>
      </c>
    </row>
    <row r="13">
      <c r="A13" s="7" t="str">
        <f>CONCATENATE("ren """, 'win-Data'!A15, """ " , 'win-Data'!C15, ".fna")</f>
        <v>ren "CM054508.1+NC_010339.1.fna" 13.fna</v>
      </c>
    </row>
    <row r="14">
      <c r="A14" s="7" t="str">
        <f>CONCATENATE("ren """, 'win-Data'!A16, """ " , 'win-Data'!C16, ".fna")</f>
        <v>ren "CM054508.1+NC_012374.1.fna" 14.fna</v>
      </c>
    </row>
    <row r="15">
      <c r="A15" s="7" t="str">
        <f>CONCATENATE("ren """, 'win-Data'!A17, """ " , 'win-Data'!C17, ".fna")</f>
        <v>ren "CM054508.1+OK135155.1.fna" 15.fna</v>
      </c>
    </row>
    <row r="16">
      <c r="A16" s="7" t="str">
        <f>CONCATENATE("ren """, 'win-Data'!A18, """ " , 'win-Data'!C18, ".fna")</f>
        <v>ren "CM054508.1+OM287160.1.fna" 16.fna</v>
      </c>
    </row>
    <row r="17">
      <c r="A17" s="7" t="str">
        <f>CONCATENATE("ren """, 'win-Data'!A19, """ " , 'win-Data'!C19, ".fna")</f>
        <v>ren "CM054508.1+OM864526.1.fna" 17.fna</v>
      </c>
    </row>
    <row r="18">
      <c r="A18" s="7" t="str">
        <f>CONCATENATE("ren """, 'win-Data'!A20, """ " , 'win-Data'!C20, ".fna")</f>
        <v>ren "CM054508.1+OP605624.1.fna" 18.fna</v>
      </c>
    </row>
    <row r="19">
      <c r="A19" s="7" t="str">
        <f>CONCATENATE("ren """, 'win-Data'!A21, """ " , 'win-Data'!C21, ".fna")</f>
        <v>ren "CM054508.1.fna" 19.fna</v>
      </c>
    </row>
    <row r="20">
      <c r="A20" s="7" t="str">
        <f>CONCATENATE("ren """, 'win-Data'!A22, """ " , 'win-Data'!C22, ".fna")</f>
        <v>ren "NC_001321.1+NC_001325.1.fna" 20.fna</v>
      </c>
    </row>
    <row r="21">
      <c r="A21" s="7" t="str">
        <f>CONCATENATE("ren """, 'win-Data'!A23, """ " , 'win-Data'!C23, ".fna")</f>
        <v>ren "NC_001321.1+NC_001601.1.fna" 21.fna</v>
      </c>
    </row>
    <row r="22">
      <c r="A22" s="7" t="str">
        <f>CONCATENATE("ren """, 'win-Data'!A24, """ " , 'win-Data'!C24, ".fna")</f>
        <v>ren "NC_001321.1+NC_001602.1.fna" 22.fna</v>
      </c>
    </row>
    <row r="23">
      <c r="A23" s="7" t="str">
        <f>CONCATENATE("ren """, 'win-Data'!A25, """ " , 'win-Data'!C25, ".fna")</f>
        <v>ren "NC_001321.1+NC_001610.1.fna" 23.fna</v>
      </c>
    </row>
    <row r="24">
      <c r="A24" s="7" t="str">
        <f>CONCATENATE("ren """, 'win-Data'!A26, """ " , 'win-Data'!C26, ".fna")</f>
        <v>ren "NC_001321.1+NC_001640.1.fna" 24.fna</v>
      </c>
    </row>
    <row r="25">
      <c r="A25" s="7" t="str">
        <f>CONCATENATE("ren """, 'win-Data'!A27, """ " , 'win-Data'!C27, ".fna")</f>
        <v>ren "NC_001321.1+NC_001643.1.fna" 25.fna</v>
      </c>
    </row>
    <row r="26">
      <c r="A26" s="7" t="str">
        <f>CONCATENATE("ren """, 'win-Data'!A28, """ " , 'win-Data'!C28, ".fna")</f>
        <v>ren "NC_001321.1+NC_001645.1.fna" 26.fna</v>
      </c>
    </row>
    <row r="27">
      <c r="A27" s="7" t="str">
        <f>CONCATENATE("ren """, 'win-Data'!A29, """ " , 'win-Data'!C29, ".fna")</f>
        <v>ren "NC_001321.1+NC_001700.1.fna" 27.fna</v>
      </c>
    </row>
    <row r="28">
      <c r="A28" s="7" t="str">
        <f>CONCATENATE("ren """, 'win-Data'!A30, """ " , 'win-Data'!C30, ".fna")</f>
        <v>ren "NC_001321.1+NC_001794.1.fna" 28.fna</v>
      </c>
    </row>
    <row r="29">
      <c r="A29" s="7" t="str">
        <f>CONCATENATE("ren """, 'win-Data'!A31, """ " , 'win-Data'!C31, ".fna")</f>
        <v>ren "NC_001321.1+NC_001808.1.fna" 29.fna</v>
      </c>
    </row>
    <row r="30">
      <c r="A30" s="7" t="str">
        <f>CONCATENATE("ren """, 'win-Data'!A32, """ " , 'win-Data'!C32, ".fna")</f>
        <v>ren "NC_001321.1+NC_002083.1.fna" 30.fna</v>
      </c>
    </row>
    <row r="31">
      <c r="A31" s="7" t="str">
        <f>CONCATENATE("ren """, 'win-Data'!A33, """ " , 'win-Data'!C33, ".fna")</f>
        <v>ren "NC_001321.1+NC_010339.1.fna" 31.fna</v>
      </c>
    </row>
    <row r="32">
      <c r="A32" s="7" t="str">
        <f>CONCATENATE("ren """, 'win-Data'!A34, """ " , 'win-Data'!C34, ".fna")</f>
        <v>ren "NC_001321.1+NC_012374.1.fna" 32.fna</v>
      </c>
    </row>
    <row r="33">
      <c r="A33" s="7" t="str">
        <f>CONCATENATE("ren """, 'win-Data'!A35, """ " , 'win-Data'!C35, ".fna")</f>
        <v>ren "NC_001321.1+OK135155.1.fna" 33.fna</v>
      </c>
    </row>
    <row r="34">
      <c r="A34" s="7" t="str">
        <f>CONCATENATE("ren """, 'win-Data'!A36, """ " , 'win-Data'!C36, ".fna")</f>
        <v>ren "NC_001321.1+OM287160.1.fna" 34.fna</v>
      </c>
    </row>
    <row r="35">
      <c r="A35" s="7" t="str">
        <f>CONCATENATE("ren """, 'win-Data'!A37, """ " , 'win-Data'!C37, ".fna")</f>
        <v>ren "NC_001321.1+OM864526.1.fna" 35.fna</v>
      </c>
    </row>
    <row r="36">
      <c r="A36" s="7" t="str">
        <f>CONCATENATE("ren """, 'win-Data'!A38, """ " , 'win-Data'!C38, ".fna")</f>
        <v>ren "NC_001321.1+OP605624.1.fna" 36.fna</v>
      </c>
    </row>
    <row r="37">
      <c r="A37" s="7" t="str">
        <f>CONCATENATE("ren """, 'win-Data'!A39, """ " , 'win-Data'!C39, ".fna")</f>
        <v>ren "NC_001321.1.fna" 37.fna</v>
      </c>
    </row>
    <row r="38">
      <c r="A38" s="7" t="str">
        <f>CONCATENATE("ren """, 'win-Data'!A40, """ " , 'win-Data'!C40, ".fna")</f>
        <v>ren "NC_001325.1+NC_001601.1.fna" 38.fna</v>
      </c>
    </row>
    <row r="39">
      <c r="A39" s="7" t="str">
        <f>CONCATENATE("ren """, 'win-Data'!A41, """ " , 'win-Data'!C41, ".fna")</f>
        <v>ren "NC_001325.1+NC_001602.1.fna" 39.fna</v>
      </c>
    </row>
    <row r="40">
      <c r="A40" s="7" t="str">
        <f>CONCATENATE("ren """, 'win-Data'!A42, """ " , 'win-Data'!C42, ".fna")</f>
        <v>ren "NC_001325.1+NC_001610.1.fna" 40.fna</v>
      </c>
    </row>
    <row r="41">
      <c r="A41" s="7" t="str">
        <f>CONCATENATE("ren """, 'win-Data'!A43, """ " , 'win-Data'!C43, ".fna")</f>
        <v>ren "NC_001325.1+NC_001640.1.fna" 41.fna</v>
      </c>
    </row>
    <row r="42">
      <c r="A42" s="7" t="str">
        <f>CONCATENATE("ren """, 'win-Data'!A44, """ " , 'win-Data'!C44, ".fna")</f>
        <v>ren "NC_001325.1+NC_001643.1.fna" 42.fna</v>
      </c>
    </row>
    <row r="43">
      <c r="A43" s="7" t="str">
        <f>CONCATENATE("ren """, 'win-Data'!A45, """ " , 'win-Data'!C45, ".fna")</f>
        <v>ren "NC_001325.1+NC_001645.1.fna" 43.fna</v>
      </c>
    </row>
    <row r="44">
      <c r="A44" s="7" t="str">
        <f>CONCATENATE("ren """, 'win-Data'!A46, """ " , 'win-Data'!C46, ".fna")</f>
        <v>ren "NC_001325.1+NC_001700.1.fna" 44.fna</v>
      </c>
    </row>
    <row r="45">
      <c r="A45" s="7" t="str">
        <f>CONCATENATE("ren """, 'win-Data'!A47, """ " , 'win-Data'!C47, ".fna")</f>
        <v>ren "NC_001325.1+NC_001794.1.fna" 45.fna</v>
      </c>
    </row>
    <row r="46">
      <c r="A46" s="7" t="str">
        <f>CONCATENATE("ren """, 'win-Data'!A48, """ " , 'win-Data'!C48, ".fna")</f>
        <v>ren "NC_001325.1+NC_001808.1.fna" 46.fna</v>
      </c>
    </row>
    <row r="47">
      <c r="A47" s="7" t="str">
        <f>CONCATENATE("ren """, 'win-Data'!A49, """ " , 'win-Data'!C49, ".fna")</f>
        <v>ren "NC_001325.1+NC_002083.1.fna" 47.fna</v>
      </c>
    </row>
    <row r="48">
      <c r="A48" s="7" t="str">
        <f>CONCATENATE("ren """, 'win-Data'!A50, """ " , 'win-Data'!C50, ".fna")</f>
        <v>ren "NC_001325.1+NC_010339.1.fna" 48.fna</v>
      </c>
    </row>
    <row r="49">
      <c r="A49" s="7" t="str">
        <f>CONCATENATE("ren """, 'win-Data'!A51, """ " , 'win-Data'!C51, ".fna")</f>
        <v>ren "NC_001325.1+NC_012374.1.fna" 49.fna</v>
      </c>
    </row>
    <row r="50">
      <c r="A50" s="7" t="str">
        <f>CONCATENATE("ren """, 'win-Data'!A52, """ " , 'win-Data'!C52, ".fna")</f>
        <v>ren "NC_001325.1+OK135155.1.fna" 50.fna</v>
      </c>
    </row>
    <row r="51">
      <c r="A51" s="7" t="str">
        <f>CONCATENATE("ren """, 'win-Data'!A53, """ " , 'win-Data'!C53, ".fna")</f>
        <v>ren "NC_001325.1+OM287160.1.fna" 51.fna</v>
      </c>
    </row>
    <row r="52">
      <c r="A52" s="7" t="str">
        <f>CONCATENATE("ren """, 'win-Data'!A54, """ " , 'win-Data'!C54, ".fna")</f>
        <v>ren "NC_001325.1+OM864526.1.fna" 52.fna</v>
      </c>
    </row>
    <row r="53">
      <c r="A53" s="7" t="str">
        <f>CONCATENATE("ren """, 'win-Data'!A55, """ " , 'win-Data'!C55, ".fna")</f>
        <v>ren "NC_001325.1+OP605624.1.fna" 53.fna</v>
      </c>
    </row>
    <row r="54">
      <c r="A54" s="7" t="str">
        <f>CONCATENATE("ren """, 'win-Data'!A56, """ " , 'win-Data'!C56, ".fna")</f>
        <v>ren "NC_001325.1.fna" 54.fna</v>
      </c>
    </row>
    <row r="55">
      <c r="A55" s="7" t="str">
        <f>CONCATENATE("ren """, 'win-Data'!A57, """ " , 'win-Data'!C57, ".fna")</f>
        <v>ren "NC_001601.1+NC_001602.1.fna" 55.fna</v>
      </c>
    </row>
    <row r="56">
      <c r="A56" s="7" t="str">
        <f>CONCATENATE("ren """, 'win-Data'!A58, """ " , 'win-Data'!C58, ".fna")</f>
        <v>ren "NC_001601.1+NC_001610.1.fna" 56.fna</v>
      </c>
    </row>
    <row r="57">
      <c r="A57" s="7" t="str">
        <f>CONCATENATE("ren """, 'win-Data'!A59, """ " , 'win-Data'!C59, ".fna")</f>
        <v>ren "NC_001601.1+NC_001640.1.fna" 57.fna</v>
      </c>
    </row>
    <row r="58">
      <c r="A58" s="7" t="str">
        <f>CONCATENATE("ren """, 'win-Data'!A60, """ " , 'win-Data'!C60, ".fna")</f>
        <v>ren "NC_001601.1+NC_001643.1.fna" 58.fna</v>
      </c>
    </row>
    <row r="59">
      <c r="A59" s="7" t="str">
        <f>CONCATENATE("ren """, 'win-Data'!A61, """ " , 'win-Data'!C61, ".fna")</f>
        <v>ren "NC_001601.1+NC_001645.1.fna" 59.fna</v>
      </c>
    </row>
    <row r="60">
      <c r="A60" s="7" t="str">
        <f>CONCATENATE("ren """, 'win-Data'!A62, """ " , 'win-Data'!C62, ".fna")</f>
        <v>ren "NC_001601.1+NC_001700.1.fna" 60.fna</v>
      </c>
    </row>
    <row r="61">
      <c r="A61" s="7" t="str">
        <f>CONCATENATE("ren """, 'win-Data'!A63, """ " , 'win-Data'!C63, ".fna")</f>
        <v>ren "NC_001601.1+NC_001794.1.fna" 61.fna</v>
      </c>
    </row>
    <row r="62">
      <c r="A62" s="7" t="str">
        <f>CONCATENATE("ren """, 'win-Data'!A64, """ " , 'win-Data'!C64, ".fna")</f>
        <v>ren "NC_001601.1+NC_001808.1.fna" 62.fna</v>
      </c>
    </row>
    <row r="63">
      <c r="A63" s="7" t="str">
        <f>CONCATENATE("ren """, 'win-Data'!A65, """ " , 'win-Data'!C65, ".fna")</f>
        <v>ren "NC_001601.1+NC_002083.1.fna" 63.fna</v>
      </c>
    </row>
    <row r="64">
      <c r="A64" s="7" t="str">
        <f>CONCATENATE("ren """, 'win-Data'!A66, """ " , 'win-Data'!C66, ".fna")</f>
        <v>ren "NC_001601.1+NC_010339.1.fna" 64.fna</v>
      </c>
    </row>
    <row r="65">
      <c r="A65" s="7" t="str">
        <f>CONCATENATE("ren """, 'win-Data'!A67, """ " , 'win-Data'!C67, ".fna")</f>
        <v>ren "NC_001601.1+NC_012374.1.fna" 65.fna</v>
      </c>
    </row>
    <row r="66">
      <c r="A66" s="7" t="str">
        <f>CONCATENATE("ren """, 'win-Data'!A68, """ " , 'win-Data'!C68, ".fna")</f>
        <v>ren "NC_001601.1+OK135155.1.fna" 66.fna</v>
      </c>
    </row>
    <row r="67">
      <c r="A67" s="7" t="str">
        <f>CONCATENATE("ren """, 'win-Data'!A69, """ " , 'win-Data'!C69, ".fna")</f>
        <v>ren "NC_001601.1+OM287160.1.fna" 67.fna</v>
      </c>
    </row>
    <row r="68">
      <c r="A68" s="7" t="str">
        <f>CONCATENATE("ren """, 'win-Data'!A70, """ " , 'win-Data'!C70, ".fna")</f>
        <v>ren "NC_001601.1+OM864526.1.fna" 68.fna</v>
      </c>
    </row>
    <row r="69">
      <c r="A69" s="7" t="str">
        <f>CONCATENATE("ren """, 'win-Data'!A71, """ " , 'win-Data'!C71, ".fna")</f>
        <v>ren "NC_001601.1+OP605624.1.fna" 69.fna</v>
      </c>
    </row>
    <row r="70">
      <c r="A70" s="7" t="str">
        <f>CONCATENATE("ren """, 'win-Data'!A72, """ " , 'win-Data'!C72, ".fna")</f>
        <v>ren "NC_001601.1.fna" 70.fna</v>
      </c>
    </row>
    <row r="71">
      <c r="A71" s="7" t="str">
        <f>CONCATENATE("ren """, 'win-Data'!A73, """ " , 'win-Data'!C73, ".fna")</f>
        <v>ren "NC_001602.1+NC_001610.1.fna" 71.fna</v>
      </c>
    </row>
    <row r="72">
      <c r="A72" s="7" t="str">
        <f>CONCATENATE("ren """, 'win-Data'!A74, """ " , 'win-Data'!C74, ".fna")</f>
        <v>ren "NC_001602.1+NC_001640.1.fna" 72.fna</v>
      </c>
    </row>
    <row r="73">
      <c r="A73" s="7" t="str">
        <f>CONCATENATE("ren """, 'win-Data'!A75, """ " , 'win-Data'!C75, ".fna")</f>
        <v>ren "NC_001602.1+NC_001643.1.fna" 73.fna</v>
      </c>
    </row>
    <row r="74">
      <c r="A74" s="7" t="str">
        <f>CONCATENATE("ren """, 'win-Data'!A76, """ " , 'win-Data'!C76, ".fna")</f>
        <v>ren "NC_001602.1+NC_001645.1.fna" 74.fna</v>
      </c>
    </row>
    <row r="75">
      <c r="A75" s="7" t="str">
        <f>CONCATENATE("ren """, 'win-Data'!A77, """ " , 'win-Data'!C77, ".fna")</f>
        <v>ren "NC_001602.1+NC_001700.1.fna" 75.fna</v>
      </c>
    </row>
    <row r="76">
      <c r="A76" s="7" t="str">
        <f>CONCATENATE("ren """, 'win-Data'!A78, """ " , 'win-Data'!C78, ".fna")</f>
        <v>ren "NC_001602.1+NC_001794.1.fna" 76.fna</v>
      </c>
    </row>
    <row r="77">
      <c r="A77" s="7" t="str">
        <f>CONCATENATE("ren """, 'win-Data'!A79, """ " , 'win-Data'!C79, ".fna")</f>
        <v>ren "NC_001602.1+NC_001808.1.fna" 77.fna</v>
      </c>
    </row>
    <row r="78">
      <c r="A78" s="7" t="str">
        <f>CONCATENATE("ren """, 'win-Data'!A80, """ " , 'win-Data'!C80, ".fna")</f>
        <v>ren "NC_001602.1+NC_002083.1.fna" 78.fna</v>
      </c>
    </row>
    <row r="79">
      <c r="A79" s="7" t="str">
        <f>CONCATENATE("ren """, 'win-Data'!A81, """ " , 'win-Data'!C81, ".fna")</f>
        <v>ren "NC_001602.1+NC_010339.1.fna" 79.fna</v>
      </c>
    </row>
    <row r="80">
      <c r="A80" s="7" t="str">
        <f>CONCATENATE("ren """, 'win-Data'!A82, """ " , 'win-Data'!C82, ".fna")</f>
        <v>ren "NC_001602.1+NC_012374.1.fna" 80.fna</v>
      </c>
    </row>
    <row r="81">
      <c r="A81" s="7" t="str">
        <f>CONCATENATE("ren """, 'win-Data'!A83, """ " , 'win-Data'!C83, ".fna")</f>
        <v>ren "NC_001602.1+OK135155.1.fna" 81.fna</v>
      </c>
    </row>
    <row r="82">
      <c r="A82" s="7" t="str">
        <f>CONCATENATE("ren """, 'win-Data'!A84, """ " , 'win-Data'!C84, ".fna")</f>
        <v>ren "NC_001602.1+OM287160.1.fna" 82.fna</v>
      </c>
    </row>
    <row r="83">
      <c r="A83" s="7" t="str">
        <f>CONCATENATE("ren """, 'win-Data'!A85, """ " , 'win-Data'!C85, ".fna")</f>
        <v>ren "NC_001602.1+OM864526.1.fna" 83.fna</v>
      </c>
    </row>
    <row r="84">
      <c r="A84" s="7" t="str">
        <f>CONCATENATE("ren """, 'win-Data'!A86, """ " , 'win-Data'!C86, ".fna")</f>
        <v>ren "NC_001602.1+OP605624.1.fna" 84.fna</v>
      </c>
    </row>
    <row r="85">
      <c r="A85" s="7" t="str">
        <f>CONCATENATE("ren """, 'win-Data'!A87, """ " , 'win-Data'!C87, ".fna")</f>
        <v>ren "NC_001602.1.fna" 85.fna</v>
      </c>
    </row>
    <row r="86">
      <c r="A86" s="7" t="str">
        <f>CONCATENATE("ren """, 'win-Data'!A88, """ " , 'win-Data'!C88, ".fna")</f>
        <v>ren "NC_001610.1+NC_001640.1.fna" 86.fna</v>
      </c>
    </row>
    <row r="87">
      <c r="A87" s="7" t="str">
        <f>CONCATENATE("ren """, 'win-Data'!A89, """ " , 'win-Data'!C89, ".fna")</f>
        <v>ren "NC_001610.1+NC_001643.1.fna" 87.fna</v>
      </c>
    </row>
    <row r="88">
      <c r="A88" s="7" t="str">
        <f>CONCATENATE("ren """, 'win-Data'!A90, """ " , 'win-Data'!C90, ".fna")</f>
        <v>ren "NC_001610.1+NC_001645.1.fna" 88.fna</v>
      </c>
    </row>
    <row r="89">
      <c r="A89" s="7" t="str">
        <f>CONCATENATE("ren """, 'win-Data'!A91, """ " , 'win-Data'!C91, ".fna")</f>
        <v>ren "NC_001610.1+NC_001700.1.fna" 89.fna</v>
      </c>
    </row>
    <row r="90">
      <c r="A90" s="7" t="str">
        <f>CONCATENATE("ren """, 'win-Data'!A92, """ " , 'win-Data'!C92, ".fna")</f>
        <v>ren "NC_001610.1+NC_001794.1.fna" 90.fna</v>
      </c>
    </row>
    <row r="91">
      <c r="A91" s="7" t="str">
        <f>CONCATENATE("ren """, 'win-Data'!A93, """ " , 'win-Data'!C93, ".fna")</f>
        <v>ren "NC_001610.1+NC_001808.1.fna" 91.fna</v>
      </c>
    </row>
    <row r="92">
      <c r="A92" s="7" t="str">
        <f>CONCATENATE("ren """, 'win-Data'!A94, """ " , 'win-Data'!C94, ".fna")</f>
        <v>ren "NC_001610.1+NC_002083.1.fna" 92.fna</v>
      </c>
    </row>
    <row r="93">
      <c r="A93" s="7" t="str">
        <f>CONCATENATE("ren """, 'win-Data'!A95, """ " , 'win-Data'!C95, ".fna")</f>
        <v>ren "NC_001610.1+NC_010339.1.fna" 93.fna</v>
      </c>
    </row>
    <row r="94">
      <c r="A94" s="7" t="str">
        <f>CONCATENATE("ren """, 'win-Data'!A96, """ " , 'win-Data'!C96, ".fna")</f>
        <v>ren "NC_001610.1+NC_012374.1.fna" 94.fna</v>
      </c>
    </row>
    <row r="95">
      <c r="A95" s="7" t="str">
        <f>CONCATENATE("ren """, 'win-Data'!A97, """ " , 'win-Data'!C97, ".fna")</f>
        <v>ren "NC_001610.1+OK135155.1.fna" 95.fna</v>
      </c>
    </row>
    <row r="96">
      <c r="A96" s="7" t="str">
        <f>CONCATENATE("ren """, 'win-Data'!A98, """ " , 'win-Data'!C98, ".fna")</f>
        <v>ren "NC_001610.1+OM287160.1.fna" 96.fna</v>
      </c>
    </row>
    <row r="97">
      <c r="A97" s="7" t="str">
        <f>CONCATENATE("ren """, 'win-Data'!A99, """ " , 'win-Data'!C99, ".fna")</f>
        <v>ren "NC_001610.1+OM864526.1.fna" 97.fna</v>
      </c>
    </row>
    <row r="98">
      <c r="A98" s="7" t="str">
        <f>CONCATENATE("ren """, 'win-Data'!A100, """ " , 'win-Data'!C100, ".fna")</f>
        <v>ren "NC_001610.1+OP605624.1.fna" 98.fna</v>
      </c>
    </row>
    <row r="99">
      <c r="A99" s="7" t="str">
        <f>CONCATENATE("ren """, 'win-Data'!A101, """ " , 'win-Data'!C101, ".fna")</f>
        <v>ren "NC_001610.1.fna" 99.fna</v>
      </c>
    </row>
    <row r="100">
      <c r="A100" s="7" t="str">
        <f>CONCATENATE("ren """, 'win-Data'!A102, """ " , 'win-Data'!C102, ".fna")</f>
        <v>ren "NC_001640.1+NC_001643.1.fna" 100.fna</v>
      </c>
    </row>
    <row r="101">
      <c r="A101" s="7" t="str">
        <f>CONCATENATE("ren """, 'win-Data'!A103, """ " , 'win-Data'!C103, ".fna")</f>
        <v>ren "NC_001640.1+NC_001645.1.fna" 101.fna</v>
      </c>
    </row>
    <row r="102">
      <c r="A102" s="7" t="str">
        <f>CONCATENATE("ren """, 'win-Data'!A104, """ " , 'win-Data'!C104, ".fna")</f>
        <v>ren "NC_001640.1+NC_001700.1.fna" 102.fna</v>
      </c>
    </row>
    <row r="103">
      <c r="A103" s="7" t="str">
        <f>CONCATENATE("ren """, 'win-Data'!A105, """ " , 'win-Data'!C105, ".fna")</f>
        <v>ren "NC_001640.1+NC_001794.1.fna" 103.fna</v>
      </c>
    </row>
    <row r="104">
      <c r="A104" s="7" t="str">
        <f>CONCATENATE("ren """, 'win-Data'!A106, """ " , 'win-Data'!C106, ".fna")</f>
        <v>ren "NC_001640.1+NC_001808.1.fna" 104.fna</v>
      </c>
    </row>
    <row r="105">
      <c r="A105" s="7" t="str">
        <f>CONCATENATE("ren """, 'win-Data'!A107, """ " , 'win-Data'!C107, ".fna")</f>
        <v>ren "NC_001640.1+NC_002083.1.fna" 105.fna</v>
      </c>
    </row>
    <row r="106">
      <c r="A106" s="7" t="str">
        <f>CONCATENATE("ren """, 'win-Data'!A108, """ " , 'win-Data'!C108, ".fna")</f>
        <v>ren "NC_001640.1+NC_010339.1.fna" 106.fna</v>
      </c>
    </row>
    <row r="107">
      <c r="A107" s="7" t="str">
        <f>CONCATENATE("ren """, 'win-Data'!A109, """ " , 'win-Data'!C109, ".fna")</f>
        <v>ren "NC_001640.1+NC_012374.1.fna" 107.fna</v>
      </c>
    </row>
    <row r="108">
      <c r="A108" s="7" t="str">
        <f>CONCATENATE("ren """, 'win-Data'!A110, """ " , 'win-Data'!C110, ".fna")</f>
        <v>ren "NC_001640.1+OK135155.1.fna" 108.fna</v>
      </c>
    </row>
    <row r="109">
      <c r="A109" s="7" t="str">
        <f>CONCATENATE("ren """, 'win-Data'!A111, """ " , 'win-Data'!C111, ".fna")</f>
        <v>ren "NC_001640.1+OM287160.1.fna" 109.fna</v>
      </c>
    </row>
    <row r="110">
      <c r="A110" s="7" t="str">
        <f>CONCATENATE("ren """, 'win-Data'!A112, """ " , 'win-Data'!C112, ".fna")</f>
        <v>ren "NC_001640.1+OM864526.1.fna" 110.fna</v>
      </c>
    </row>
    <row r="111">
      <c r="A111" s="7" t="str">
        <f>CONCATENATE("ren """, 'win-Data'!A113, """ " , 'win-Data'!C113, ".fna")</f>
        <v>ren "NC_001640.1+OP605624.1.fna" 111.fna</v>
      </c>
    </row>
    <row r="112">
      <c r="A112" s="7" t="str">
        <f>CONCATENATE("ren """, 'win-Data'!A114, """ " , 'win-Data'!C114, ".fna")</f>
        <v>ren "NC_001640.1.fna" 112.fna</v>
      </c>
    </row>
    <row r="113">
      <c r="A113" s="7" t="str">
        <f>CONCATENATE("ren """, 'win-Data'!A115, """ " , 'win-Data'!C115, ".fna")</f>
        <v>ren "NC_001643.1+NC_001645.1.fna" 113.fna</v>
      </c>
    </row>
    <row r="114">
      <c r="A114" s="7" t="str">
        <f>CONCATENATE("ren """, 'win-Data'!A116, """ " , 'win-Data'!C116, ".fna")</f>
        <v>ren "NC_001643.1+NC_001700.1.fna" 114.fna</v>
      </c>
    </row>
    <row r="115">
      <c r="A115" s="7" t="str">
        <f>CONCATENATE("ren """, 'win-Data'!A117, """ " , 'win-Data'!C117, ".fna")</f>
        <v>ren "NC_001643.1+NC_001794.1.fna" 115.fna</v>
      </c>
    </row>
    <row r="116">
      <c r="A116" s="7" t="str">
        <f>CONCATENATE("ren """, 'win-Data'!A118, """ " , 'win-Data'!C118, ".fna")</f>
        <v>ren "NC_001643.1+NC_001808.1.fna" 116.fna</v>
      </c>
    </row>
    <row r="117">
      <c r="A117" s="7" t="str">
        <f>CONCATENATE("ren """, 'win-Data'!A119, """ " , 'win-Data'!C119, ".fna")</f>
        <v>ren "NC_001643.1+NC_002083.1.fna" 117.fna</v>
      </c>
    </row>
    <row r="118">
      <c r="A118" s="7" t="str">
        <f>CONCATENATE("ren """, 'win-Data'!A120, """ " , 'win-Data'!C120, ".fna")</f>
        <v>ren "NC_001643.1+NC_010339.1.fna" 118.fna</v>
      </c>
    </row>
    <row r="119">
      <c r="A119" s="7" t="str">
        <f>CONCATENATE("ren """, 'win-Data'!A121, """ " , 'win-Data'!C121, ".fna")</f>
        <v>ren "NC_001643.1+NC_012374.1.fna" 119.fna</v>
      </c>
    </row>
    <row r="120">
      <c r="A120" s="7" t="str">
        <f>CONCATENATE("ren """, 'win-Data'!A122, """ " , 'win-Data'!C122, ".fna")</f>
        <v>ren "NC_001643.1+OK135155.1.fna" 120.fna</v>
      </c>
    </row>
    <row r="121">
      <c r="A121" s="7" t="str">
        <f>CONCATENATE("ren """, 'win-Data'!A123, """ " , 'win-Data'!C123, ".fna")</f>
        <v>ren "NC_001643.1+OM287160.1.fna" 121.fna</v>
      </c>
    </row>
    <row r="122">
      <c r="A122" s="7" t="str">
        <f>CONCATENATE("ren """, 'win-Data'!A124, """ " , 'win-Data'!C124, ".fna")</f>
        <v>ren "NC_001643.1+OM864526.1.fna" 122.fna</v>
      </c>
    </row>
    <row r="123">
      <c r="A123" s="7" t="str">
        <f>CONCATENATE("ren """, 'win-Data'!A125, """ " , 'win-Data'!C125, ".fna")</f>
        <v>ren "NC_001643.1+OP605624.1.fna" 123.fna</v>
      </c>
    </row>
    <row r="124">
      <c r="A124" s="7" t="str">
        <f>CONCATENATE("ren """, 'win-Data'!A126, """ " , 'win-Data'!C126, ".fna")</f>
        <v>ren "NC_001643.1.fna" 124.fna</v>
      </c>
    </row>
    <row r="125">
      <c r="A125" s="7" t="str">
        <f>CONCATENATE("ren """, 'win-Data'!A127, """ " , 'win-Data'!C127, ".fna")</f>
        <v>ren "NC_001645.1+NC_001700.1.fna" 125.fna</v>
      </c>
    </row>
    <row r="126">
      <c r="A126" s="7" t="str">
        <f>CONCATENATE("ren """, 'win-Data'!A128, """ " , 'win-Data'!C128, ".fna")</f>
        <v>ren "NC_001645.1+NC_001794.1.fna" 126.fna</v>
      </c>
    </row>
    <row r="127">
      <c r="A127" s="7" t="str">
        <f>CONCATENATE("ren """, 'win-Data'!A129, """ " , 'win-Data'!C129, ".fna")</f>
        <v>ren "NC_001645.1+NC_001808.1.fna" 127.fna</v>
      </c>
    </row>
    <row r="128">
      <c r="A128" s="7" t="str">
        <f>CONCATENATE("ren """, 'win-Data'!A130, """ " , 'win-Data'!C130, ".fna")</f>
        <v>ren "NC_001645.1+NC_002083.1.fna" 128.fna</v>
      </c>
    </row>
    <row r="129">
      <c r="A129" s="7" t="str">
        <f>CONCATENATE("ren """, 'win-Data'!A131, """ " , 'win-Data'!C131, ".fna")</f>
        <v>ren "NC_001645.1+NC_010339.1.fna" 129.fna</v>
      </c>
    </row>
    <row r="130">
      <c r="A130" s="7" t="str">
        <f>CONCATENATE("ren """, 'win-Data'!A132, """ " , 'win-Data'!C132, ".fna")</f>
        <v>ren "NC_001645.1+NC_012374.1.fna" 130.fna</v>
      </c>
    </row>
    <row r="131">
      <c r="A131" s="7" t="str">
        <f>CONCATENATE("ren """, 'win-Data'!A133, """ " , 'win-Data'!C133, ".fna")</f>
        <v>ren "NC_001645.1+OK135155.1.fna" 131.fna</v>
      </c>
    </row>
    <row r="132">
      <c r="A132" s="7" t="str">
        <f>CONCATENATE("ren """, 'win-Data'!A134, """ " , 'win-Data'!C134, ".fna")</f>
        <v>ren "NC_001645.1+OM287160.1.fna" 132.fna</v>
      </c>
    </row>
    <row r="133">
      <c r="A133" s="7" t="str">
        <f>CONCATENATE("ren """, 'win-Data'!A135, """ " , 'win-Data'!C135, ".fna")</f>
        <v>ren "NC_001645.1+OM864526.1.fna" 133.fna</v>
      </c>
    </row>
    <row r="134">
      <c r="A134" s="7" t="str">
        <f>CONCATENATE("ren """, 'win-Data'!A136, """ " , 'win-Data'!C136, ".fna")</f>
        <v>ren "NC_001645.1+OP605624.1.fna" 134.fna</v>
      </c>
    </row>
    <row r="135">
      <c r="A135" s="7" t="str">
        <f>CONCATENATE("ren """, 'win-Data'!A137, """ " , 'win-Data'!C137, ".fna")</f>
        <v>ren "NC_001645.1.fna" 135.fna</v>
      </c>
    </row>
    <row r="136">
      <c r="A136" s="7" t="str">
        <f>CONCATENATE("ren """, 'win-Data'!A138, """ " , 'win-Data'!C138, ".fna")</f>
        <v>ren "NC_001700.1+NC_001794.1.fna" 136.fna</v>
      </c>
    </row>
    <row r="137">
      <c r="A137" s="7" t="str">
        <f>CONCATENATE("ren """, 'win-Data'!A139, """ " , 'win-Data'!C139, ".fna")</f>
        <v>ren "NC_001700.1+NC_001808.1.fna" 137.fna</v>
      </c>
    </row>
    <row r="138">
      <c r="A138" s="7" t="str">
        <f>CONCATENATE("ren """, 'win-Data'!A140, """ " , 'win-Data'!C140, ".fna")</f>
        <v>ren "NC_001700.1+NC_002083.1.fna" 138.fna</v>
      </c>
    </row>
    <row r="139">
      <c r="A139" s="7" t="str">
        <f>CONCATENATE("ren """, 'win-Data'!A141, """ " , 'win-Data'!C141, ".fna")</f>
        <v>ren "NC_001700.1+NC_010339.1.fna" 139.fna</v>
      </c>
    </row>
    <row r="140">
      <c r="A140" s="7" t="str">
        <f>CONCATENATE("ren """, 'win-Data'!A142, """ " , 'win-Data'!C142, ".fna")</f>
        <v>ren "NC_001700.1+NC_012374.1.fna" 140.fna</v>
      </c>
    </row>
    <row r="141">
      <c r="A141" s="7" t="str">
        <f>CONCATENATE("ren """, 'win-Data'!A143, """ " , 'win-Data'!C143, ".fna")</f>
        <v>ren "NC_001700.1+OK135155.1.fna" 141.fna</v>
      </c>
    </row>
    <row r="142">
      <c r="A142" s="7" t="str">
        <f>CONCATENATE("ren """, 'win-Data'!A144, """ " , 'win-Data'!C144, ".fna")</f>
        <v>ren "NC_001700.1+OM287160.1.fna" 142.fna</v>
      </c>
    </row>
    <row r="143">
      <c r="A143" s="7" t="str">
        <f>CONCATENATE("ren """, 'win-Data'!A145, """ " , 'win-Data'!C145, ".fna")</f>
        <v>ren "NC_001700.1+OM864526.1.fna" 143.fna</v>
      </c>
    </row>
    <row r="144">
      <c r="A144" s="7" t="str">
        <f>CONCATENATE("ren """, 'win-Data'!A146, """ " , 'win-Data'!C146, ".fna")</f>
        <v>ren "NC_001700.1+OP605624.1.fna" 144.fna</v>
      </c>
    </row>
    <row r="145">
      <c r="A145" s="7" t="str">
        <f>CONCATENATE("ren """, 'win-Data'!A147, """ " , 'win-Data'!C147, ".fna")</f>
        <v>ren "NC_001700.1.fna" 145.fna</v>
      </c>
    </row>
    <row r="146">
      <c r="A146" s="7" t="str">
        <f>CONCATENATE("ren """, 'win-Data'!A148, """ " , 'win-Data'!C148, ".fna")</f>
        <v>ren "NC_001794.1+NC_001808.1.fna" 146.fna</v>
      </c>
    </row>
    <row r="147">
      <c r="A147" s="7" t="str">
        <f>CONCATENATE("ren """, 'win-Data'!A149, """ " , 'win-Data'!C149, ".fna")</f>
        <v>ren "NC_001794.1+NC_002083.1.fna" 147.fna</v>
      </c>
    </row>
    <row r="148">
      <c r="A148" s="7" t="str">
        <f>CONCATENATE("ren """, 'win-Data'!A150, """ " , 'win-Data'!C150, ".fna")</f>
        <v>ren "NC_001794.1+NC_010339.1.fna" 148.fna</v>
      </c>
    </row>
    <row r="149">
      <c r="A149" s="7" t="str">
        <f>CONCATENATE("ren """, 'win-Data'!A151, """ " , 'win-Data'!C151, ".fna")</f>
        <v>ren "NC_001794.1+NC_012374.1.fna" 149.fna</v>
      </c>
    </row>
    <row r="150">
      <c r="A150" s="7" t="str">
        <f>CONCATENATE("ren """, 'win-Data'!A152, """ " , 'win-Data'!C152, ".fna")</f>
        <v>ren "NC_001794.1+OK135155.1.fna" 150.fna</v>
      </c>
    </row>
    <row r="151">
      <c r="A151" s="7" t="str">
        <f>CONCATENATE("ren """, 'win-Data'!A153, """ " , 'win-Data'!C153, ".fna")</f>
        <v>ren "NC_001794.1+OM287160.1.fna" 151.fna</v>
      </c>
    </row>
    <row r="152">
      <c r="A152" s="7" t="str">
        <f>CONCATENATE("ren """, 'win-Data'!A154, """ " , 'win-Data'!C154, ".fna")</f>
        <v>ren "NC_001794.1+OM864526.1.fna" 152.fna</v>
      </c>
    </row>
    <row r="153">
      <c r="A153" s="7" t="str">
        <f>CONCATENATE("ren """, 'win-Data'!A155, """ " , 'win-Data'!C155, ".fna")</f>
        <v>ren "NC_001794.1+OP605624.1.fna" 153.fna</v>
      </c>
    </row>
    <row r="154">
      <c r="A154" s="7" t="str">
        <f>CONCATENATE("ren """, 'win-Data'!A156, """ " , 'win-Data'!C156, ".fna")</f>
        <v>ren "NC_001794.1.fna" 154.fna</v>
      </c>
    </row>
    <row r="155">
      <c r="A155" s="7" t="str">
        <f>CONCATENATE("ren """, 'win-Data'!A157, """ " , 'win-Data'!C157, ".fna")</f>
        <v>ren "NC_001808.1+NC_002083.1.fna" 155.fna</v>
      </c>
    </row>
    <row r="156">
      <c r="A156" s="7" t="str">
        <f>CONCATENATE("ren """, 'win-Data'!A158, """ " , 'win-Data'!C158, ".fna")</f>
        <v>ren "NC_001808.1+NC_010339.1.fna" 156.fna</v>
      </c>
    </row>
    <row r="157">
      <c r="A157" s="7" t="str">
        <f>CONCATENATE("ren """, 'win-Data'!A159, """ " , 'win-Data'!C159, ".fna")</f>
        <v>ren "NC_001808.1+NC_012374.1.fna" 157.fna</v>
      </c>
    </row>
    <row r="158">
      <c r="A158" s="7" t="str">
        <f>CONCATENATE("ren """, 'win-Data'!A160, """ " , 'win-Data'!C160, ".fna")</f>
        <v>ren "NC_001808.1+OK135155.1.fna" 158.fna</v>
      </c>
    </row>
    <row r="159">
      <c r="A159" s="7" t="str">
        <f>CONCATENATE("ren """, 'win-Data'!A161, """ " , 'win-Data'!C161, ".fna")</f>
        <v>ren "NC_001808.1+OM287160.1.fna" 159.fna</v>
      </c>
    </row>
    <row r="160">
      <c r="A160" s="7" t="str">
        <f>CONCATENATE("ren """, 'win-Data'!A162, """ " , 'win-Data'!C162, ".fna")</f>
        <v>ren "NC_001808.1+OM864526.1.fna" 160.fna</v>
      </c>
    </row>
    <row r="161">
      <c r="A161" s="7" t="str">
        <f>CONCATENATE("ren """, 'win-Data'!A163, """ " , 'win-Data'!C163, ".fna")</f>
        <v>ren "NC_001808.1+OP605624.1.fna" 161.fna</v>
      </c>
    </row>
    <row r="162">
      <c r="A162" s="7" t="str">
        <f>CONCATENATE("ren """, 'win-Data'!A164, """ " , 'win-Data'!C164, ".fna")</f>
        <v>ren "NC_001808.1.fna" 162.fna</v>
      </c>
    </row>
    <row r="163">
      <c r="A163" s="7" t="str">
        <f>CONCATENATE("ren """, 'win-Data'!A165, """ " , 'win-Data'!C165, ".fna")</f>
        <v>ren "NC_002083.1+NC_010339.1.fna" 163.fna</v>
      </c>
    </row>
    <row r="164">
      <c r="A164" s="7" t="str">
        <f>CONCATENATE("ren """, 'win-Data'!A166, """ " , 'win-Data'!C166, ".fna")</f>
        <v>ren "NC_002083.1+NC_012374.1.fna" 164.fna</v>
      </c>
    </row>
    <row r="165">
      <c r="A165" s="7" t="str">
        <f>CONCATENATE("ren """, 'win-Data'!A167, """ " , 'win-Data'!C167, ".fna")</f>
        <v>ren "NC_002083.1+OK135155.1.fna" 165.fna</v>
      </c>
    </row>
    <row r="166">
      <c r="A166" s="7" t="str">
        <f>CONCATENATE("ren """, 'win-Data'!A168, """ " , 'win-Data'!C168, ".fna")</f>
        <v>ren "NC_002083.1+OM287160.1.fna" 166.fna</v>
      </c>
    </row>
    <row r="167">
      <c r="A167" s="7" t="str">
        <f>CONCATENATE("ren """, 'win-Data'!A169, """ " , 'win-Data'!C169, ".fna")</f>
        <v>ren "NC_002083.1+OM864526.1.fna" 167.fna</v>
      </c>
    </row>
    <row r="168">
      <c r="A168" s="7" t="str">
        <f>CONCATENATE("ren """, 'win-Data'!A170, """ " , 'win-Data'!C170, ".fna")</f>
        <v>ren "NC_002083.1+OP605624.1.fna" 168.fna</v>
      </c>
    </row>
    <row r="169">
      <c r="A169" s="7" t="str">
        <f>CONCATENATE("ren """, 'win-Data'!A171, """ " , 'win-Data'!C171, ".fna")</f>
        <v>ren "NC_002083.1.fna" 169.fna</v>
      </c>
    </row>
    <row r="170">
      <c r="A170" s="7" t="str">
        <f>CONCATENATE("ren """, 'win-Data'!A172, """ " , 'win-Data'!C172, ".fna")</f>
        <v>ren "NC_010339.1+NC_012374.1.fna" 170.fna</v>
      </c>
    </row>
    <row r="171">
      <c r="A171" s="7" t="str">
        <f>CONCATENATE("ren """, 'win-Data'!A173, """ " , 'win-Data'!C173, ".fna")</f>
        <v>ren "NC_010339.1+OK135155.1.fna" 171.fna</v>
      </c>
    </row>
    <row r="172">
      <c r="A172" s="7" t="str">
        <f>CONCATENATE("ren """, 'win-Data'!A174, """ " , 'win-Data'!C174, ".fna")</f>
        <v>ren "NC_010339.1+OM287160.1.fna" 172.fna</v>
      </c>
    </row>
    <row r="173">
      <c r="A173" s="7" t="str">
        <f>CONCATENATE("ren """, 'win-Data'!A175, """ " , 'win-Data'!C175, ".fna")</f>
        <v>ren "NC_010339.1+OM864526.1.fna" 173.fna</v>
      </c>
    </row>
    <row r="174">
      <c r="A174" s="7" t="str">
        <f>CONCATENATE("ren """, 'win-Data'!A176, """ " , 'win-Data'!C176, ".fna")</f>
        <v>ren "NC_010339.1+OP605624.1.fna" 174.fna</v>
      </c>
    </row>
    <row r="175">
      <c r="A175" s="7" t="str">
        <f>CONCATENATE("ren """, 'win-Data'!A177, """ " , 'win-Data'!C177, ".fna")</f>
        <v>ren "NC_010339.1.fna" 175.fna</v>
      </c>
    </row>
    <row r="176">
      <c r="A176" s="7" t="str">
        <f>CONCATENATE("ren """, 'win-Data'!A178, """ " , 'win-Data'!C178, ".fna")</f>
        <v>ren "NC_012374.1+OK135155.1.fna" 176.fna</v>
      </c>
    </row>
    <row r="177">
      <c r="A177" s="7" t="str">
        <f>CONCATENATE("ren """, 'win-Data'!A179, """ " , 'win-Data'!C179, ".fna")</f>
        <v>ren "NC_012374.1+OM287160.1.fna" 177.fna</v>
      </c>
    </row>
    <row r="178">
      <c r="A178" s="7" t="str">
        <f>CONCATENATE("ren """, 'win-Data'!A180, """ " , 'win-Data'!C180, ".fna")</f>
        <v>ren "NC_012374.1+OM864526.1.fna" 178.fna</v>
      </c>
    </row>
    <row r="179">
      <c r="A179" s="7" t="str">
        <f>CONCATENATE("ren """, 'win-Data'!A181, """ " , 'win-Data'!C181, ".fna")</f>
        <v>ren "NC_012374.1+OP605624.1.fna" 179.fna</v>
      </c>
    </row>
    <row r="180">
      <c r="A180" s="7" t="str">
        <f>CONCATENATE("ren """, 'win-Data'!A182, """ " , 'win-Data'!C182, ".fna")</f>
        <v>ren "NC_012374.1.fna" 180.fna</v>
      </c>
    </row>
    <row r="181">
      <c r="A181" s="7" t="str">
        <f>CONCATENATE("ren """, 'win-Data'!A183, """ " , 'win-Data'!C183, ".fna")</f>
        <v>ren "OK135155.1+OM287160.1.fna" 181.fna</v>
      </c>
    </row>
    <row r="182">
      <c r="A182" s="7" t="str">
        <f>CONCATENATE("ren """, 'win-Data'!A184, """ " , 'win-Data'!C184, ".fna")</f>
        <v>ren "OK135155.1+OM864526.1.fna" 182.fna</v>
      </c>
    </row>
    <row r="183">
      <c r="A183" s="7" t="str">
        <f>CONCATENATE("ren """, 'win-Data'!A185, """ " , 'win-Data'!C185, ".fna")</f>
        <v>ren "OK135155.1+OP605624.1.fna" 183.fna</v>
      </c>
    </row>
    <row r="184">
      <c r="A184" s="7" t="str">
        <f>CONCATENATE("ren """, 'win-Data'!A186, """ " , 'win-Data'!C186, ".fna")</f>
        <v>ren "OK135155.1.fna" 184.fna</v>
      </c>
    </row>
    <row r="185">
      <c r="A185" s="7" t="str">
        <f>CONCATENATE("ren """, 'win-Data'!A187, """ " , 'win-Data'!C187, ".fna")</f>
        <v>ren "OM287160.1+OM864526.1.fna" 185.fna</v>
      </c>
    </row>
    <row r="186">
      <c r="A186" s="7" t="str">
        <f>CONCATENATE("ren """, 'win-Data'!A188, """ " , 'win-Data'!C188, ".fna")</f>
        <v>ren "OM287160.1+OP605624.1.fna" 186.fna</v>
      </c>
    </row>
    <row r="187">
      <c r="A187" s="7" t="str">
        <f>CONCATENATE("ren """, 'win-Data'!A189, """ " , 'win-Data'!C189, ".fna")</f>
        <v>ren "OM287160.1.fna" 187.fna</v>
      </c>
    </row>
    <row r="188">
      <c r="A188" s="7" t="str">
        <f>CONCATENATE("ren """, 'win-Data'!A190, """ " , 'win-Data'!C190, ".fna")</f>
        <v>ren "OM864526.1+OP605624.1.fna" 188.fna</v>
      </c>
    </row>
    <row r="189">
      <c r="A189" s="7" t="str">
        <f>CONCATENATE("ren """, 'win-Data'!A191, """ " , 'win-Data'!C191, ".fna")</f>
        <v>ren "OM864526.1.fna" 189.fna</v>
      </c>
    </row>
    <row r="190">
      <c r="A190" s="7" t="str">
        <f>CONCATENATE("ren """, 'win-Data'!A192, """ " , 'win-Data'!C192, ".fna")</f>
        <v>ren "OP605624.1.fna" 190.fna</v>
      </c>
    </row>
    <row r="191">
      <c r="A191" s="7" t="str">
        <f>CONCATENATE("ren """, 'win-Data'!A193, """ " , 'win-Data'!C193, ".fna")</f>
        <v>ren "mammals.fna" 191.fna</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3" max="3" width="8.0"/>
    <col customWidth="1" min="4" max="7" width="15.38"/>
    <col customWidth="1" min="8" max="9" width="13.63"/>
    <col customWidth="1" min="10" max="10" width="15.38"/>
    <col customWidth="1" min="11" max="12" width="13.63"/>
    <col customWidth="1" min="13" max="13" width="15.38"/>
    <col customWidth="1" min="14" max="15" width="13.63"/>
  </cols>
  <sheetData>
    <row r="1">
      <c r="A1" s="8"/>
      <c r="B1" s="8"/>
      <c r="C1" s="9"/>
      <c r="D1" s="9" t="s">
        <v>42</v>
      </c>
      <c r="G1" s="9" t="s">
        <v>43</v>
      </c>
      <c r="J1" s="9" t="s">
        <v>44</v>
      </c>
      <c r="M1" s="9" t="s">
        <v>45</v>
      </c>
    </row>
    <row r="2">
      <c r="A2" s="8" t="s">
        <v>46</v>
      </c>
      <c r="B2" s="8" t="s">
        <v>47</v>
      </c>
      <c r="C2" s="8" t="s">
        <v>48</v>
      </c>
      <c r="D2" s="8" t="s">
        <v>49</v>
      </c>
      <c r="E2" s="10" t="s">
        <v>50</v>
      </c>
      <c r="F2" s="10" t="s">
        <v>51</v>
      </c>
      <c r="G2" s="8" t="s">
        <v>49</v>
      </c>
      <c r="H2" s="10" t="s">
        <v>50</v>
      </c>
      <c r="I2" s="10" t="s">
        <v>51</v>
      </c>
      <c r="J2" s="8" t="s">
        <v>49</v>
      </c>
      <c r="K2" s="10" t="s">
        <v>50</v>
      </c>
      <c r="L2" s="10" t="s">
        <v>51</v>
      </c>
      <c r="M2" s="8" t="s">
        <v>49</v>
      </c>
      <c r="N2" s="10" t="s">
        <v>50</v>
      </c>
      <c r="O2" s="8" t="s">
        <v>51</v>
      </c>
    </row>
    <row r="3">
      <c r="A3" s="11" t="s">
        <v>52</v>
      </c>
      <c r="B3" s="8">
        <v>33596.0</v>
      </c>
      <c r="C3" s="8">
        <v>1.0</v>
      </c>
      <c r="D3" s="8">
        <v>11832.0</v>
      </c>
      <c r="E3" s="8">
        <f t="shared" ref="E3:E193" si="1">1-D3/B3</f>
        <v>0.6478152161</v>
      </c>
      <c r="F3" s="8">
        <v>60.0</v>
      </c>
      <c r="G3" s="8">
        <v>10493.0</v>
      </c>
      <c r="H3" s="8">
        <f t="shared" ref="H3:H193" si="2">1-G3/B3</f>
        <v>0.6876711513</v>
      </c>
      <c r="I3" s="8">
        <v>90.0</v>
      </c>
      <c r="J3" s="8">
        <v>9725.0</v>
      </c>
      <c r="K3" s="8">
        <f t="shared" ref="K3:K193" si="3">1-J3/B3</f>
        <v>0.7105310156</v>
      </c>
      <c r="L3" s="8">
        <v>130.0</v>
      </c>
      <c r="M3" s="12">
        <v>8607.0</v>
      </c>
      <c r="N3" s="7">
        <f t="shared" ref="N3:N6" si="4">1-M3/B3</f>
        <v>0.7438087868</v>
      </c>
      <c r="O3" s="7">
        <v>89650.0</v>
      </c>
    </row>
    <row r="4">
      <c r="A4" s="11" t="s">
        <v>53</v>
      </c>
      <c r="B4" s="8">
        <v>34023.0</v>
      </c>
      <c r="C4" s="7">
        <f t="shared" ref="C4:C193" si="5">C3+1</f>
        <v>2</v>
      </c>
      <c r="D4" s="8">
        <v>11919.0</v>
      </c>
      <c r="E4" s="8">
        <f t="shared" si="1"/>
        <v>0.6496781589</v>
      </c>
      <c r="F4" s="13">
        <v>60.0</v>
      </c>
      <c r="G4" s="8">
        <v>10544.0</v>
      </c>
      <c r="H4" s="8">
        <f t="shared" si="2"/>
        <v>0.6900919966</v>
      </c>
      <c r="I4" s="7">
        <v>80.0</v>
      </c>
      <c r="J4" s="8">
        <v>9791.0</v>
      </c>
      <c r="K4" s="8">
        <f t="shared" si="3"/>
        <v>0.7122240837</v>
      </c>
      <c r="L4" s="7">
        <v>170.0</v>
      </c>
      <c r="M4" s="12">
        <v>8755.0</v>
      </c>
      <c r="N4" s="7">
        <f t="shared" si="4"/>
        <v>0.7426740734</v>
      </c>
      <c r="O4" s="7">
        <v>83670.0</v>
      </c>
    </row>
    <row r="5">
      <c r="A5" s="11" t="s">
        <v>54</v>
      </c>
      <c r="B5" s="8">
        <v>33600.0</v>
      </c>
      <c r="C5" s="7">
        <f t="shared" si="5"/>
        <v>3</v>
      </c>
      <c r="D5" s="8">
        <v>11810.0</v>
      </c>
      <c r="E5" s="8">
        <f t="shared" si="1"/>
        <v>0.6485119048</v>
      </c>
      <c r="F5" s="13">
        <v>70.0</v>
      </c>
      <c r="G5" s="8">
        <v>10468.0</v>
      </c>
      <c r="H5" s="8">
        <f t="shared" si="2"/>
        <v>0.688452381</v>
      </c>
      <c r="I5" s="7">
        <v>80.0</v>
      </c>
      <c r="J5" s="8">
        <v>9709.0</v>
      </c>
      <c r="K5" s="8">
        <f t="shared" si="3"/>
        <v>0.7110416667</v>
      </c>
      <c r="L5" s="7">
        <v>140.0</v>
      </c>
      <c r="M5" s="12">
        <v>8655.0</v>
      </c>
      <c r="N5" s="7">
        <f t="shared" si="4"/>
        <v>0.7424107143</v>
      </c>
      <c r="O5" s="7">
        <v>86040.0</v>
      </c>
    </row>
    <row r="6">
      <c r="A6" s="11" t="s">
        <v>55</v>
      </c>
      <c r="B6" s="8">
        <v>33997.0</v>
      </c>
      <c r="C6" s="7">
        <f t="shared" si="5"/>
        <v>4</v>
      </c>
      <c r="D6" s="8">
        <v>11902.0</v>
      </c>
      <c r="E6" s="8">
        <f t="shared" si="1"/>
        <v>0.6499102862</v>
      </c>
      <c r="F6" s="13">
        <v>60.0</v>
      </c>
      <c r="G6" s="8">
        <v>10539.0</v>
      </c>
      <c r="H6" s="8">
        <f t="shared" si="2"/>
        <v>0.690002059</v>
      </c>
      <c r="I6" s="7">
        <v>80.0</v>
      </c>
      <c r="J6" s="8">
        <v>9792.0</v>
      </c>
      <c r="K6" s="8">
        <f t="shared" si="3"/>
        <v>0.711974586</v>
      </c>
      <c r="L6" s="7">
        <v>120.0</v>
      </c>
      <c r="M6" s="12">
        <v>8735.0</v>
      </c>
      <c r="N6" s="7">
        <f t="shared" si="4"/>
        <v>0.7430655646</v>
      </c>
      <c r="O6" s="7">
        <v>83430.0</v>
      </c>
    </row>
    <row r="7">
      <c r="A7" s="11" t="s">
        <v>56</v>
      </c>
      <c r="B7" s="8">
        <v>34291.0</v>
      </c>
      <c r="C7" s="7">
        <f t="shared" si="5"/>
        <v>5</v>
      </c>
      <c r="D7" s="8">
        <v>11966.0</v>
      </c>
      <c r="E7" s="8">
        <f t="shared" si="1"/>
        <v>0.6510454638</v>
      </c>
      <c r="F7" s="13">
        <v>70.0</v>
      </c>
      <c r="G7" s="8">
        <v>10583.0</v>
      </c>
      <c r="H7" s="8">
        <f t="shared" si="2"/>
        <v>0.6913767461</v>
      </c>
      <c r="I7" s="7">
        <v>80.0</v>
      </c>
      <c r="J7" s="8">
        <v>9895.0</v>
      </c>
      <c r="K7" s="8">
        <f t="shared" si="3"/>
        <v>0.7114403196</v>
      </c>
      <c r="L7" s="7">
        <v>130.0</v>
      </c>
      <c r="P7" s="12">
        <v>8700.0</v>
      </c>
      <c r="Q7" s="7">
        <v>101620.0</v>
      </c>
    </row>
    <row r="8">
      <c r="A8" s="11" t="s">
        <v>57</v>
      </c>
      <c r="B8" s="8">
        <v>33854.0</v>
      </c>
      <c r="C8" s="7">
        <f t="shared" si="5"/>
        <v>6</v>
      </c>
      <c r="D8" s="8">
        <v>11845.0</v>
      </c>
      <c r="E8" s="8">
        <f t="shared" si="1"/>
        <v>0.6501152006</v>
      </c>
      <c r="F8" s="13">
        <v>80.0</v>
      </c>
      <c r="G8" s="8">
        <v>10469.0</v>
      </c>
      <c r="H8" s="8">
        <f t="shared" si="2"/>
        <v>0.6907603237</v>
      </c>
      <c r="I8" s="7">
        <v>100.0</v>
      </c>
      <c r="J8" s="8">
        <v>9757.0</v>
      </c>
      <c r="K8" s="8">
        <f t="shared" si="3"/>
        <v>0.7117918119</v>
      </c>
      <c r="L8" s="7">
        <v>120.0</v>
      </c>
      <c r="M8" s="12">
        <v>8675.0</v>
      </c>
      <c r="N8" s="7">
        <f t="shared" ref="N8:N50" si="6">1-M8/B8</f>
        <v>0.7437525846</v>
      </c>
      <c r="O8" s="7">
        <v>83360.0</v>
      </c>
    </row>
    <row r="9">
      <c r="A9" s="11" t="s">
        <v>58</v>
      </c>
      <c r="B9" s="8">
        <v>33748.0</v>
      </c>
      <c r="C9" s="7">
        <f t="shared" si="5"/>
        <v>7</v>
      </c>
      <c r="D9" s="8">
        <v>11865.0</v>
      </c>
      <c r="E9" s="8">
        <f t="shared" si="1"/>
        <v>0.6484236103</v>
      </c>
      <c r="F9" s="13">
        <v>70.0</v>
      </c>
      <c r="G9" s="8">
        <v>8478.0</v>
      </c>
      <c r="H9" s="8">
        <f t="shared" si="2"/>
        <v>0.7487851132</v>
      </c>
      <c r="I9" s="7">
        <v>100.0</v>
      </c>
      <c r="J9" s="8">
        <v>9130.0</v>
      </c>
      <c r="K9" s="8">
        <f t="shared" si="3"/>
        <v>0.7294654498</v>
      </c>
      <c r="L9" s="7">
        <v>180.0</v>
      </c>
      <c r="M9" s="12">
        <v>6612.0</v>
      </c>
      <c r="N9" s="7">
        <f t="shared" si="6"/>
        <v>0.8040772787</v>
      </c>
      <c r="O9" s="7">
        <v>25360.0</v>
      </c>
    </row>
    <row r="10">
      <c r="A10" s="11" t="s">
        <v>59</v>
      </c>
      <c r="B10" s="8">
        <v>33555.0</v>
      </c>
      <c r="C10" s="7">
        <f t="shared" si="5"/>
        <v>8</v>
      </c>
      <c r="D10" s="8">
        <v>11795.0</v>
      </c>
      <c r="E10" s="8">
        <f t="shared" si="1"/>
        <v>0.6484875577</v>
      </c>
      <c r="F10" s="13">
        <v>70.0</v>
      </c>
      <c r="G10" s="8">
        <v>9426.0</v>
      </c>
      <c r="H10" s="8">
        <f t="shared" si="2"/>
        <v>0.7190880644</v>
      </c>
      <c r="I10" s="7">
        <v>100.0</v>
      </c>
      <c r="J10" s="8">
        <v>9366.0</v>
      </c>
      <c r="K10" s="8">
        <f t="shared" si="3"/>
        <v>0.7208761734</v>
      </c>
      <c r="L10" s="7">
        <v>130.0</v>
      </c>
      <c r="M10" s="12">
        <v>7686.0</v>
      </c>
      <c r="N10" s="7">
        <f t="shared" si="6"/>
        <v>0.7709432275</v>
      </c>
      <c r="O10" s="7">
        <v>28380.0</v>
      </c>
    </row>
    <row r="11">
      <c r="A11" s="11" t="s">
        <v>60</v>
      </c>
      <c r="B11" s="8">
        <v>34205.0</v>
      </c>
      <c r="C11" s="7">
        <f t="shared" si="5"/>
        <v>9</v>
      </c>
      <c r="D11" s="8">
        <v>11952.0</v>
      </c>
      <c r="E11" s="8">
        <f t="shared" si="1"/>
        <v>0.650577401</v>
      </c>
      <c r="F11" s="13">
        <v>60.0</v>
      </c>
      <c r="G11" s="8">
        <v>10572.0</v>
      </c>
      <c r="H11" s="8">
        <f t="shared" si="2"/>
        <v>0.6909223798</v>
      </c>
      <c r="I11" s="7">
        <v>70.0</v>
      </c>
      <c r="J11" s="8">
        <v>9924.0</v>
      </c>
      <c r="K11" s="8">
        <f t="shared" si="3"/>
        <v>0.7098669785</v>
      </c>
      <c r="L11" s="7">
        <v>110.0</v>
      </c>
      <c r="M11" s="12">
        <v>8761.0</v>
      </c>
      <c r="N11" s="7">
        <f t="shared" si="6"/>
        <v>0.7438678556</v>
      </c>
      <c r="O11" s="7">
        <v>86560.0</v>
      </c>
    </row>
    <row r="12">
      <c r="A12" s="11" t="s">
        <v>61</v>
      </c>
      <c r="B12" s="8">
        <v>34097.0</v>
      </c>
      <c r="C12" s="7">
        <f t="shared" si="5"/>
        <v>10</v>
      </c>
      <c r="D12" s="8">
        <v>11975.0</v>
      </c>
      <c r="E12" s="8">
        <f t="shared" si="1"/>
        <v>0.6487960818</v>
      </c>
      <c r="F12" s="13">
        <v>60.0</v>
      </c>
      <c r="G12" s="8">
        <v>10639.0</v>
      </c>
      <c r="H12" s="8">
        <f t="shared" si="2"/>
        <v>0.6879784145</v>
      </c>
      <c r="I12" s="7">
        <v>80.0</v>
      </c>
      <c r="J12" s="8">
        <v>9875.0</v>
      </c>
      <c r="K12" s="8">
        <f t="shared" si="3"/>
        <v>0.7103850779</v>
      </c>
      <c r="L12" s="7">
        <v>130.0</v>
      </c>
      <c r="M12" s="12">
        <v>8742.0</v>
      </c>
      <c r="N12" s="7">
        <f t="shared" si="6"/>
        <v>0.7436138077</v>
      </c>
      <c r="O12" s="7">
        <v>97000.0</v>
      </c>
    </row>
    <row r="13">
      <c r="A13" s="11" t="s">
        <v>62</v>
      </c>
      <c r="B13" s="8">
        <v>34034.0</v>
      </c>
      <c r="C13" s="7">
        <f t="shared" si="5"/>
        <v>11</v>
      </c>
      <c r="D13" s="8">
        <v>11855.0</v>
      </c>
      <c r="E13" s="8">
        <f t="shared" si="1"/>
        <v>0.6516718576</v>
      </c>
      <c r="F13" s="13">
        <v>60.0</v>
      </c>
      <c r="G13" s="8">
        <v>10467.0</v>
      </c>
      <c r="H13" s="8">
        <f t="shared" si="2"/>
        <v>0.6924546042</v>
      </c>
      <c r="I13" s="7">
        <v>80.0</v>
      </c>
      <c r="J13" s="8">
        <v>9758.0</v>
      </c>
      <c r="K13" s="8">
        <f t="shared" si="3"/>
        <v>0.7132867133</v>
      </c>
      <c r="L13" s="7">
        <v>160.0</v>
      </c>
      <c r="M13" s="12">
        <v>8733.0</v>
      </c>
      <c r="N13" s="7">
        <f t="shared" si="6"/>
        <v>0.7434036552</v>
      </c>
      <c r="O13" s="7">
        <v>83570.0</v>
      </c>
    </row>
    <row r="14">
      <c r="A14" s="11" t="s">
        <v>63</v>
      </c>
      <c r="B14" s="8">
        <v>33689.0</v>
      </c>
      <c r="C14" s="7">
        <f t="shared" si="5"/>
        <v>12</v>
      </c>
      <c r="D14" s="8">
        <v>11823.0</v>
      </c>
      <c r="E14" s="8">
        <f t="shared" si="1"/>
        <v>0.6490545876</v>
      </c>
      <c r="F14" s="13">
        <v>70.0</v>
      </c>
      <c r="G14" s="8">
        <v>10053.0</v>
      </c>
      <c r="H14" s="8">
        <f t="shared" si="2"/>
        <v>0.7015939921</v>
      </c>
      <c r="I14" s="7">
        <v>80.0</v>
      </c>
      <c r="J14" s="8">
        <v>9635.0</v>
      </c>
      <c r="K14" s="8">
        <f t="shared" si="3"/>
        <v>0.7140016029</v>
      </c>
      <c r="L14" s="7">
        <v>140.0</v>
      </c>
      <c r="M14" s="12">
        <v>8490.0</v>
      </c>
      <c r="N14" s="7">
        <f t="shared" si="6"/>
        <v>0.7479889578</v>
      </c>
      <c r="O14" s="7">
        <v>48170.0</v>
      </c>
    </row>
    <row r="15">
      <c r="A15" s="11" t="s">
        <v>64</v>
      </c>
      <c r="B15" s="8">
        <v>33496.0</v>
      </c>
      <c r="C15" s="7">
        <f t="shared" si="5"/>
        <v>13</v>
      </c>
      <c r="D15" s="8">
        <v>11762.0</v>
      </c>
      <c r="E15" s="8">
        <f t="shared" si="1"/>
        <v>0.6488535945</v>
      </c>
      <c r="F15" s="13">
        <v>60.0</v>
      </c>
      <c r="G15" s="8">
        <v>10399.0</v>
      </c>
      <c r="H15" s="8">
        <f t="shared" si="2"/>
        <v>0.6895450203</v>
      </c>
      <c r="I15" s="7">
        <v>80.0</v>
      </c>
      <c r="J15" s="8">
        <v>9694.0</v>
      </c>
      <c r="K15" s="8">
        <f t="shared" si="3"/>
        <v>0.7105923095</v>
      </c>
      <c r="L15" s="7">
        <v>140.0</v>
      </c>
      <c r="M15" s="12">
        <v>8586.0</v>
      </c>
      <c r="N15" s="7">
        <f t="shared" si="6"/>
        <v>0.7436708861</v>
      </c>
      <c r="O15" s="7">
        <v>90370.0</v>
      </c>
    </row>
    <row r="16">
      <c r="A16" s="11" t="s">
        <v>65</v>
      </c>
      <c r="B16" s="8">
        <v>33493.0</v>
      </c>
      <c r="C16" s="7">
        <f t="shared" si="5"/>
        <v>14</v>
      </c>
      <c r="D16" s="8">
        <v>11759.0</v>
      </c>
      <c r="E16" s="8">
        <f t="shared" si="1"/>
        <v>0.6489117129</v>
      </c>
      <c r="F16" s="13">
        <v>60.0</v>
      </c>
      <c r="G16" s="8">
        <v>10412.0</v>
      </c>
      <c r="H16" s="8">
        <f t="shared" si="2"/>
        <v>0.6891290717</v>
      </c>
      <c r="I16" s="7">
        <v>100.0</v>
      </c>
      <c r="J16" s="8">
        <v>9668.0</v>
      </c>
      <c r="K16" s="8">
        <f t="shared" si="3"/>
        <v>0.7113426686</v>
      </c>
      <c r="L16" s="7">
        <v>110.0</v>
      </c>
      <c r="M16" s="12">
        <v>8598.0</v>
      </c>
      <c r="N16" s="7">
        <f t="shared" si="6"/>
        <v>0.7432896426</v>
      </c>
      <c r="O16" s="7">
        <v>88810.0</v>
      </c>
    </row>
    <row r="17">
      <c r="A17" s="11" t="s">
        <v>66</v>
      </c>
      <c r="B17" s="8">
        <v>33524.0</v>
      </c>
      <c r="C17" s="7">
        <f t="shared" si="5"/>
        <v>15</v>
      </c>
      <c r="D17" s="8">
        <v>11798.0</v>
      </c>
      <c r="E17" s="8">
        <f t="shared" si="1"/>
        <v>0.6480730223</v>
      </c>
      <c r="F17" s="13">
        <v>70.0</v>
      </c>
      <c r="G17" s="8">
        <v>10435.0</v>
      </c>
      <c r="H17" s="8">
        <f t="shared" si="2"/>
        <v>0.6887304618</v>
      </c>
      <c r="I17" s="7">
        <v>80.0</v>
      </c>
      <c r="J17" s="8">
        <v>9733.0</v>
      </c>
      <c r="K17" s="8">
        <f t="shared" si="3"/>
        <v>0.7096706837</v>
      </c>
      <c r="L17" s="7">
        <v>100.0</v>
      </c>
      <c r="M17" s="12">
        <v>8645.0</v>
      </c>
      <c r="N17" s="7">
        <f t="shared" si="6"/>
        <v>0.7421250447</v>
      </c>
      <c r="O17" s="7">
        <v>82270.0</v>
      </c>
    </row>
    <row r="18">
      <c r="A18" s="11" t="s">
        <v>67</v>
      </c>
      <c r="B18" s="8">
        <v>33666.0</v>
      </c>
      <c r="C18" s="7">
        <f t="shared" si="5"/>
        <v>16</v>
      </c>
      <c r="D18" s="8">
        <v>11816.0</v>
      </c>
      <c r="E18" s="8">
        <f t="shared" si="1"/>
        <v>0.6490227529</v>
      </c>
      <c r="F18" s="13">
        <v>80.0</v>
      </c>
      <c r="G18" s="8">
        <v>10114.0</v>
      </c>
      <c r="H18" s="8">
        <f t="shared" si="2"/>
        <v>0.6995782095</v>
      </c>
      <c r="I18" s="7">
        <v>80.0</v>
      </c>
      <c r="J18" s="8">
        <v>9637.0</v>
      </c>
      <c r="K18" s="8">
        <f t="shared" si="3"/>
        <v>0.7137468069</v>
      </c>
      <c r="L18" s="7">
        <v>110.0</v>
      </c>
      <c r="M18" s="12">
        <v>8553.0</v>
      </c>
      <c r="N18" s="7">
        <f t="shared" si="6"/>
        <v>0.7459454643</v>
      </c>
      <c r="O18" s="7">
        <v>50900.0</v>
      </c>
    </row>
    <row r="19">
      <c r="A19" s="11" t="s">
        <v>68</v>
      </c>
      <c r="B19" s="8">
        <v>33978.0</v>
      </c>
      <c r="C19" s="7">
        <f t="shared" si="5"/>
        <v>17</v>
      </c>
      <c r="D19" s="8">
        <v>11910.0</v>
      </c>
      <c r="E19" s="8">
        <f t="shared" si="1"/>
        <v>0.6494790747</v>
      </c>
      <c r="F19" s="13">
        <v>70.0</v>
      </c>
      <c r="G19" s="8">
        <v>10636.0</v>
      </c>
      <c r="H19" s="8">
        <f t="shared" si="2"/>
        <v>0.6869739243</v>
      </c>
      <c r="I19" s="7">
        <v>90.0</v>
      </c>
      <c r="J19" s="8">
        <v>9855.0</v>
      </c>
      <c r="K19" s="8">
        <f t="shared" si="3"/>
        <v>0.7099593855</v>
      </c>
      <c r="L19" s="7">
        <v>120.0</v>
      </c>
      <c r="M19" s="12">
        <v>8721.0</v>
      </c>
      <c r="N19" s="7">
        <f t="shared" si="6"/>
        <v>0.7433339219</v>
      </c>
      <c r="O19" s="7">
        <v>97840.0</v>
      </c>
    </row>
    <row r="20">
      <c r="A20" s="11" t="s">
        <v>69</v>
      </c>
      <c r="B20" s="8">
        <v>33773.0</v>
      </c>
      <c r="C20" s="7">
        <f t="shared" si="5"/>
        <v>18</v>
      </c>
      <c r="D20" s="8">
        <v>11850.0</v>
      </c>
      <c r="E20" s="8">
        <f t="shared" si="1"/>
        <v>0.6491280017</v>
      </c>
      <c r="F20" s="13">
        <v>60.0</v>
      </c>
      <c r="G20" s="8">
        <v>9549.0</v>
      </c>
      <c r="H20" s="8">
        <f t="shared" si="2"/>
        <v>0.7172593492</v>
      </c>
      <c r="I20" s="7">
        <v>80.0</v>
      </c>
      <c r="J20" s="8">
        <v>9486.0</v>
      </c>
      <c r="K20" s="8">
        <f t="shared" si="3"/>
        <v>0.7191247446</v>
      </c>
      <c r="L20" s="7">
        <v>140.0</v>
      </c>
      <c r="M20" s="12">
        <v>7730.0</v>
      </c>
      <c r="N20" s="7">
        <f t="shared" si="6"/>
        <v>0.7711189412</v>
      </c>
      <c r="O20" s="7">
        <v>27990.0</v>
      </c>
    </row>
    <row r="21">
      <c r="A21" s="11" t="s">
        <v>70</v>
      </c>
      <c r="B21" s="8">
        <v>16896.0</v>
      </c>
      <c r="C21" s="7">
        <f t="shared" si="5"/>
        <v>19</v>
      </c>
      <c r="D21" s="8">
        <v>6011.0</v>
      </c>
      <c r="E21" s="8">
        <f t="shared" si="1"/>
        <v>0.644235322</v>
      </c>
      <c r="F21" s="13">
        <v>70.0</v>
      </c>
      <c r="G21" s="8">
        <v>5472.0</v>
      </c>
      <c r="H21" s="8">
        <f t="shared" si="2"/>
        <v>0.6761363636</v>
      </c>
      <c r="I21" s="7">
        <v>80.0</v>
      </c>
      <c r="J21" s="8">
        <v>5003.0</v>
      </c>
      <c r="K21" s="8">
        <f t="shared" si="3"/>
        <v>0.7038944129</v>
      </c>
      <c r="L21" s="7">
        <v>360.0</v>
      </c>
      <c r="M21" s="12">
        <v>4369.0</v>
      </c>
      <c r="N21" s="7">
        <f t="shared" si="6"/>
        <v>0.7414180871</v>
      </c>
      <c r="O21" s="7">
        <v>22810.0</v>
      </c>
    </row>
    <row r="22">
      <c r="A22" s="11" t="s">
        <v>71</v>
      </c>
      <c r="B22" s="8">
        <v>33827.0</v>
      </c>
      <c r="C22" s="7">
        <f t="shared" si="5"/>
        <v>20</v>
      </c>
      <c r="D22" s="8">
        <v>11795.0</v>
      </c>
      <c r="E22" s="8">
        <f t="shared" si="1"/>
        <v>0.6513140391</v>
      </c>
      <c r="F22" s="13">
        <v>60.0</v>
      </c>
      <c r="G22" s="8">
        <v>10375.0</v>
      </c>
      <c r="H22" s="8">
        <f t="shared" si="2"/>
        <v>0.6932923404</v>
      </c>
      <c r="I22" s="7">
        <v>80.0</v>
      </c>
      <c r="J22" s="8">
        <v>9674.0</v>
      </c>
      <c r="K22" s="8">
        <f t="shared" si="3"/>
        <v>0.7140154315</v>
      </c>
      <c r="L22" s="7">
        <v>110.0</v>
      </c>
      <c r="M22" s="12">
        <v>8711.0</v>
      </c>
      <c r="N22" s="7">
        <f t="shared" si="6"/>
        <v>0.7424838147</v>
      </c>
      <c r="O22" s="7">
        <v>69740.0</v>
      </c>
    </row>
    <row r="23">
      <c r="A23" s="11" t="s">
        <v>72</v>
      </c>
      <c r="B23" s="8">
        <v>33404.0</v>
      </c>
      <c r="C23" s="7">
        <f t="shared" si="5"/>
        <v>21</v>
      </c>
      <c r="D23" s="8">
        <v>11645.0</v>
      </c>
      <c r="E23" s="8">
        <f t="shared" si="1"/>
        <v>0.6513890552</v>
      </c>
      <c r="F23" s="13">
        <v>80.0</v>
      </c>
      <c r="G23" s="8">
        <v>9048.0</v>
      </c>
      <c r="H23" s="8">
        <f t="shared" si="2"/>
        <v>0.7291342354</v>
      </c>
      <c r="I23" s="7">
        <v>80.0</v>
      </c>
      <c r="J23" s="8">
        <v>9200.0</v>
      </c>
      <c r="K23" s="8">
        <f t="shared" si="3"/>
        <v>0.7245838822</v>
      </c>
      <c r="L23" s="7">
        <v>120.0</v>
      </c>
      <c r="M23" s="12">
        <v>7319.0</v>
      </c>
      <c r="N23" s="7">
        <f t="shared" si="6"/>
        <v>0.7808945037</v>
      </c>
      <c r="O23" s="7">
        <v>24600.0</v>
      </c>
    </row>
    <row r="24">
      <c r="A24" s="11" t="s">
        <v>73</v>
      </c>
      <c r="B24" s="8">
        <v>33801.0</v>
      </c>
      <c r="C24" s="7">
        <f t="shared" si="5"/>
        <v>22</v>
      </c>
      <c r="D24" s="8">
        <v>11793.0</v>
      </c>
      <c r="E24" s="8">
        <f t="shared" si="1"/>
        <v>0.6511049969</v>
      </c>
      <c r="F24" s="13">
        <v>80.0</v>
      </c>
      <c r="G24" s="8">
        <v>10395.0</v>
      </c>
      <c r="H24" s="8">
        <f t="shared" si="2"/>
        <v>0.69246472</v>
      </c>
      <c r="I24" s="7">
        <v>70.0</v>
      </c>
      <c r="J24" s="8">
        <v>9711.0</v>
      </c>
      <c r="K24" s="8">
        <f t="shared" si="3"/>
        <v>0.7127008077</v>
      </c>
      <c r="L24" s="7">
        <v>110.0</v>
      </c>
      <c r="M24" s="12">
        <v>8676.0</v>
      </c>
      <c r="N24" s="7">
        <f t="shared" si="6"/>
        <v>0.7433212035</v>
      </c>
      <c r="O24" s="7">
        <v>72990.0</v>
      </c>
    </row>
    <row r="25">
      <c r="A25" s="11" t="s">
        <v>74</v>
      </c>
      <c r="B25" s="8">
        <v>34095.0</v>
      </c>
      <c r="C25" s="7">
        <f t="shared" si="5"/>
        <v>23</v>
      </c>
      <c r="D25" s="8">
        <v>11844.0</v>
      </c>
      <c r="E25" s="8">
        <f t="shared" si="1"/>
        <v>0.6526176859</v>
      </c>
      <c r="F25" s="13">
        <v>60.0</v>
      </c>
      <c r="G25" s="8">
        <v>10529.0</v>
      </c>
      <c r="H25" s="8">
        <f t="shared" si="2"/>
        <v>0.691186391</v>
      </c>
      <c r="I25" s="7">
        <v>80.0</v>
      </c>
      <c r="J25" s="8">
        <v>9815.0</v>
      </c>
      <c r="K25" s="8">
        <f t="shared" si="3"/>
        <v>0.712127878</v>
      </c>
      <c r="L25" s="7">
        <v>110.0</v>
      </c>
      <c r="M25" s="12">
        <v>8711.0</v>
      </c>
      <c r="N25" s="7">
        <f t="shared" si="6"/>
        <v>0.7445079924</v>
      </c>
      <c r="O25" s="7">
        <v>97780.0</v>
      </c>
    </row>
    <row r="26">
      <c r="A26" s="11" t="s">
        <v>75</v>
      </c>
      <c r="B26" s="8">
        <v>33658.0</v>
      </c>
      <c r="C26" s="7">
        <f t="shared" si="5"/>
        <v>24</v>
      </c>
      <c r="D26" s="8">
        <v>11720.0</v>
      </c>
      <c r="E26" s="8">
        <f t="shared" si="1"/>
        <v>0.6517915503</v>
      </c>
      <c r="F26" s="13">
        <v>80.0</v>
      </c>
      <c r="G26" s="8">
        <v>10232.0</v>
      </c>
      <c r="H26" s="8">
        <f t="shared" si="2"/>
        <v>0.6960009507</v>
      </c>
      <c r="I26" s="7">
        <v>80.0</v>
      </c>
      <c r="J26" s="8">
        <v>9655.0</v>
      </c>
      <c r="K26" s="8">
        <f t="shared" si="3"/>
        <v>0.7131439777</v>
      </c>
      <c r="L26" s="7">
        <v>110.0</v>
      </c>
      <c r="M26" s="12">
        <v>8747.0</v>
      </c>
      <c r="N26" s="7">
        <f t="shared" si="6"/>
        <v>0.7401212193</v>
      </c>
      <c r="O26" s="7">
        <v>63410.0</v>
      </c>
    </row>
    <row r="27">
      <c r="A27" s="11" t="s">
        <v>76</v>
      </c>
      <c r="B27" s="8">
        <v>33552.0</v>
      </c>
      <c r="C27" s="7">
        <f t="shared" si="5"/>
        <v>25</v>
      </c>
      <c r="D27" s="8">
        <v>11754.0</v>
      </c>
      <c r="E27" s="8">
        <f t="shared" si="1"/>
        <v>0.6496781116</v>
      </c>
      <c r="F27" s="13">
        <v>80.0</v>
      </c>
      <c r="G27" s="8">
        <v>10419.0</v>
      </c>
      <c r="H27" s="8">
        <f t="shared" si="2"/>
        <v>0.6894670959</v>
      </c>
      <c r="I27" s="7">
        <v>90.0</v>
      </c>
      <c r="J27" s="8">
        <v>9692.0</v>
      </c>
      <c r="K27" s="8">
        <f t="shared" si="3"/>
        <v>0.7111349547</v>
      </c>
      <c r="L27" s="7">
        <v>160.0</v>
      </c>
      <c r="M27" s="12">
        <v>8595.0</v>
      </c>
      <c r="N27" s="7">
        <f t="shared" si="6"/>
        <v>0.7438304721</v>
      </c>
      <c r="O27" s="7">
        <v>87360.0</v>
      </c>
    </row>
    <row r="28">
      <c r="A28" s="11" t="s">
        <v>77</v>
      </c>
      <c r="B28" s="8">
        <v>33359.0</v>
      </c>
      <c r="C28" s="7">
        <f t="shared" si="5"/>
        <v>26</v>
      </c>
      <c r="D28" s="8">
        <v>11705.0</v>
      </c>
      <c r="E28" s="8">
        <f t="shared" si="1"/>
        <v>0.6491201775</v>
      </c>
      <c r="F28" s="13">
        <v>60.0</v>
      </c>
      <c r="G28" s="8">
        <v>10378.0</v>
      </c>
      <c r="H28" s="8">
        <f t="shared" si="2"/>
        <v>0.6888995473</v>
      </c>
      <c r="I28" s="7">
        <v>80.0</v>
      </c>
      <c r="J28" s="8">
        <v>9672.0</v>
      </c>
      <c r="K28" s="8">
        <f t="shared" si="3"/>
        <v>0.7100632513</v>
      </c>
      <c r="L28" s="7">
        <v>150.0</v>
      </c>
      <c r="M28" s="12">
        <v>8546.0</v>
      </c>
      <c r="N28" s="7">
        <f t="shared" si="6"/>
        <v>0.7438172607</v>
      </c>
      <c r="O28" s="7">
        <v>87230.0</v>
      </c>
    </row>
    <row r="29">
      <c r="A29" s="11" t="s">
        <v>78</v>
      </c>
      <c r="B29" s="8">
        <v>34009.0</v>
      </c>
      <c r="C29" s="7">
        <f t="shared" si="5"/>
        <v>27</v>
      </c>
      <c r="D29" s="8">
        <v>11846.0</v>
      </c>
      <c r="E29" s="8">
        <f t="shared" si="1"/>
        <v>0.6516804375</v>
      </c>
      <c r="F29" s="13">
        <v>60.0</v>
      </c>
      <c r="G29" s="8">
        <v>10457.0</v>
      </c>
      <c r="H29" s="8">
        <f t="shared" si="2"/>
        <v>0.6925225676</v>
      </c>
      <c r="I29" s="7">
        <v>90.0</v>
      </c>
      <c r="J29" s="8">
        <v>9767.0</v>
      </c>
      <c r="K29" s="8">
        <f t="shared" si="3"/>
        <v>0.7128113147</v>
      </c>
      <c r="L29" s="7">
        <v>90.0</v>
      </c>
      <c r="M29" s="12">
        <v>8736.0</v>
      </c>
      <c r="N29" s="7">
        <f t="shared" si="6"/>
        <v>0.7431268194</v>
      </c>
      <c r="O29" s="7">
        <v>73560.0</v>
      </c>
    </row>
    <row r="30">
      <c r="A30" s="11" t="s">
        <v>79</v>
      </c>
      <c r="B30" s="8">
        <v>33901.0</v>
      </c>
      <c r="C30" s="7">
        <f t="shared" si="5"/>
        <v>28</v>
      </c>
      <c r="D30" s="8">
        <v>11852.0</v>
      </c>
      <c r="E30" s="8">
        <f t="shared" si="1"/>
        <v>0.6503937937</v>
      </c>
      <c r="F30" s="13">
        <v>60.0</v>
      </c>
      <c r="G30" s="8">
        <v>10549.0</v>
      </c>
      <c r="H30" s="8">
        <f t="shared" si="2"/>
        <v>0.6888292381</v>
      </c>
      <c r="I30" s="7">
        <v>70.0</v>
      </c>
      <c r="J30" s="8">
        <v>9798.0</v>
      </c>
      <c r="K30" s="8">
        <f t="shared" si="3"/>
        <v>0.7109819769</v>
      </c>
      <c r="L30" s="7">
        <v>110.0</v>
      </c>
      <c r="M30" s="12">
        <v>8703.0</v>
      </c>
      <c r="N30" s="7">
        <f t="shared" si="6"/>
        <v>0.7432819091</v>
      </c>
      <c r="O30" s="7">
        <v>92470.0</v>
      </c>
    </row>
    <row r="31">
      <c r="A31" s="11" t="s">
        <v>80</v>
      </c>
      <c r="B31" s="8">
        <v>33838.0</v>
      </c>
      <c r="C31" s="7">
        <f t="shared" si="5"/>
        <v>29</v>
      </c>
      <c r="D31" s="8">
        <v>11782.0</v>
      </c>
      <c r="E31" s="8">
        <f t="shared" si="1"/>
        <v>0.6518115728</v>
      </c>
      <c r="F31" s="13">
        <v>80.0</v>
      </c>
      <c r="G31" s="8">
        <v>10307.0</v>
      </c>
      <c r="H31" s="8">
        <f t="shared" si="2"/>
        <v>0.6954016195</v>
      </c>
      <c r="I31" s="7">
        <v>70.0</v>
      </c>
      <c r="J31" s="8">
        <v>9647.0</v>
      </c>
      <c r="K31" s="8">
        <f t="shared" si="3"/>
        <v>0.7149063183</v>
      </c>
      <c r="L31" s="7">
        <v>110.0</v>
      </c>
      <c r="M31" s="12">
        <v>8713.0</v>
      </c>
      <c r="N31" s="7">
        <f t="shared" si="6"/>
        <v>0.7425084225</v>
      </c>
      <c r="O31" s="7">
        <v>69380.0</v>
      </c>
    </row>
    <row r="32">
      <c r="A32" s="11" t="s">
        <v>81</v>
      </c>
      <c r="B32" s="8">
        <v>33493.0</v>
      </c>
      <c r="C32" s="7">
        <f t="shared" si="5"/>
        <v>30</v>
      </c>
      <c r="D32" s="8">
        <v>11718.0</v>
      </c>
      <c r="E32" s="8">
        <f t="shared" si="1"/>
        <v>0.6501358493</v>
      </c>
      <c r="F32" s="13">
        <v>70.0</v>
      </c>
      <c r="G32" s="8">
        <v>10429.0</v>
      </c>
      <c r="H32" s="8">
        <f t="shared" si="2"/>
        <v>0.688621503</v>
      </c>
      <c r="I32" s="7">
        <v>80.0</v>
      </c>
      <c r="J32" s="8">
        <v>9718.0</v>
      </c>
      <c r="K32" s="8">
        <f t="shared" si="3"/>
        <v>0.7098498194</v>
      </c>
      <c r="L32" s="7">
        <v>140.0</v>
      </c>
      <c r="M32" s="12">
        <v>8608.0</v>
      </c>
      <c r="N32" s="7">
        <f t="shared" si="6"/>
        <v>0.7429910728</v>
      </c>
      <c r="O32" s="7">
        <v>87490.0</v>
      </c>
    </row>
    <row r="33">
      <c r="A33" s="11" t="s">
        <v>82</v>
      </c>
      <c r="B33" s="8">
        <v>33300.0</v>
      </c>
      <c r="C33" s="7">
        <f t="shared" si="5"/>
        <v>31</v>
      </c>
      <c r="D33" s="8">
        <v>11655.0</v>
      </c>
      <c r="E33" s="8">
        <f t="shared" si="1"/>
        <v>0.65</v>
      </c>
      <c r="F33" s="13">
        <v>60.0</v>
      </c>
      <c r="G33" s="8">
        <v>10306.0</v>
      </c>
      <c r="H33" s="8">
        <f t="shared" si="2"/>
        <v>0.6905105105</v>
      </c>
      <c r="I33" s="7">
        <v>90.0</v>
      </c>
      <c r="J33" s="8">
        <v>9608.0</v>
      </c>
      <c r="K33" s="8">
        <f t="shared" si="3"/>
        <v>0.7114714715</v>
      </c>
      <c r="L33" s="7">
        <v>130.0</v>
      </c>
      <c r="M33" s="12">
        <v>8571.0</v>
      </c>
      <c r="N33" s="7">
        <f t="shared" si="6"/>
        <v>0.7426126126</v>
      </c>
      <c r="O33" s="7">
        <v>84250.0</v>
      </c>
    </row>
    <row r="34">
      <c r="A34" s="11" t="s">
        <v>83</v>
      </c>
      <c r="B34" s="8">
        <v>33297.0</v>
      </c>
      <c r="C34" s="7">
        <f t="shared" si="5"/>
        <v>32</v>
      </c>
      <c r="D34" s="8">
        <v>11653.0</v>
      </c>
      <c r="E34" s="8">
        <f t="shared" si="1"/>
        <v>0.6500285311</v>
      </c>
      <c r="F34" s="13">
        <v>80.0</v>
      </c>
      <c r="G34" s="8">
        <v>10287.0</v>
      </c>
      <c r="H34" s="8">
        <f t="shared" si="2"/>
        <v>0.691053248</v>
      </c>
      <c r="I34" s="7">
        <v>80.0</v>
      </c>
      <c r="J34" s="8">
        <v>9598.0</v>
      </c>
      <c r="K34" s="8">
        <f t="shared" si="3"/>
        <v>0.7117458029</v>
      </c>
      <c r="L34" s="7">
        <v>120.0</v>
      </c>
      <c r="M34" s="12">
        <v>8535.0</v>
      </c>
      <c r="N34" s="7">
        <f t="shared" si="6"/>
        <v>0.743670601</v>
      </c>
      <c r="O34" s="7">
        <v>82980.0</v>
      </c>
    </row>
    <row r="35">
      <c r="A35" s="11" t="s">
        <v>84</v>
      </c>
      <c r="B35" s="8">
        <v>33328.0</v>
      </c>
      <c r="C35" s="7">
        <f t="shared" si="5"/>
        <v>33</v>
      </c>
      <c r="D35" s="8">
        <v>11717.0</v>
      </c>
      <c r="E35" s="8">
        <f t="shared" si="1"/>
        <v>0.6484337494</v>
      </c>
      <c r="F35" s="13">
        <v>90.0</v>
      </c>
      <c r="G35" s="8">
        <v>10227.0</v>
      </c>
      <c r="H35" s="8">
        <f t="shared" si="2"/>
        <v>0.6931409025</v>
      </c>
      <c r="I35" s="7">
        <v>90.0</v>
      </c>
      <c r="J35" s="8">
        <v>9607.0</v>
      </c>
      <c r="K35" s="8">
        <f t="shared" si="3"/>
        <v>0.711743879</v>
      </c>
      <c r="L35" s="7">
        <v>120.0</v>
      </c>
      <c r="M35" s="12">
        <v>8635.0</v>
      </c>
      <c r="N35" s="7">
        <f t="shared" si="6"/>
        <v>0.7409085454</v>
      </c>
      <c r="O35" s="7">
        <v>65840.0</v>
      </c>
    </row>
    <row r="36">
      <c r="A36" s="11" t="s">
        <v>85</v>
      </c>
      <c r="B36" s="8">
        <v>33470.0</v>
      </c>
      <c r="C36" s="7">
        <f t="shared" si="5"/>
        <v>34</v>
      </c>
      <c r="D36" s="8">
        <v>11723.0</v>
      </c>
      <c r="E36" s="8">
        <f t="shared" si="1"/>
        <v>0.6497460412</v>
      </c>
      <c r="F36" s="13">
        <v>110.0</v>
      </c>
      <c r="G36" s="8">
        <v>10436.0</v>
      </c>
      <c r="H36" s="8">
        <f t="shared" si="2"/>
        <v>0.6881983866</v>
      </c>
      <c r="I36" s="7">
        <v>70.0</v>
      </c>
      <c r="J36" s="8">
        <v>9729.0</v>
      </c>
      <c r="K36" s="8">
        <f t="shared" si="3"/>
        <v>0.7093217807</v>
      </c>
      <c r="L36" s="7">
        <v>110.0</v>
      </c>
      <c r="M36" s="12">
        <v>8633.0</v>
      </c>
      <c r="N36" s="7">
        <f t="shared" si="6"/>
        <v>0.7420675232</v>
      </c>
      <c r="O36" s="7">
        <v>86590.0</v>
      </c>
    </row>
    <row r="37">
      <c r="A37" s="11" t="s">
        <v>86</v>
      </c>
      <c r="B37" s="8">
        <v>33782.0</v>
      </c>
      <c r="C37" s="7">
        <f t="shared" si="5"/>
        <v>35</v>
      </c>
      <c r="D37" s="8">
        <v>11811.0</v>
      </c>
      <c r="E37" s="8">
        <f t="shared" si="1"/>
        <v>0.6503759398</v>
      </c>
      <c r="F37" s="13">
        <v>90.0</v>
      </c>
      <c r="G37" s="8">
        <v>10570.0</v>
      </c>
      <c r="H37" s="8">
        <f t="shared" si="2"/>
        <v>0.6871114795</v>
      </c>
      <c r="I37" s="7">
        <v>70.0</v>
      </c>
      <c r="J37" s="8">
        <v>9819.0</v>
      </c>
      <c r="K37" s="8">
        <f t="shared" si="3"/>
        <v>0.7093422533</v>
      </c>
      <c r="L37" s="7">
        <v>130.0</v>
      </c>
      <c r="M37" s="12">
        <v>8675.0</v>
      </c>
      <c r="N37" s="7">
        <f t="shared" si="6"/>
        <v>0.7432064413</v>
      </c>
      <c r="O37" s="7">
        <v>465870.0</v>
      </c>
    </row>
    <row r="38">
      <c r="A38" s="11" t="s">
        <v>87</v>
      </c>
      <c r="B38" s="8">
        <v>33577.0</v>
      </c>
      <c r="C38" s="7">
        <f t="shared" si="5"/>
        <v>36</v>
      </c>
      <c r="D38" s="8">
        <v>11768.0</v>
      </c>
      <c r="E38" s="8">
        <f t="shared" si="1"/>
        <v>0.6495219942</v>
      </c>
      <c r="F38" s="13">
        <v>80.0</v>
      </c>
      <c r="G38" s="8">
        <v>10484.0</v>
      </c>
      <c r="H38" s="8">
        <f t="shared" si="2"/>
        <v>0.6877624564</v>
      </c>
      <c r="I38" s="7">
        <v>70.0</v>
      </c>
      <c r="J38" s="8">
        <v>9713.0</v>
      </c>
      <c r="K38" s="8">
        <f t="shared" si="3"/>
        <v>0.7107246032</v>
      </c>
      <c r="L38" s="7">
        <v>110.0</v>
      </c>
      <c r="M38" s="12">
        <v>8664.0</v>
      </c>
      <c r="N38" s="7">
        <f t="shared" si="6"/>
        <v>0.7419662269</v>
      </c>
      <c r="O38" s="7">
        <v>86460.0</v>
      </c>
    </row>
    <row r="39">
      <c r="A39" s="11" t="s">
        <v>88</v>
      </c>
      <c r="B39" s="8">
        <v>16700.0</v>
      </c>
      <c r="C39" s="7">
        <f t="shared" si="5"/>
        <v>37</v>
      </c>
      <c r="D39" s="8">
        <v>5920.0</v>
      </c>
      <c r="E39" s="8">
        <f t="shared" si="1"/>
        <v>0.645508982</v>
      </c>
      <c r="F39" s="13">
        <v>60.0</v>
      </c>
      <c r="G39" s="8">
        <v>5416.0</v>
      </c>
      <c r="H39" s="8">
        <f t="shared" si="2"/>
        <v>0.6756886228</v>
      </c>
      <c r="I39" s="7">
        <v>70.0</v>
      </c>
      <c r="J39" s="8">
        <v>4939.0</v>
      </c>
      <c r="K39" s="8">
        <f t="shared" si="3"/>
        <v>0.704251497</v>
      </c>
      <c r="L39" s="7">
        <v>110.0</v>
      </c>
      <c r="M39" s="12">
        <v>4329.0</v>
      </c>
      <c r="N39" s="7">
        <f t="shared" si="6"/>
        <v>0.7407784431</v>
      </c>
      <c r="O39" s="7">
        <v>22040.0</v>
      </c>
    </row>
    <row r="40">
      <c r="A40" s="11" t="s">
        <v>89</v>
      </c>
      <c r="B40" s="8">
        <v>33831.0</v>
      </c>
      <c r="C40" s="7">
        <f t="shared" si="5"/>
        <v>38</v>
      </c>
      <c r="D40" s="8">
        <v>11774.0</v>
      </c>
      <c r="E40" s="8">
        <f t="shared" si="1"/>
        <v>0.6519759983</v>
      </c>
      <c r="F40" s="13">
        <v>70.0</v>
      </c>
      <c r="G40" s="8">
        <v>10332.0</v>
      </c>
      <c r="H40" s="8">
        <f t="shared" si="2"/>
        <v>0.6945996276</v>
      </c>
      <c r="I40" s="7">
        <v>80.0</v>
      </c>
      <c r="J40" s="8">
        <v>9661.0</v>
      </c>
      <c r="K40" s="8">
        <f t="shared" si="3"/>
        <v>0.7144335077</v>
      </c>
      <c r="L40" s="7">
        <v>100.0</v>
      </c>
      <c r="M40" s="12">
        <v>8737.0</v>
      </c>
      <c r="N40" s="7">
        <f t="shared" si="6"/>
        <v>0.7417457362</v>
      </c>
      <c r="O40" s="7">
        <v>69570.0</v>
      </c>
    </row>
    <row r="41">
      <c r="A41" s="11" t="s">
        <v>90</v>
      </c>
      <c r="B41" s="8">
        <v>34228.0</v>
      </c>
      <c r="C41" s="7">
        <f t="shared" si="5"/>
        <v>39</v>
      </c>
      <c r="D41" s="8">
        <v>11795.0</v>
      </c>
      <c r="E41" s="8">
        <f t="shared" si="1"/>
        <v>0.6553990885</v>
      </c>
      <c r="F41" s="13">
        <v>60.0</v>
      </c>
      <c r="G41" s="8">
        <v>8508.0</v>
      </c>
      <c r="H41" s="8">
        <f t="shared" si="2"/>
        <v>0.7514315765</v>
      </c>
      <c r="I41" s="7">
        <v>100.0</v>
      </c>
      <c r="J41" s="8">
        <v>9161.0</v>
      </c>
      <c r="K41" s="8">
        <f t="shared" si="3"/>
        <v>0.7323536286</v>
      </c>
      <c r="L41" s="7">
        <v>110.0</v>
      </c>
      <c r="M41" s="12">
        <v>6606.0</v>
      </c>
      <c r="N41" s="7">
        <f t="shared" si="6"/>
        <v>0.8070001169</v>
      </c>
      <c r="O41" s="7">
        <v>28830.0</v>
      </c>
    </row>
    <row r="42">
      <c r="A42" s="11" t="s">
        <v>91</v>
      </c>
      <c r="B42" s="8">
        <v>34522.0</v>
      </c>
      <c r="C42" s="7">
        <f t="shared" si="5"/>
        <v>40</v>
      </c>
      <c r="D42" s="8">
        <v>11942.0</v>
      </c>
      <c r="E42" s="8">
        <f t="shared" si="1"/>
        <v>0.6540756619</v>
      </c>
      <c r="F42" s="13">
        <v>70.0</v>
      </c>
      <c r="G42" s="8">
        <v>10550.0</v>
      </c>
      <c r="H42" s="8">
        <f t="shared" si="2"/>
        <v>0.6943977753</v>
      </c>
      <c r="I42" s="7">
        <v>80.0</v>
      </c>
      <c r="J42" s="8">
        <v>9864.0</v>
      </c>
      <c r="K42" s="8">
        <f t="shared" si="3"/>
        <v>0.7142691617</v>
      </c>
      <c r="L42" s="7">
        <v>140.0</v>
      </c>
      <c r="M42" s="12">
        <v>8764.0</v>
      </c>
      <c r="N42" s="7">
        <f t="shared" si="6"/>
        <v>0.7461329008</v>
      </c>
      <c r="O42" s="7">
        <v>94450.0</v>
      </c>
    </row>
    <row r="43">
      <c r="A43" s="11" t="s">
        <v>92</v>
      </c>
      <c r="B43" s="8">
        <v>34085.0</v>
      </c>
      <c r="C43" s="7">
        <f t="shared" si="5"/>
        <v>41</v>
      </c>
      <c r="D43" s="8">
        <v>11816.0</v>
      </c>
      <c r="E43" s="8">
        <f t="shared" si="1"/>
        <v>0.6533372451</v>
      </c>
      <c r="F43" s="13">
        <v>60.0</v>
      </c>
      <c r="G43" s="8">
        <v>10222.0</v>
      </c>
      <c r="H43" s="8">
        <f t="shared" si="2"/>
        <v>0.7001026845</v>
      </c>
      <c r="I43" s="7">
        <v>80.0</v>
      </c>
      <c r="J43" s="8">
        <v>9709.0</v>
      </c>
      <c r="K43" s="8">
        <f t="shared" si="3"/>
        <v>0.7151532932</v>
      </c>
      <c r="L43" s="7">
        <v>230.0</v>
      </c>
      <c r="M43" s="12">
        <v>8741.0</v>
      </c>
      <c r="N43" s="7">
        <f t="shared" si="6"/>
        <v>0.7435528825</v>
      </c>
      <c r="O43" s="7">
        <v>63690.0</v>
      </c>
    </row>
    <row r="44">
      <c r="A44" s="11" t="s">
        <v>93</v>
      </c>
      <c r="B44" s="8">
        <v>33979.0</v>
      </c>
      <c r="C44" s="7">
        <f t="shared" si="5"/>
        <v>42</v>
      </c>
      <c r="D44" s="8">
        <v>11831.0</v>
      </c>
      <c r="E44" s="8">
        <f t="shared" si="1"/>
        <v>0.6518143559</v>
      </c>
      <c r="F44" s="13">
        <v>80.0</v>
      </c>
      <c r="G44" s="8">
        <v>10438.0</v>
      </c>
      <c r="H44" s="8">
        <f t="shared" si="2"/>
        <v>0.6928102652</v>
      </c>
      <c r="I44" s="7">
        <v>80.0</v>
      </c>
      <c r="J44" s="8">
        <v>9767.0</v>
      </c>
      <c r="K44" s="8">
        <f t="shared" si="3"/>
        <v>0.7125577563</v>
      </c>
      <c r="L44" s="7">
        <v>120.0</v>
      </c>
      <c r="M44" s="12">
        <v>8708.0</v>
      </c>
      <c r="N44" s="7">
        <f t="shared" si="6"/>
        <v>0.7437240649</v>
      </c>
      <c r="O44" s="7">
        <v>83790.0</v>
      </c>
    </row>
    <row r="45">
      <c r="A45" s="11" t="s">
        <v>94</v>
      </c>
      <c r="B45" s="8">
        <v>33786.0</v>
      </c>
      <c r="C45" s="7">
        <f t="shared" si="5"/>
        <v>43</v>
      </c>
      <c r="D45" s="8">
        <v>11779.0</v>
      </c>
      <c r="E45" s="8">
        <f t="shared" si="1"/>
        <v>0.6513644705</v>
      </c>
      <c r="F45" s="13">
        <v>60.0</v>
      </c>
      <c r="G45" s="8">
        <v>10418.0</v>
      </c>
      <c r="H45" s="8">
        <f t="shared" si="2"/>
        <v>0.6916474279</v>
      </c>
      <c r="I45" s="7">
        <v>80.0</v>
      </c>
      <c r="J45" s="8">
        <v>9740.0</v>
      </c>
      <c r="K45" s="8">
        <f t="shared" si="3"/>
        <v>0.7117149115</v>
      </c>
      <c r="L45" s="7">
        <v>110.0</v>
      </c>
      <c r="M45" s="12">
        <v>8669.0</v>
      </c>
      <c r="N45" s="7">
        <f t="shared" si="6"/>
        <v>0.743414432</v>
      </c>
      <c r="O45" s="7">
        <v>84170.0</v>
      </c>
    </row>
    <row r="46">
      <c r="A46" s="11" t="s">
        <v>95</v>
      </c>
      <c r="B46" s="8">
        <v>34436.0</v>
      </c>
      <c r="C46" s="7">
        <f t="shared" si="5"/>
        <v>44</v>
      </c>
      <c r="D46" s="8">
        <v>11947.0</v>
      </c>
      <c r="E46" s="8">
        <f t="shared" si="1"/>
        <v>0.6530665583</v>
      </c>
      <c r="F46" s="13">
        <v>80.0</v>
      </c>
      <c r="G46" s="8">
        <v>10340.0</v>
      </c>
      <c r="H46" s="8">
        <f t="shared" si="2"/>
        <v>0.6997328377</v>
      </c>
      <c r="I46" s="7">
        <v>80.0</v>
      </c>
      <c r="J46" s="8">
        <v>9770.0</v>
      </c>
      <c r="K46" s="8">
        <f t="shared" si="3"/>
        <v>0.7162852828</v>
      </c>
      <c r="L46" s="7">
        <v>120.0</v>
      </c>
      <c r="M46" s="12">
        <v>8790.0</v>
      </c>
      <c r="N46" s="7">
        <f t="shared" si="6"/>
        <v>0.7447438727</v>
      </c>
      <c r="O46" s="7">
        <v>62990.0</v>
      </c>
    </row>
    <row r="47">
      <c r="A47" s="11" t="s">
        <v>96</v>
      </c>
      <c r="B47" s="8">
        <v>34328.0</v>
      </c>
      <c r="C47" s="7">
        <f t="shared" si="5"/>
        <v>45</v>
      </c>
      <c r="D47" s="8">
        <v>11953.0</v>
      </c>
      <c r="E47" s="8">
        <f t="shared" si="1"/>
        <v>0.6518002797</v>
      </c>
      <c r="F47" s="13">
        <v>60.0</v>
      </c>
      <c r="G47" s="8">
        <v>10564.0</v>
      </c>
      <c r="H47" s="8">
        <f t="shared" si="2"/>
        <v>0.6922628758</v>
      </c>
      <c r="I47" s="7">
        <v>100.0</v>
      </c>
      <c r="J47" s="8">
        <v>9815.0</v>
      </c>
      <c r="K47" s="8">
        <f t="shared" si="3"/>
        <v>0.7140817991</v>
      </c>
      <c r="L47" s="7">
        <v>120.0</v>
      </c>
      <c r="M47" s="12">
        <v>8803.0</v>
      </c>
      <c r="N47" s="7">
        <f t="shared" si="6"/>
        <v>0.7435621067</v>
      </c>
      <c r="O47" s="7">
        <v>88530.0</v>
      </c>
    </row>
    <row r="48">
      <c r="A48" s="11" t="s">
        <v>97</v>
      </c>
      <c r="B48" s="8">
        <v>34265.0</v>
      </c>
      <c r="C48" s="7">
        <f t="shared" si="5"/>
        <v>46</v>
      </c>
      <c r="D48" s="8">
        <v>11840.0</v>
      </c>
      <c r="E48" s="8">
        <f t="shared" si="1"/>
        <v>0.6544579016</v>
      </c>
      <c r="F48" s="13">
        <v>60.0</v>
      </c>
      <c r="G48" s="8">
        <v>10314.0</v>
      </c>
      <c r="H48" s="8">
        <f t="shared" si="2"/>
        <v>0.6989931417</v>
      </c>
      <c r="I48" s="7">
        <v>100.0</v>
      </c>
      <c r="J48" s="8">
        <v>9698.0</v>
      </c>
      <c r="K48" s="8">
        <f t="shared" si="3"/>
        <v>0.7169706698</v>
      </c>
      <c r="L48" s="7">
        <v>170.0</v>
      </c>
      <c r="M48" s="12">
        <v>8796.0</v>
      </c>
      <c r="N48" s="7">
        <f t="shared" si="6"/>
        <v>0.7432949073</v>
      </c>
      <c r="O48" s="7">
        <v>63570.0</v>
      </c>
    </row>
    <row r="49">
      <c r="A49" s="11" t="s">
        <v>98</v>
      </c>
      <c r="B49" s="8">
        <v>33920.0</v>
      </c>
      <c r="C49" s="7">
        <f t="shared" si="5"/>
        <v>47</v>
      </c>
      <c r="D49" s="8">
        <v>11798.0</v>
      </c>
      <c r="E49" s="8">
        <f t="shared" si="1"/>
        <v>0.6521816038</v>
      </c>
      <c r="F49" s="13">
        <v>70.0</v>
      </c>
      <c r="G49" s="8">
        <v>10457.0</v>
      </c>
      <c r="H49" s="8">
        <f t="shared" si="2"/>
        <v>0.6917158019</v>
      </c>
      <c r="I49" s="7">
        <v>80.0</v>
      </c>
      <c r="J49" s="8">
        <v>9775.0</v>
      </c>
      <c r="K49" s="8">
        <f t="shared" si="3"/>
        <v>0.711821934</v>
      </c>
      <c r="L49" s="7">
        <v>130.0</v>
      </c>
      <c r="M49" s="12">
        <v>8679.0</v>
      </c>
      <c r="N49" s="7">
        <f t="shared" si="6"/>
        <v>0.7441332547</v>
      </c>
      <c r="O49" s="7">
        <v>86660.0</v>
      </c>
    </row>
    <row r="50">
      <c r="A50" s="11" t="s">
        <v>99</v>
      </c>
      <c r="B50" s="8">
        <v>33727.0</v>
      </c>
      <c r="C50" s="7">
        <f t="shared" si="5"/>
        <v>48</v>
      </c>
      <c r="D50" s="8">
        <v>11742.0</v>
      </c>
      <c r="E50" s="8">
        <f t="shared" si="1"/>
        <v>0.6518516322</v>
      </c>
      <c r="F50" s="13">
        <v>60.0</v>
      </c>
      <c r="G50" s="8">
        <v>10332.0</v>
      </c>
      <c r="H50" s="8">
        <f t="shared" si="2"/>
        <v>0.6936579002</v>
      </c>
      <c r="I50" s="7">
        <v>90.0</v>
      </c>
      <c r="J50" s="8">
        <v>9666.0</v>
      </c>
      <c r="K50" s="8">
        <f t="shared" si="3"/>
        <v>0.7134046906</v>
      </c>
      <c r="L50" s="7">
        <v>90.0</v>
      </c>
      <c r="M50" s="12">
        <v>8613.0</v>
      </c>
      <c r="N50" s="7">
        <f t="shared" si="6"/>
        <v>0.7446259673</v>
      </c>
      <c r="O50" s="7">
        <v>83780.0</v>
      </c>
    </row>
    <row r="51">
      <c r="A51" s="11" t="s">
        <v>100</v>
      </c>
      <c r="B51" s="8">
        <v>33724.0</v>
      </c>
      <c r="C51" s="7">
        <f t="shared" si="5"/>
        <v>49</v>
      </c>
      <c r="D51" s="8">
        <v>11740.0</v>
      </c>
      <c r="E51" s="8">
        <f t="shared" si="1"/>
        <v>0.6518799668</v>
      </c>
      <c r="F51" s="13">
        <v>60.0</v>
      </c>
      <c r="G51" s="8">
        <v>10320.0</v>
      </c>
      <c r="H51" s="8">
        <f t="shared" si="2"/>
        <v>0.6939864785</v>
      </c>
      <c r="I51" s="7">
        <v>80.0</v>
      </c>
      <c r="J51" s="8">
        <v>9666.0</v>
      </c>
      <c r="K51" s="8">
        <f t="shared" si="3"/>
        <v>0.7133791958</v>
      </c>
      <c r="L51" s="7">
        <v>120.0</v>
      </c>
      <c r="P51" s="12">
        <v>8644.0</v>
      </c>
      <c r="Q51" s="7">
        <v>1.39267E7</v>
      </c>
    </row>
    <row r="52">
      <c r="A52" s="11" t="s">
        <v>101</v>
      </c>
      <c r="B52" s="8">
        <v>33755.0</v>
      </c>
      <c r="C52" s="7">
        <f t="shared" si="5"/>
        <v>50</v>
      </c>
      <c r="D52" s="8">
        <v>11794.0</v>
      </c>
      <c r="E52" s="8">
        <f t="shared" si="1"/>
        <v>0.6505999111</v>
      </c>
      <c r="F52" s="13">
        <v>80.0</v>
      </c>
      <c r="G52" s="8">
        <v>10289.0</v>
      </c>
      <c r="H52" s="8">
        <f t="shared" si="2"/>
        <v>0.6951858984</v>
      </c>
      <c r="I52" s="7">
        <v>80.0</v>
      </c>
      <c r="J52" s="8">
        <v>9662.0</v>
      </c>
      <c r="K52" s="8">
        <f t="shared" si="3"/>
        <v>0.7137609243</v>
      </c>
      <c r="L52" s="7">
        <v>120.0</v>
      </c>
      <c r="M52" s="12">
        <v>8628.0</v>
      </c>
      <c r="N52" s="7">
        <f t="shared" ref="N52:N62" si="7">1-M52/B52</f>
        <v>0.7443934232</v>
      </c>
      <c r="O52" s="7">
        <v>71110.0</v>
      </c>
    </row>
    <row r="53">
      <c r="A53" s="11" t="s">
        <v>102</v>
      </c>
      <c r="B53" s="8">
        <v>33897.0</v>
      </c>
      <c r="C53" s="7">
        <f t="shared" si="5"/>
        <v>51</v>
      </c>
      <c r="D53" s="8">
        <v>11789.0</v>
      </c>
      <c r="E53" s="8">
        <f t="shared" si="1"/>
        <v>0.6522111101</v>
      </c>
      <c r="F53" s="13">
        <v>80.0</v>
      </c>
      <c r="G53" s="8">
        <v>10478.0</v>
      </c>
      <c r="H53" s="8">
        <f t="shared" si="2"/>
        <v>0.6908870992</v>
      </c>
      <c r="I53" s="7">
        <v>90.0</v>
      </c>
      <c r="J53" s="8">
        <v>9795.0</v>
      </c>
      <c r="K53" s="8">
        <f t="shared" si="3"/>
        <v>0.7110363749</v>
      </c>
      <c r="L53" s="7">
        <v>100.0</v>
      </c>
      <c r="M53" s="12">
        <v>8690.0</v>
      </c>
      <c r="N53" s="7">
        <f t="shared" si="7"/>
        <v>0.74363513</v>
      </c>
      <c r="O53" s="7">
        <v>84490.0</v>
      </c>
    </row>
    <row r="54">
      <c r="A54" s="11" t="s">
        <v>103</v>
      </c>
      <c r="B54" s="8">
        <v>34209.0</v>
      </c>
      <c r="C54" s="7">
        <f t="shared" si="5"/>
        <v>52</v>
      </c>
      <c r="D54" s="8">
        <v>11899.0</v>
      </c>
      <c r="E54" s="8">
        <f t="shared" si="1"/>
        <v>0.6521675582</v>
      </c>
      <c r="F54" s="13">
        <v>60.0</v>
      </c>
      <c r="G54" s="8">
        <v>10617.0</v>
      </c>
      <c r="H54" s="8">
        <f t="shared" si="2"/>
        <v>0.6896430764</v>
      </c>
      <c r="I54" s="7">
        <v>80.0</v>
      </c>
      <c r="J54" s="8">
        <v>9868.0</v>
      </c>
      <c r="K54" s="8">
        <f t="shared" si="3"/>
        <v>0.7115378994</v>
      </c>
      <c r="L54" s="7">
        <v>110.0</v>
      </c>
      <c r="M54" s="12">
        <v>8743.0</v>
      </c>
      <c r="N54" s="7">
        <f t="shared" si="7"/>
        <v>0.744423982</v>
      </c>
      <c r="O54" s="7">
        <v>100130.0</v>
      </c>
    </row>
    <row r="55">
      <c r="A55" s="11" t="s">
        <v>104</v>
      </c>
      <c r="B55" s="8">
        <v>34004.0</v>
      </c>
      <c r="C55" s="7">
        <f t="shared" si="5"/>
        <v>53</v>
      </c>
      <c r="D55" s="8">
        <v>11846.0</v>
      </c>
      <c r="E55" s="8">
        <f t="shared" si="1"/>
        <v>0.6516292201</v>
      </c>
      <c r="F55" s="13">
        <v>60.0</v>
      </c>
      <c r="G55" s="8">
        <v>10502.0</v>
      </c>
      <c r="H55" s="8">
        <f t="shared" si="2"/>
        <v>0.6911539819</v>
      </c>
      <c r="I55" s="7">
        <v>80.0</v>
      </c>
      <c r="J55" s="8">
        <v>9803.0</v>
      </c>
      <c r="K55" s="8">
        <f t="shared" si="3"/>
        <v>0.711710387</v>
      </c>
      <c r="L55" s="7">
        <v>110.0</v>
      </c>
      <c r="M55" s="12">
        <v>8724.0</v>
      </c>
      <c r="N55" s="7">
        <f t="shared" si="7"/>
        <v>0.743441948</v>
      </c>
      <c r="O55" s="7">
        <v>87320.0</v>
      </c>
    </row>
    <row r="56">
      <c r="A56" s="11" t="s">
        <v>105</v>
      </c>
      <c r="B56" s="8">
        <v>17127.0</v>
      </c>
      <c r="C56" s="7">
        <f t="shared" si="5"/>
        <v>54</v>
      </c>
      <c r="D56" s="8">
        <v>6007.0</v>
      </c>
      <c r="E56" s="8">
        <f t="shared" si="1"/>
        <v>0.6492672389</v>
      </c>
      <c r="F56" s="13">
        <v>60.0</v>
      </c>
      <c r="G56" s="8">
        <v>5465.0</v>
      </c>
      <c r="H56" s="8">
        <f t="shared" si="2"/>
        <v>0.680913178</v>
      </c>
      <c r="I56" s="7">
        <v>80.0</v>
      </c>
      <c r="J56" s="8">
        <v>5001.0</v>
      </c>
      <c r="K56" s="8">
        <f t="shared" si="3"/>
        <v>0.7080049045</v>
      </c>
      <c r="L56" s="7">
        <v>140.0</v>
      </c>
      <c r="M56" s="12">
        <v>4402.0</v>
      </c>
      <c r="N56" s="7">
        <f t="shared" si="7"/>
        <v>0.7429789222</v>
      </c>
      <c r="O56" s="7">
        <v>22510.0</v>
      </c>
    </row>
    <row r="57">
      <c r="A57" s="11" t="s">
        <v>106</v>
      </c>
      <c r="B57" s="8">
        <v>33805.0</v>
      </c>
      <c r="C57" s="7">
        <f t="shared" si="5"/>
        <v>55</v>
      </c>
      <c r="D57" s="8">
        <v>11759.0</v>
      </c>
      <c r="E57" s="8">
        <f t="shared" si="1"/>
        <v>0.6521520485</v>
      </c>
      <c r="F57" s="13">
        <v>70.0</v>
      </c>
      <c r="G57" s="8">
        <v>10349.0</v>
      </c>
      <c r="H57" s="8">
        <f t="shared" si="2"/>
        <v>0.6938618548</v>
      </c>
      <c r="I57" s="7">
        <v>90.0</v>
      </c>
      <c r="J57" s="8">
        <v>9686.0</v>
      </c>
      <c r="K57" s="8">
        <f t="shared" si="3"/>
        <v>0.7134743381</v>
      </c>
      <c r="L57" s="7">
        <v>110.0</v>
      </c>
      <c r="M57" s="12">
        <v>8624.0</v>
      </c>
      <c r="N57" s="7">
        <f t="shared" si="7"/>
        <v>0.7448898092</v>
      </c>
      <c r="O57" s="7">
        <v>79590.0</v>
      </c>
    </row>
    <row r="58">
      <c r="A58" s="11" t="s">
        <v>107</v>
      </c>
      <c r="B58" s="8">
        <v>34099.0</v>
      </c>
      <c r="C58" s="7">
        <f t="shared" si="5"/>
        <v>56</v>
      </c>
      <c r="D58" s="8">
        <v>11836.0</v>
      </c>
      <c r="E58" s="8">
        <f t="shared" si="1"/>
        <v>0.6528930467</v>
      </c>
      <c r="F58" s="13">
        <v>60.0</v>
      </c>
      <c r="G58" s="8">
        <v>10472.0</v>
      </c>
      <c r="H58" s="8">
        <f t="shared" si="2"/>
        <v>0.6928942198</v>
      </c>
      <c r="I58" s="7">
        <v>80.0</v>
      </c>
      <c r="J58" s="8">
        <v>9806.0</v>
      </c>
      <c r="K58" s="8">
        <f t="shared" si="3"/>
        <v>0.7124255843</v>
      </c>
      <c r="L58" s="7">
        <v>150.0</v>
      </c>
      <c r="M58" s="12">
        <v>8729.0</v>
      </c>
      <c r="N58" s="7">
        <f t="shared" si="7"/>
        <v>0.7440100883</v>
      </c>
      <c r="O58" s="7">
        <v>93920.0</v>
      </c>
    </row>
    <row r="59">
      <c r="A59" s="11" t="s">
        <v>108</v>
      </c>
      <c r="B59" s="8">
        <v>33662.0</v>
      </c>
      <c r="C59" s="7">
        <f t="shared" si="5"/>
        <v>57</v>
      </c>
      <c r="D59" s="8">
        <v>11705.0</v>
      </c>
      <c r="E59" s="8">
        <f t="shared" si="1"/>
        <v>0.6522785337</v>
      </c>
      <c r="F59" s="13">
        <v>60.0</v>
      </c>
      <c r="G59" s="8">
        <v>10210.0</v>
      </c>
      <c r="H59" s="8">
        <f t="shared" si="2"/>
        <v>0.6966906304</v>
      </c>
      <c r="I59" s="7">
        <v>80.0</v>
      </c>
      <c r="J59" s="8">
        <v>9614.0</v>
      </c>
      <c r="K59" s="8">
        <f t="shared" si="3"/>
        <v>0.7143960549</v>
      </c>
      <c r="L59" s="7">
        <v>120.0</v>
      </c>
      <c r="M59" s="12">
        <v>8682.0</v>
      </c>
      <c r="N59" s="7">
        <f t="shared" si="7"/>
        <v>0.742083061</v>
      </c>
      <c r="O59" s="7">
        <v>66460.0</v>
      </c>
    </row>
    <row r="60">
      <c r="A60" s="11" t="s">
        <v>109</v>
      </c>
      <c r="B60" s="8">
        <v>33556.0</v>
      </c>
      <c r="C60" s="7">
        <f t="shared" si="5"/>
        <v>58</v>
      </c>
      <c r="D60" s="8">
        <v>11728.0</v>
      </c>
      <c r="E60" s="8">
        <f t="shared" si="1"/>
        <v>0.6504946954</v>
      </c>
      <c r="F60" s="13">
        <v>70.0</v>
      </c>
      <c r="G60" s="8">
        <v>10392.0</v>
      </c>
      <c r="H60" s="8">
        <f t="shared" si="2"/>
        <v>0.6903087376</v>
      </c>
      <c r="I60" s="7">
        <v>80.0</v>
      </c>
      <c r="J60" s="8">
        <v>9675.0</v>
      </c>
      <c r="K60" s="8">
        <f t="shared" si="3"/>
        <v>0.7116760043</v>
      </c>
      <c r="L60" s="7">
        <v>110.0</v>
      </c>
      <c r="M60" s="12">
        <v>8616.0</v>
      </c>
      <c r="N60" s="7">
        <f t="shared" si="7"/>
        <v>0.7432351889</v>
      </c>
      <c r="O60" s="7">
        <v>85000.0</v>
      </c>
    </row>
    <row r="61">
      <c r="A61" s="11" t="s">
        <v>110</v>
      </c>
      <c r="B61" s="8">
        <v>33363.0</v>
      </c>
      <c r="C61" s="7">
        <f t="shared" si="5"/>
        <v>59</v>
      </c>
      <c r="D61" s="8">
        <v>11684.0</v>
      </c>
      <c r="E61" s="8">
        <f t="shared" si="1"/>
        <v>0.6497916854</v>
      </c>
      <c r="F61" s="13">
        <v>60.0</v>
      </c>
      <c r="G61" s="8">
        <v>10360.0</v>
      </c>
      <c r="H61" s="8">
        <f t="shared" si="2"/>
        <v>0.689476366</v>
      </c>
      <c r="I61" s="7">
        <v>80.0</v>
      </c>
      <c r="J61" s="8">
        <v>9641.0</v>
      </c>
      <c r="K61" s="8">
        <f t="shared" si="3"/>
        <v>0.7110271858</v>
      </c>
      <c r="L61" s="7">
        <v>120.0</v>
      </c>
      <c r="M61" s="12">
        <v>8587.0</v>
      </c>
      <c r="N61" s="7">
        <f t="shared" si="7"/>
        <v>0.742619069</v>
      </c>
      <c r="O61" s="7">
        <v>83150.0</v>
      </c>
    </row>
    <row r="62">
      <c r="A62" s="11" t="s">
        <v>111</v>
      </c>
      <c r="B62" s="8">
        <v>34013.0</v>
      </c>
      <c r="C62" s="7">
        <f t="shared" si="5"/>
        <v>60</v>
      </c>
      <c r="D62" s="8">
        <v>11827.0</v>
      </c>
      <c r="E62" s="8">
        <f t="shared" si="1"/>
        <v>0.6522800106</v>
      </c>
      <c r="F62" s="13">
        <v>60.0</v>
      </c>
      <c r="G62" s="8">
        <v>10414.0</v>
      </c>
      <c r="H62" s="8">
        <f t="shared" si="2"/>
        <v>0.69382295</v>
      </c>
      <c r="I62" s="7">
        <v>70.0</v>
      </c>
      <c r="J62" s="8">
        <v>9755.0</v>
      </c>
      <c r="K62" s="8">
        <f t="shared" si="3"/>
        <v>0.7131978949</v>
      </c>
      <c r="L62" s="7">
        <v>120.0</v>
      </c>
      <c r="M62" s="12">
        <v>8731.0</v>
      </c>
      <c r="N62" s="7">
        <f t="shared" si="7"/>
        <v>0.7433040308</v>
      </c>
      <c r="O62" s="7">
        <v>73220.0</v>
      </c>
    </row>
    <row r="63">
      <c r="A63" s="11" t="s">
        <v>112</v>
      </c>
      <c r="B63" s="8">
        <v>33905.0</v>
      </c>
      <c r="C63" s="7">
        <f t="shared" si="5"/>
        <v>61</v>
      </c>
      <c r="D63" s="8">
        <v>11856.0</v>
      </c>
      <c r="E63" s="8">
        <f t="shared" si="1"/>
        <v>0.6503170624</v>
      </c>
      <c r="F63" s="13">
        <v>60.0</v>
      </c>
      <c r="G63" s="8">
        <v>10519.0</v>
      </c>
      <c r="H63" s="8">
        <f t="shared" si="2"/>
        <v>0.6897507742</v>
      </c>
      <c r="I63" s="7">
        <v>90.0</v>
      </c>
      <c r="J63" s="8">
        <v>9756.0</v>
      </c>
      <c r="K63" s="8">
        <f t="shared" si="3"/>
        <v>0.7122548297</v>
      </c>
      <c r="L63" s="7">
        <v>120.0</v>
      </c>
      <c r="P63" s="12">
        <v>8672.0</v>
      </c>
      <c r="Q63" s="7">
        <v>366350.0</v>
      </c>
    </row>
    <row r="64">
      <c r="A64" s="11" t="s">
        <v>113</v>
      </c>
      <c r="B64" s="8">
        <v>33842.0</v>
      </c>
      <c r="C64" s="7">
        <f t="shared" si="5"/>
        <v>62</v>
      </c>
      <c r="D64" s="8">
        <v>11741.0</v>
      </c>
      <c r="E64" s="8">
        <f t="shared" si="1"/>
        <v>0.6530642397</v>
      </c>
      <c r="F64" s="13">
        <v>60.0</v>
      </c>
      <c r="G64" s="8">
        <v>10272.0</v>
      </c>
      <c r="H64" s="8">
        <f t="shared" si="2"/>
        <v>0.6964718397</v>
      </c>
      <c r="I64" s="7">
        <v>70.0</v>
      </c>
      <c r="J64" s="8">
        <v>9656.0</v>
      </c>
      <c r="K64" s="8">
        <f t="shared" si="3"/>
        <v>0.7146740736</v>
      </c>
      <c r="L64" s="7">
        <v>110.0</v>
      </c>
      <c r="M64" s="12">
        <v>8684.0</v>
      </c>
      <c r="N64" s="7">
        <f>1-M64/B64</f>
        <v>0.7433957804</v>
      </c>
      <c r="O64" s="7">
        <v>65990.0</v>
      </c>
    </row>
    <row r="65">
      <c r="A65" s="11" t="s">
        <v>114</v>
      </c>
      <c r="B65" s="8">
        <v>33497.0</v>
      </c>
      <c r="C65" s="7">
        <f t="shared" si="5"/>
        <v>63</v>
      </c>
      <c r="D65" s="8">
        <v>11685.0</v>
      </c>
      <c r="E65" s="8">
        <f t="shared" si="1"/>
        <v>0.6511627907</v>
      </c>
      <c r="F65" s="13">
        <v>80.0</v>
      </c>
      <c r="G65" s="8">
        <v>10375.0</v>
      </c>
      <c r="H65" s="8">
        <f t="shared" si="2"/>
        <v>0.6902707705</v>
      </c>
      <c r="I65" s="7">
        <v>80.0</v>
      </c>
      <c r="J65" s="8">
        <v>9695.0</v>
      </c>
      <c r="K65" s="8">
        <f t="shared" si="3"/>
        <v>0.7105710959</v>
      </c>
      <c r="L65" s="7">
        <v>130.0</v>
      </c>
      <c r="P65" s="12">
        <v>8613.0</v>
      </c>
      <c r="Q65" s="7">
        <v>648280.0</v>
      </c>
    </row>
    <row r="66">
      <c r="A66" s="11" t="s">
        <v>115</v>
      </c>
      <c r="B66" s="8">
        <v>33304.0</v>
      </c>
      <c r="C66" s="7">
        <f t="shared" si="5"/>
        <v>64</v>
      </c>
      <c r="D66" s="8">
        <v>11615.0</v>
      </c>
      <c r="E66" s="8">
        <f t="shared" si="1"/>
        <v>0.6512430939</v>
      </c>
      <c r="F66" s="13">
        <v>80.0</v>
      </c>
      <c r="G66" s="8">
        <v>10248.0</v>
      </c>
      <c r="H66" s="8">
        <f t="shared" si="2"/>
        <v>0.6922892145</v>
      </c>
      <c r="I66" s="7">
        <v>80.0</v>
      </c>
      <c r="J66" s="8">
        <v>9580.0</v>
      </c>
      <c r="K66" s="8">
        <f t="shared" si="3"/>
        <v>0.7123468652</v>
      </c>
      <c r="L66" s="7">
        <v>120.0</v>
      </c>
      <c r="M66" s="12">
        <v>8535.0</v>
      </c>
      <c r="N66" s="7">
        <f t="shared" ref="N66:N75" si="8">1-M66/B66</f>
        <v>0.7437244775</v>
      </c>
      <c r="O66" s="7">
        <v>83710.0</v>
      </c>
    </row>
    <row r="67">
      <c r="A67" s="11" t="s">
        <v>116</v>
      </c>
      <c r="B67" s="8">
        <v>33301.0</v>
      </c>
      <c r="C67" s="7">
        <f t="shared" si="5"/>
        <v>65</v>
      </c>
      <c r="D67" s="8">
        <v>11633.0</v>
      </c>
      <c r="E67" s="8">
        <f t="shared" si="1"/>
        <v>0.650671151</v>
      </c>
      <c r="F67" s="13">
        <v>60.0</v>
      </c>
      <c r="G67" s="8">
        <v>10253.0</v>
      </c>
      <c r="H67" s="8">
        <f t="shared" si="2"/>
        <v>0.692111348</v>
      </c>
      <c r="I67" s="7">
        <v>80.0</v>
      </c>
      <c r="J67" s="8">
        <v>9575.0</v>
      </c>
      <c r="K67" s="8">
        <f t="shared" si="3"/>
        <v>0.712471097</v>
      </c>
      <c r="L67" s="7">
        <v>110.0</v>
      </c>
      <c r="M67" s="12">
        <v>8504.0</v>
      </c>
      <c r="N67" s="7">
        <f t="shared" si="8"/>
        <v>0.7446322933</v>
      </c>
      <c r="O67" s="7">
        <v>86190.0</v>
      </c>
    </row>
    <row r="68">
      <c r="A68" s="11" t="s">
        <v>117</v>
      </c>
      <c r="B68" s="8">
        <v>33332.0</v>
      </c>
      <c r="C68" s="7">
        <f t="shared" si="5"/>
        <v>66</v>
      </c>
      <c r="D68" s="8">
        <v>11660.0</v>
      </c>
      <c r="E68" s="8">
        <f t="shared" si="1"/>
        <v>0.6501860074</v>
      </c>
      <c r="F68" s="13">
        <v>60.0</v>
      </c>
      <c r="G68" s="8">
        <v>10202.0</v>
      </c>
      <c r="H68" s="8">
        <f t="shared" si="2"/>
        <v>0.6939277571</v>
      </c>
      <c r="I68" s="7">
        <v>80.0</v>
      </c>
      <c r="J68" s="8">
        <v>9549.0</v>
      </c>
      <c r="K68" s="8">
        <f t="shared" si="3"/>
        <v>0.7135185407</v>
      </c>
      <c r="L68" s="7">
        <v>120.0</v>
      </c>
      <c r="M68" s="12">
        <v>8587.0</v>
      </c>
      <c r="N68" s="7">
        <f t="shared" si="8"/>
        <v>0.7423796952</v>
      </c>
      <c r="O68" s="7">
        <v>65140.0</v>
      </c>
    </row>
    <row r="69">
      <c r="A69" s="11" t="s">
        <v>118</v>
      </c>
      <c r="B69" s="8">
        <v>33474.0</v>
      </c>
      <c r="C69" s="7">
        <f t="shared" si="5"/>
        <v>67</v>
      </c>
      <c r="D69" s="8">
        <v>11687.0</v>
      </c>
      <c r="E69" s="8">
        <f t="shared" si="1"/>
        <v>0.6508633566</v>
      </c>
      <c r="F69" s="13">
        <v>60.0</v>
      </c>
      <c r="G69" s="8">
        <v>10411.0</v>
      </c>
      <c r="H69" s="8">
        <f t="shared" si="2"/>
        <v>0.6889824939</v>
      </c>
      <c r="I69" s="7">
        <v>90.0</v>
      </c>
      <c r="J69" s="8">
        <v>9671.0</v>
      </c>
      <c r="K69" s="8">
        <f t="shared" si="3"/>
        <v>0.7110892036</v>
      </c>
      <c r="L69" s="7">
        <v>130.0</v>
      </c>
      <c r="M69" s="12">
        <v>8619.0</v>
      </c>
      <c r="N69" s="7">
        <f t="shared" si="8"/>
        <v>0.74251658</v>
      </c>
      <c r="O69" s="7">
        <v>86370.0</v>
      </c>
    </row>
    <row r="70">
      <c r="A70" s="11" t="s">
        <v>119</v>
      </c>
      <c r="B70" s="8">
        <v>33786.0</v>
      </c>
      <c r="C70" s="7">
        <f t="shared" si="5"/>
        <v>68</v>
      </c>
      <c r="D70" s="8">
        <v>11787.0</v>
      </c>
      <c r="E70" s="8">
        <f t="shared" si="1"/>
        <v>0.651127686</v>
      </c>
      <c r="F70" s="13">
        <v>60.0</v>
      </c>
      <c r="G70" s="8">
        <v>10545.0</v>
      </c>
      <c r="H70" s="8">
        <f t="shared" si="2"/>
        <v>0.6878884745</v>
      </c>
      <c r="I70" s="7">
        <v>80.0</v>
      </c>
      <c r="J70" s="8">
        <v>9776.0</v>
      </c>
      <c r="K70" s="8">
        <f t="shared" si="3"/>
        <v>0.7106493814</v>
      </c>
      <c r="L70" s="7">
        <v>110.0</v>
      </c>
      <c r="M70" s="12">
        <v>8640.0</v>
      </c>
      <c r="N70" s="7">
        <f t="shared" si="8"/>
        <v>0.7442727757</v>
      </c>
      <c r="O70" s="7">
        <v>96260.0</v>
      </c>
    </row>
    <row r="71">
      <c r="A71" s="11" t="s">
        <v>120</v>
      </c>
      <c r="B71" s="8">
        <v>33581.0</v>
      </c>
      <c r="C71" s="7">
        <f t="shared" si="5"/>
        <v>69</v>
      </c>
      <c r="D71" s="8">
        <v>11744.0</v>
      </c>
      <c r="E71" s="8">
        <f t="shared" si="1"/>
        <v>0.6502784313</v>
      </c>
      <c r="F71" s="13">
        <v>70.0</v>
      </c>
      <c r="G71" s="8">
        <v>10455.0</v>
      </c>
      <c r="H71" s="8">
        <f t="shared" si="2"/>
        <v>0.6886632322</v>
      </c>
      <c r="I71" s="7">
        <v>80.0</v>
      </c>
      <c r="J71" s="8">
        <v>9735.0</v>
      </c>
      <c r="K71" s="8">
        <f t="shared" si="3"/>
        <v>0.7101039278</v>
      </c>
      <c r="L71" s="7">
        <v>110.0</v>
      </c>
      <c r="M71" s="12">
        <v>8687.0</v>
      </c>
      <c r="N71" s="7">
        <f t="shared" si="8"/>
        <v>0.7413120515</v>
      </c>
      <c r="O71" s="7">
        <v>84460.0</v>
      </c>
    </row>
    <row r="72">
      <c r="A72" s="11" t="s">
        <v>121</v>
      </c>
      <c r="B72" s="8">
        <v>16704.0</v>
      </c>
      <c r="C72" s="7">
        <f t="shared" si="5"/>
        <v>70</v>
      </c>
      <c r="D72" s="8">
        <v>5893.0</v>
      </c>
      <c r="E72" s="8">
        <f t="shared" si="1"/>
        <v>0.647210249</v>
      </c>
      <c r="F72" s="13">
        <v>70.0</v>
      </c>
      <c r="G72" s="8">
        <v>5398.0</v>
      </c>
      <c r="H72" s="8">
        <f t="shared" si="2"/>
        <v>0.6768438697</v>
      </c>
      <c r="I72" s="7">
        <v>60.0</v>
      </c>
      <c r="J72" s="8">
        <v>4930.0</v>
      </c>
      <c r="K72" s="8">
        <f t="shared" si="3"/>
        <v>0.7048611111</v>
      </c>
      <c r="L72" s="7">
        <v>110.0</v>
      </c>
      <c r="M72" s="12">
        <v>4319.0</v>
      </c>
      <c r="N72" s="7">
        <f t="shared" si="8"/>
        <v>0.7414391762</v>
      </c>
      <c r="O72" s="7">
        <v>21980.0</v>
      </c>
    </row>
    <row r="73">
      <c r="A73" s="11" t="s">
        <v>122</v>
      </c>
      <c r="B73" s="8">
        <v>34496.0</v>
      </c>
      <c r="C73" s="7">
        <f t="shared" si="5"/>
        <v>71</v>
      </c>
      <c r="D73" s="8">
        <v>11922.0</v>
      </c>
      <c r="E73" s="8">
        <f t="shared" si="1"/>
        <v>0.6543947124</v>
      </c>
      <c r="F73" s="13">
        <v>60.0</v>
      </c>
      <c r="G73" s="8">
        <v>10512.0</v>
      </c>
      <c r="H73" s="8">
        <f t="shared" si="2"/>
        <v>0.6952690167</v>
      </c>
      <c r="I73" s="7">
        <v>80.0</v>
      </c>
      <c r="J73" s="8">
        <v>9895.0</v>
      </c>
      <c r="K73" s="8">
        <f t="shared" si="3"/>
        <v>0.7131551484</v>
      </c>
      <c r="L73" s="7">
        <v>90.0</v>
      </c>
      <c r="M73" s="12">
        <v>8797.0</v>
      </c>
      <c r="N73" s="7">
        <f t="shared" si="8"/>
        <v>0.7449849258</v>
      </c>
      <c r="O73" s="7">
        <v>93050.0</v>
      </c>
    </row>
    <row r="74">
      <c r="A74" s="11" t="s">
        <v>123</v>
      </c>
      <c r="B74" s="8">
        <v>34059.0</v>
      </c>
      <c r="C74" s="7">
        <f t="shared" si="5"/>
        <v>72</v>
      </c>
      <c r="D74" s="8">
        <v>11802.0</v>
      </c>
      <c r="E74" s="8">
        <f t="shared" si="1"/>
        <v>0.6534836607</v>
      </c>
      <c r="F74" s="13">
        <v>60.0</v>
      </c>
      <c r="G74" s="8">
        <v>10266.0</v>
      </c>
      <c r="H74" s="8">
        <f t="shared" si="2"/>
        <v>0.6985818726</v>
      </c>
      <c r="I74" s="7">
        <v>70.0</v>
      </c>
      <c r="J74" s="8">
        <v>9701.0</v>
      </c>
      <c r="K74" s="8">
        <f t="shared" si="3"/>
        <v>0.7151707331</v>
      </c>
      <c r="L74" s="7">
        <v>130.0</v>
      </c>
      <c r="M74" s="12">
        <v>8721.0</v>
      </c>
      <c r="N74" s="7">
        <f t="shared" si="8"/>
        <v>0.7439443319</v>
      </c>
      <c r="O74" s="7">
        <v>67640.0</v>
      </c>
    </row>
    <row r="75">
      <c r="A75" s="11" t="s">
        <v>124</v>
      </c>
      <c r="B75" s="8">
        <v>33953.0</v>
      </c>
      <c r="C75" s="7">
        <f t="shared" si="5"/>
        <v>73</v>
      </c>
      <c r="D75" s="8">
        <v>11801.0</v>
      </c>
      <c r="E75" s="8">
        <f t="shared" si="1"/>
        <v>0.6524313021</v>
      </c>
      <c r="F75" s="13">
        <v>70.0</v>
      </c>
      <c r="G75" s="8">
        <v>10419.0</v>
      </c>
      <c r="H75" s="8">
        <f t="shared" si="2"/>
        <v>0.6931346273</v>
      </c>
      <c r="I75" s="7">
        <v>70.0</v>
      </c>
      <c r="J75" s="8">
        <v>9763.0</v>
      </c>
      <c r="K75" s="8">
        <f t="shared" si="3"/>
        <v>0.7124554531</v>
      </c>
      <c r="L75" s="7">
        <v>120.0</v>
      </c>
      <c r="M75" s="12">
        <v>8748.0</v>
      </c>
      <c r="N75" s="7">
        <f t="shared" si="8"/>
        <v>0.7423497187</v>
      </c>
      <c r="O75" s="7">
        <v>81600.0</v>
      </c>
    </row>
    <row r="76">
      <c r="A76" s="11" t="s">
        <v>125</v>
      </c>
      <c r="B76" s="8">
        <v>33760.0</v>
      </c>
      <c r="C76" s="7">
        <f t="shared" si="5"/>
        <v>74</v>
      </c>
      <c r="D76" s="8">
        <v>11747.0</v>
      </c>
      <c r="E76" s="8">
        <f t="shared" si="1"/>
        <v>0.6520438389</v>
      </c>
      <c r="F76" s="13">
        <v>60.0</v>
      </c>
      <c r="G76" s="8">
        <v>10365.0</v>
      </c>
      <c r="H76" s="8">
        <f t="shared" si="2"/>
        <v>0.6929798578</v>
      </c>
      <c r="I76" s="7">
        <v>80.0</v>
      </c>
      <c r="J76" s="8">
        <v>9754.0</v>
      </c>
      <c r="K76" s="8">
        <f t="shared" si="3"/>
        <v>0.7110781991</v>
      </c>
      <c r="L76" s="7">
        <v>110.0</v>
      </c>
      <c r="P76" s="12">
        <v>8669.0</v>
      </c>
      <c r="Q76" s="7">
        <v>3863050.0</v>
      </c>
    </row>
    <row r="77">
      <c r="A77" s="11" t="s">
        <v>126</v>
      </c>
      <c r="B77" s="8">
        <v>34410.0</v>
      </c>
      <c r="C77" s="7">
        <f t="shared" si="5"/>
        <v>75</v>
      </c>
      <c r="D77" s="8">
        <v>11907.0</v>
      </c>
      <c r="E77" s="8">
        <f t="shared" si="1"/>
        <v>0.6539668701</v>
      </c>
      <c r="F77" s="13">
        <v>80.0</v>
      </c>
      <c r="G77" s="8">
        <v>10307.0</v>
      </c>
      <c r="H77" s="8">
        <f t="shared" si="2"/>
        <v>0.7004649811</v>
      </c>
      <c r="I77" s="7">
        <v>80.0</v>
      </c>
      <c r="J77" s="8">
        <v>9760.0</v>
      </c>
      <c r="K77" s="8">
        <f t="shared" si="3"/>
        <v>0.7163615228</v>
      </c>
      <c r="L77" s="7">
        <v>110.0</v>
      </c>
      <c r="M77" s="12">
        <v>8725.0</v>
      </c>
      <c r="N77" s="7">
        <f t="shared" ref="N77:N84" si="9">1-M77/B77</f>
        <v>0.7464399884</v>
      </c>
      <c r="O77" s="7">
        <v>65780.0</v>
      </c>
    </row>
    <row r="78">
      <c r="A78" s="11" t="s">
        <v>127</v>
      </c>
      <c r="B78" s="8">
        <v>34302.0</v>
      </c>
      <c r="C78" s="7">
        <f t="shared" si="5"/>
        <v>76</v>
      </c>
      <c r="D78" s="8">
        <v>11925.0</v>
      </c>
      <c r="E78" s="8">
        <f t="shared" si="1"/>
        <v>0.6523526325</v>
      </c>
      <c r="F78" s="13">
        <v>80.0</v>
      </c>
      <c r="G78" s="8">
        <v>10536.0</v>
      </c>
      <c r="H78" s="8">
        <f t="shared" si="2"/>
        <v>0.6928458982</v>
      </c>
      <c r="I78" s="7">
        <v>100.0</v>
      </c>
      <c r="J78" s="8">
        <v>9847.0</v>
      </c>
      <c r="K78" s="8">
        <f t="shared" si="3"/>
        <v>0.7129321905</v>
      </c>
      <c r="L78" s="7">
        <v>110.0</v>
      </c>
      <c r="M78" s="12">
        <v>8788.0</v>
      </c>
      <c r="N78" s="7">
        <f t="shared" si="9"/>
        <v>0.7438050259</v>
      </c>
      <c r="O78" s="7">
        <v>88810.0</v>
      </c>
    </row>
    <row r="79">
      <c r="A79" s="11" t="s">
        <v>128</v>
      </c>
      <c r="B79" s="8">
        <v>34239.0</v>
      </c>
      <c r="C79" s="7">
        <f t="shared" si="5"/>
        <v>77</v>
      </c>
      <c r="D79" s="8">
        <v>11821.0</v>
      </c>
      <c r="E79" s="8">
        <f t="shared" si="1"/>
        <v>0.6547504308</v>
      </c>
      <c r="F79" s="13">
        <v>80.0</v>
      </c>
      <c r="G79" s="8">
        <v>10294.0</v>
      </c>
      <c r="H79" s="8">
        <f t="shared" si="2"/>
        <v>0.6993486959</v>
      </c>
      <c r="I79" s="7">
        <v>80.0</v>
      </c>
      <c r="J79" s="8">
        <v>9712.0</v>
      </c>
      <c r="K79" s="8">
        <f t="shared" si="3"/>
        <v>0.7163468559</v>
      </c>
      <c r="L79" s="7">
        <v>120.0</v>
      </c>
      <c r="M79" s="12">
        <v>8743.0</v>
      </c>
      <c r="N79" s="7">
        <f t="shared" si="9"/>
        <v>0.7446479161</v>
      </c>
      <c r="O79" s="7">
        <v>68660.0</v>
      </c>
    </row>
    <row r="80">
      <c r="A80" s="11" t="s">
        <v>129</v>
      </c>
      <c r="B80" s="8">
        <v>33894.0</v>
      </c>
      <c r="C80" s="7">
        <f t="shared" si="5"/>
        <v>78</v>
      </c>
      <c r="D80" s="8">
        <v>11759.0</v>
      </c>
      <c r="E80" s="8">
        <f t="shared" si="1"/>
        <v>0.6530654393</v>
      </c>
      <c r="F80" s="13">
        <v>60.0</v>
      </c>
      <c r="G80" s="8">
        <v>10429.0</v>
      </c>
      <c r="H80" s="8">
        <f t="shared" si="2"/>
        <v>0.6923054228</v>
      </c>
      <c r="I80" s="7">
        <v>90.0</v>
      </c>
      <c r="J80" s="8">
        <v>9783.0</v>
      </c>
      <c r="K80" s="8">
        <f t="shared" si="3"/>
        <v>0.7113648433</v>
      </c>
      <c r="L80" s="7">
        <v>110.0</v>
      </c>
      <c r="M80" s="12">
        <v>8690.0</v>
      </c>
      <c r="N80" s="7">
        <f t="shared" si="9"/>
        <v>0.7436124388</v>
      </c>
      <c r="O80" s="7">
        <v>87450.0</v>
      </c>
    </row>
    <row r="81">
      <c r="A81" s="11" t="s">
        <v>130</v>
      </c>
      <c r="B81" s="8">
        <v>33701.0</v>
      </c>
      <c r="C81" s="7">
        <f t="shared" si="5"/>
        <v>79</v>
      </c>
      <c r="D81" s="8">
        <v>11708.0</v>
      </c>
      <c r="E81" s="8">
        <f t="shared" si="1"/>
        <v>0.6525919112</v>
      </c>
      <c r="F81" s="13">
        <v>60.0</v>
      </c>
      <c r="G81" s="8">
        <v>10301.0</v>
      </c>
      <c r="H81" s="8">
        <f t="shared" si="2"/>
        <v>0.6943414142</v>
      </c>
      <c r="I81" s="7">
        <v>90.0</v>
      </c>
      <c r="J81" s="8">
        <v>9653.0</v>
      </c>
      <c r="K81" s="8">
        <f t="shared" si="3"/>
        <v>0.7135693303</v>
      </c>
      <c r="L81" s="7">
        <v>90.0</v>
      </c>
      <c r="M81" s="12">
        <v>8676.0</v>
      </c>
      <c r="N81" s="7">
        <f t="shared" si="9"/>
        <v>0.742559568</v>
      </c>
      <c r="O81" s="7">
        <v>79570.0</v>
      </c>
    </row>
    <row r="82">
      <c r="A82" s="11" t="s">
        <v>131</v>
      </c>
      <c r="B82" s="8">
        <v>33698.0</v>
      </c>
      <c r="C82" s="7">
        <f t="shared" si="5"/>
        <v>80</v>
      </c>
      <c r="D82" s="8">
        <v>11716.0</v>
      </c>
      <c r="E82" s="8">
        <f t="shared" si="1"/>
        <v>0.65232358</v>
      </c>
      <c r="F82" s="13">
        <v>70.0</v>
      </c>
      <c r="G82" s="8">
        <v>10301.0</v>
      </c>
      <c r="H82" s="8">
        <f t="shared" si="2"/>
        <v>0.6943142026</v>
      </c>
      <c r="I82" s="7">
        <v>80.0</v>
      </c>
      <c r="J82" s="8">
        <v>9674.0</v>
      </c>
      <c r="K82" s="8">
        <f t="shared" si="3"/>
        <v>0.7129206481</v>
      </c>
      <c r="L82" s="7">
        <v>120.0</v>
      </c>
      <c r="M82" s="12">
        <v>8631.0</v>
      </c>
      <c r="N82" s="7">
        <f t="shared" si="9"/>
        <v>0.7438720399</v>
      </c>
      <c r="O82" s="7">
        <v>82640.0</v>
      </c>
    </row>
    <row r="83">
      <c r="A83" s="11" t="s">
        <v>132</v>
      </c>
      <c r="B83" s="8">
        <v>33729.0</v>
      </c>
      <c r="C83" s="7">
        <f t="shared" si="5"/>
        <v>81</v>
      </c>
      <c r="D83" s="8">
        <v>11746.0</v>
      </c>
      <c r="E83" s="8">
        <f t="shared" si="1"/>
        <v>0.6517536838</v>
      </c>
      <c r="F83" s="13">
        <v>60.0</v>
      </c>
      <c r="G83" s="8">
        <v>10251.0</v>
      </c>
      <c r="H83" s="8">
        <f t="shared" si="2"/>
        <v>0.6960775594</v>
      </c>
      <c r="I83" s="7">
        <v>80.0</v>
      </c>
      <c r="J83" s="8">
        <v>9652.0</v>
      </c>
      <c r="K83" s="8">
        <f t="shared" si="3"/>
        <v>0.7138367577</v>
      </c>
      <c r="L83" s="7">
        <v>110.0</v>
      </c>
      <c r="M83" s="12">
        <v>8623.0</v>
      </c>
      <c r="N83" s="7">
        <f t="shared" si="9"/>
        <v>0.7443446293</v>
      </c>
      <c r="O83" s="7">
        <v>69600.0</v>
      </c>
    </row>
    <row r="84">
      <c r="A84" s="11" t="s">
        <v>133</v>
      </c>
      <c r="B84" s="8">
        <v>33871.0</v>
      </c>
      <c r="C84" s="7">
        <f t="shared" si="5"/>
        <v>82</v>
      </c>
      <c r="D84" s="8">
        <v>11765.0</v>
      </c>
      <c r="E84" s="8">
        <f t="shared" si="1"/>
        <v>0.6526527118</v>
      </c>
      <c r="F84" s="13">
        <v>60.0</v>
      </c>
      <c r="G84" s="8">
        <v>10432.0</v>
      </c>
      <c r="H84" s="8">
        <f t="shared" si="2"/>
        <v>0.6920079124</v>
      </c>
      <c r="I84" s="7">
        <v>80.0</v>
      </c>
      <c r="J84" s="8">
        <v>9788.0</v>
      </c>
      <c r="K84" s="8">
        <f t="shared" si="3"/>
        <v>0.7110212276</v>
      </c>
      <c r="L84" s="7">
        <v>110.0</v>
      </c>
      <c r="M84" s="12">
        <v>8722.0</v>
      </c>
      <c r="N84" s="7">
        <f t="shared" si="9"/>
        <v>0.7424935786</v>
      </c>
      <c r="O84" s="7">
        <v>85680.0</v>
      </c>
    </row>
    <row r="85">
      <c r="A85" s="11" t="s">
        <v>134</v>
      </c>
      <c r="B85" s="8">
        <v>34183.0</v>
      </c>
      <c r="C85" s="7">
        <f t="shared" si="5"/>
        <v>83</v>
      </c>
      <c r="D85" s="8">
        <v>11853.0</v>
      </c>
      <c r="E85" s="8">
        <f t="shared" si="1"/>
        <v>0.6532486909</v>
      </c>
      <c r="F85" s="13">
        <v>80.0</v>
      </c>
      <c r="G85" s="8">
        <v>10604.0</v>
      </c>
      <c r="H85" s="8">
        <f t="shared" si="2"/>
        <v>0.6897873212</v>
      </c>
      <c r="I85" s="7">
        <v>100.0</v>
      </c>
      <c r="J85" s="8">
        <v>9873.0</v>
      </c>
      <c r="K85" s="8">
        <f t="shared" si="3"/>
        <v>0.7111722201</v>
      </c>
      <c r="L85" s="7">
        <v>210.0</v>
      </c>
      <c r="P85" s="12">
        <v>8745.0</v>
      </c>
      <c r="Q85" s="7">
        <v>103490.0</v>
      </c>
    </row>
    <row r="86">
      <c r="A86" s="11" t="s">
        <v>135</v>
      </c>
      <c r="B86" s="8">
        <v>33978.0</v>
      </c>
      <c r="C86" s="7">
        <f t="shared" si="5"/>
        <v>84</v>
      </c>
      <c r="D86" s="8">
        <v>11815.0</v>
      </c>
      <c r="E86" s="8">
        <f t="shared" si="1"/>
        <v>0.6522750015</v>
      </c>
      <c r="F86" s="13">
        <v>80.0</v>
      </c>
      <c r="G86" s="8">
        <v>10489.0</v>
      </c>
      <c r="H86" s="8">
        <f t="shared" si="2"/>
        <v>0.6913002531</v>
      </c>
      <c r="I86" s="7">
        <v>80.0</v>
      </c>
      <c r="J86" s="8">
        <v>9811.0</v>
      </c>
      <c r="K86" s="8">
        <f t="shared" si="3"/>
        <v>0.711254341</v>
      </c>
      <c r="L86" s="7">
        <v>140.0</v>
      </c>
      <c r="M86" s="12">
        <v>8720.0</v>
      </c>
      <c r="N86" s="7">
        <f t="shared" ref="N86:N87" si="10">1-M86/B86</f>
        <v>0.7433633528</v>
      </c>
      <c r="O86" s="7">
        <v>92300.0</v>
      </c>
    </row>
    <row r="87">
      <c r="A87" s="11" t="s">
        <v>136</v>
      </c>
      <c r="B87" s="8">
        <v>17101.0</v>
      </c>
      <c r="C87" s="7">
        <f t="shared" si="5"/>
        <v>85</v>
      </c>
      <c r="D87" s="8">
        <v>5972.0</v>
      </c>
      <c r="E87" s="8">
        <f t="shared" si="1"/>
        <v>0.6507806561</v>
      </c>
      <c r="F87" s="13">
        <v>60.0</v>
      </c>
      <c r="G87" s="8">
        <v>5443.0</v>
      </c>
      <c r="H87" s="8">
        <f t="shared" si="2"/>
        <v>0.6817145196</v>
      </c>
      <c r="I87" s="7">
        <v>60.0</v>
      </c>
      <c r="J87" s="8">
        <v>5016.0</v>
      </c>
      <c r="K87" s="8">
        <f t="shared" si="3"/>
        <v>0.7066838197</v>
      </c>
      <c r="L87" s="7">
        <v>80.0</v>
      </c>
      <c r="M87" s="12">
        <v>4392.0</v>
      </c>
      <c r="N87" s="7">
        <f t="shared" si="10"/>
        <v>0.7431729139</v>
      </c>
      <c r="O87" s="7">
        <v>24330.0</v>
      </c>
    </row>
    <row r="88">
      <c r="A88" s="11" t="s">
        <v>137</v>
      </c>
      <c r="B88" s="8">
        <v>34353.0</v>
      </c>
      <c r="C88" s="7">
        <f t="shared" si="5"/>
        <v>86</v>
      </c>
      <c r="D88" s="8">
        <v>11858.0</v>
      </c>
      <c r="E88" s="8">
        <f t="shared" si="1"/>
        <v>0.6548190842</v>
      </c>
      <c r="F88" s="13">
        <v>60.0</v>
      </c>
      <c r="G88" s="8">
        <v>10473.0</v>
      </c>
      <c r="H88" s="8">
        <f t="shared" si="2"/>
        <v>0.695135796</v>
      </c>
      <c r="I88" s="7">
        <v>90.0</v>
      </c>
      <c r="J88" s="8">
        <v>9869.0</v>
      </c>
      <c r="K88" s="8">
        <f t="shared" si="3"/>
        <v>0.7127179577</v>
      </c>
      <c r="L88" s="7">
        <v>130.0</v>
      </c>
      <c r="P88" s="12">
        <v>8682.0</v>
      </c>
      <c r="Q88" s="7">
        <v>105910.0</v>
      </c>
    </row>
    <row r="89">
      <c r="A89" s="11" t="s">
        <v>138</v>
      </c>
      <c r="B89" s="8">
        <v>34247.0</v>
      </c>
      <c r="C89" s="7">
        <f t="shared" si="5"/>
        <v>87</v>
      </c>
      <c r="D89" s="8">
        <v>11904.0</v>
      </c>
      <c r="E89" s="8">
        <f t="shared" si="1"/>
        <v>0.6524075101</v>
      </c>
      <c r="F89" s="13">
        <v>70.0</v>
      </c>
      <c r="G89" s="8">
        <v>10497.0</v>
      </c>
      <c r="H89" s="8">
        <f t="shared" si="2"/>
        <v>0.6934914007</v>
      </c>
      <c r="I89" s="7">
        <v>80.0</v>
      </c>
      <c r="J89" s="8">
        <v>9838.0</v>
      </c>
      <c r="K89" s="8">
        <f t="shared" si="3"/>
        <v>0.7127339621</v>
      </c>
      <c r="L89" s="7">
        <v>120.0</v>
      </c>
      <c r="P89" s="12">
        <v>8661.0</v>
      </c>
      <c r="Q89" s="7">
        <v>112500.0</v>
      </c>
    </row>
    <row r="90">
      <c r="A90" s="11" t="s">
        <v>139</v>
      </c>
      <c r="B90" s="8">
        <v>34054.0</v>
      </c>
      <c r="C90" s="7">
        <f t="shared" si="5"/>
        <v>88</v>
      </c>
      <c r="D90" s="8">
        <v>11837.0</v>
      </c>
      <c r="E90" s="8">
        <f t="shared" si="1"/>
        <v>0.6524050038</v>
      </c>
      <c r="F90" s="13">
        <v>80.0</v>
      </c>
      <c r="G90" s="8">
        <v>10485.0</v>
      </c>
      <c r="H90" s="8">
        <f t="shared" si="2"/>
        <v>0.6921066541</v>
      </c>
      <c r="I90" s="7">
        <v>80.0</v>
      </c>
      <c r="J90" s="8">
        <v>9819.0</v>
      </c>
      <c r="K90" s="8">
        <f t="shared" si="3"/>
        <v>0.711663828</v>
      </c>
      <c r="L90" s="7">
        <v>110.0</v>
      </c>
      <c r="P90" s="12">
        <v>8638.0</v>
      </c>
      <c r="Q90" s="7">
        <v>1.024988E7</v>
      </c>
    </row>
    <row r="91">
      <c r="A91" s="11" t="s">
        <v>140</v>
      </c>
      <c r="B91" s="8">
        <v>34704.0</v>
      </c>
      <c r="C91" s="7">
        <f t="shared" si="5"/>
        <v>89</v>
      </c>
      <c r="D91" s="8">
        <v>11982.0</v>
      </c>
      <c r="E91" s="8">
        <f t="shared" si="1"/>
        <v>0.6547372061</v>
      </c>
      <c r="F91" s="13">
        <v>60.0</v>
      </c>
      <c r="G91" s="8">
        <v>10582.0</v>
      </c>
      <c r="H91" s="8">
        <f t="shared" si="2"/>
        <v>0.6950783771</v>
      </c>
      <c r="I91" s="7">
        <v>70.0</v>
      </c>
      <c r="J91" s="8">
        <v>9945.0</v>
      </c>
      <c r="K91" s="8">
        <f t="shared" si="3"/>
        <v>0.71343361</v>
      </c>
      <c r="L91" s="7">
        <v>140.0</v>
      </c>
      <c r="M91" s="12">
        <v>8829.0</v>
      </c>
      <c r="N91" s="7">
        <f t="shared" ref="N91:N93" si="11">1-M91/B91</f>
        <v>0.7455912863</v>
      </c>
      <c r="O91" s="7">
        <v>96820.0</v>
      </c>
    </row>
    <row r="92">
      <c r="A92" s="11" t="s">
        <v>141</v>
      </c>
      <c r="B92" s="8">
        <v>34596.0</v>
      </c>
      <c r="C92" s="7">
        <f t="shared" si="5"/>
        <v>90</v>
      </c>
      <c r="D92" s="8">
        <v>11991.0</v>
      </c>
      <c r="E92" s="8">
        <f t="shared" si="1"/>
        <v>0.6533992369</v>
      </c>
      <c r="F92" s="13">
        <v>60.0</v>
      </c>
      <c r="G92" s="8">
        <v>10401.0</v>
      </c>
      <c r="H92" s="8">
        <f t="shared" si="2"/>
        <v>0.6993583073</v>
      </c>
      <c r="I92" s="7">
        <v>70.0</v>
      </c>
      <c r="J92" s="8">
        <v>9854.0</v>
      </c>
      <c r="K92" s="8">
        <f t="shared" si="3"/>
        <v>0.7151693837</v>
      </c>
      <c r="L92" s="7">
        <v>110.0</v>
      </c>
      <c r="M92" s="12">
        <v>8738.0</v>
      </c>
      <c r="N92" s="7">
        <f t="shared" si="11"/>
        <v>0.7474274483</v>
      </c>
      <c r="O92" s="7">
        <v>87260.0</v>
      </c>
    </row>
    <row r="93">
      <c r="A93" s="11" t="s">
        <v>142</v>
      </c>
      <c r="B93" s="8">
        <v>34533.0</v>
      </c>
      <c r="C93" s="7">
        <f t="shared" si="5"/>
        <v>91</v>
      </c>
      <c r="D93" s="8">
        <v>11917.0</v>
      </c>
      <c r="E93" s="8">
        <f t="shared" si="1"/>
        <v>0.6549097964</v>
      </c>
      <c r="F93" s="13">
        <v>60.0</v>
      </c>
      <c r="G93" s="8">
        <v>10520.0</v>
      </c>
      <c r="H93" s="8">
        <f t="shared" si="2"/>
        <v>0.6953638549</v>
      </c>
      <c r="I93" s="7">
        <v>90.0</v>
      </c>
      <c r="J93" s="8">
        <v>9888.0</v>
      </c>
      <c r="K93" s="8">
        <f t="shared" si="3"/>
        <v>0.7136651898</v>
      </c>
      <c r="L93" s="7">
        <v>110.0</v>
      </c>
      <c r="M93" s="12">
        <v>8734.0</v>
      </c>
      <c r="N93" s="7">
        <f t="shared" si="11"/>
        <v>0.7470825008</v>
      </c>
      <c r="O93" s="7">
        <v>96040.0</v>
      </c>
    </row>
    <row r="94">
      <c r="A94" s="11" t="s">
        <v>143</v>
      </c>
      <c r="B94" s="8">
        <v>34188.0</v>
      </c>
      <c r="C94" s="7">
        <f t="shared" si="5"/>
        <v>92</v>
      </c>
      <c r="D94" s="8">
        <v>11854.0</v>
      </c>
      <c r="E94" s="8">
        <f t="shared" si="1"/>
        <v>0.6532701533</v>
      </c>
      <c r="F94" s="13">
        <v>70.0</v>
      </c>
      <c r="G94" s="8">
        <v>10487.0</v>
      </c>
      <c r="H94" s="8">
        <f t="shared" si="2"/>
        <v>0.6932549433</v>
      </c>
      <c r="I94" s="7">
        <v>80.0</v>
      </c>
      <c r="J94" s="8">
        <v>9898.0</v>
      </c>
      <c r="K94" s="8">
        <f t="shared" si="3"/>
        <v>0.7104832105</v>
      </c>
      <c r="L94" s="7">
        <v>140.0</v>
      </c>
      <c r="P94" s="12">
        <v>8665.0</v>
      </c>
      <c r="Q94" s="7">
        <v>100550.0</v>
      </c>
    </row>
    <row r="95">
      <c r="A95" s="11" t="s">
        <v>144</v>
      </c>
      <c r="B95" s="8">
        <v>33995.0</v>
      </c>
      <c r="C95" s="7">
        <f t="shared" si="5"/>
        <v>93</v>
      </c>
      <c r="D95" s="8">
        <v>11813.0</v>
      </c>
      <c r="E95" s="8">
        <f t="shared" si="1"/>
        <v>0.6525077217</v>
      </c>
      <c r="F95" s="13">
        <v>70.0</v>
      </c>
      <c r="G95" s="8">
        <v>10363.0</v>
      </c>
      <c r="H95" s="8">
        <f t="shared" si="2"/>
        <v>0.6951610531</v>
      </c>
      <c r="I95" s="7">
        <v>90.0</v>
      </c>
      <c r="J95" s="8">
        <v>9718.0</v>
      </c>
      <c r="K95" s="8">
        <f t="shared" si="3"/>
        <v>0.7141344315</v>
      </c>
      <c r="L95" s="7">
        <v>140.0</v>
      </c>
      <c r="M95" s="12">
        <v>8635.0</v>
      </c>
      <c r="N95" s="7">
        <f t="shared" ref="N95:N98" si="12">1-M95/B95</f>
        <v>0.7459920577</v>
      </c>
      <c r="O95" s="7">
        <v>98440.0</v>
      </c>
    </row>
    <row r="96">
      <c r="A96" s="11" t="s">
        <v>145</v>
      </c>
      <c r="B96" s="8">
        <v>33992.0</v>
      </c>
      <c r="C96" s="7">
        <f t="shared" si="5"/>
        <v>94</v>
      </c>
      <c r="D96" s="8">
        <v>11807.0</v>
      </c>
      <c r="E96" s="8">
        <f t="shared" si="1"/>
        <v>0.6526535655</v>
      </c>
      <c r="F96" s="13">
        <v>60.0</v>
      </c>
      <c r="G96" s="8">
        <v>10380.0</v>
      </c>
      <c r="H96" s="8">
        <f t="shared" si="2"/>
        <v>0.6946340315</v>
      </c>
      <c r="I96" s="7">
        <v>90.0</v>
      </c>
      <c r="J96" s="8">
        <v>9778.0</v>
      </c>
      <c r="K96" s="8">
        <f t="shared" si="3"/>
        <v>0.712344081</v>
      </c>
      <c r="L96" s="7">
        <v>90.0</v>
      </c>
      <c r="M96" s="12">
        <v>8642.0</v>
      </c>
      <c r="N96" s="7">
        <f t="shared" si="12"/>
        <v>0.7457637091</v>
      </c>
      <c r="O96" s="7">
        <v>101030.0</v>
      </c>
    </row>
    <row r="97">
      <c r="A97" s="11" t="s">
        <v>146</v>
      </c>
      <c r="B97" s="8">
        <v>34023.0</v>
      </c>
      <c r="C97" s="7">
        <f t="shared" si="5"/>
        <v>95</v>
      </c>
      <c r="D97" s="8">
        <v>11855.0</v>
      </c>
      <c r="E97" s="8">
        <f t="shared" si="1"/>
        <v>0.6515592393</v>
      </c>
      <c r="F97" s="13">
        <v>70.0</v>
      </c>
      <c r="G97" s="8">
        <v>10450.0</v>
      </c>
      <c r="H97" s="8">
        <f t="shared" si="2"/>
        <v>0.6928548335</v>
      </c>
      <c r="I97" s="7">
        <v>80.0</v>
      </c>
      <c r="J97" s="8">
        <v>9805.0</v>
      </c>
      <c r="K97" s="8">
        <f t="shared" si="3"/>
        <v>0.7118125974</v>
      </c>
      <c r="L97" s="7">
        <v>100.0</v>
      </c>
      <c r="M97" s="12">
        <v>8696.0</v>
      </c>
      <c r="N97" s="7">
        <f t="shared" si="12"/>
        <v>0.7444081945</v>
      </c>
      <c r="O97" s="7">
        <v>95400.0</v>
      </c>
    </row>
    <row r="98">
      <c r="A98" s="11" t="s">
        <v>147</v>
      </c>
      <c r="B98" s="8">
        <v>34165.0</v>
      </c>
      <c r="C98" s="7">
        <f t="shared" si="5"/>
        <v>96</v>
      </c>
      <c r="D98" s="8">
        <v>11851.0</v>
      </c>
      <c r="E98" s="8">
        <f t="shared" si="1"/>
        <v>0.6531245427</v>
      </c>
      <c r="F98" s="13">
        <v>80.0</v>
      </c>
      <c r="G98" s="8">
        <v>10567.0</v>
      </c>
      <c r="H98" s="8">
        <f t="shared" si="2"/>
        <v>0.6907068637</v>
      </c>
      <c r="I98" s="7">
        <v>90.0</v>
      </c>
      <c r="J98" s="8">
        <v>9916.0</v>
      </c>
      <c r="K98" s="8">
        <f t="shared" si="3"/>
        <v>0.7097614518</v>
      </c>
      <c r="L98" s="7">
        <v>140.0</v>
      </c>
      <c r="M98" s="12">
        <v>8703.0</v>
      </c>
      <c r="N98" s="7">
        <f t="shared" si="12"/>
        <v>0.7452656227</v>
      </c>
      <c r="O98" s="7">
        <v>98820.0</v>
      </c>
    </row>
    <row r="99">
      <c r="A99" s="11" t="s">
        <v>148</v>
      </c>
      <c r="B99" s="8">
        <v>34477.0</v>
      </c>
      <c r="C99" s="7">
        <f t="shared" si="5"/>
        <v>97</v>
      </c>
      <c r="D99" s="8">
        <v>11968.0</v>
      </c>
      <c r="E99" s="8">
        <f t="shared" si="1"/>
        <v>0.6528700293</v>
      </c>
      <c r="F99" s="13">
        <v>70.0</v>
      </c>
      <c r="G99" s="8">
        <v>10624.0</v>
      </c>
      <c r="H99" s="8">
        <f t="shared" si="2"/>
        <v>0.6918525394</v>
      </c>
      <c r="I99" s="7">
        <v>70.0</v>
      </c>
      <c r="J99" s="8">
        <v>9959.0</v>
      </c>
      <c r="K99" s="8">
        <f t="shared" si="3"/>
        <v>0.7111407605</v>
      </c>
      <c r="L99" s="7">
        <v>120.0</v>
      </c>
      <c r="P99" s="12">
        <v>8759.0</v>
      </c>
      <c r="Q99" s="7">
        <v>2160080.0</v>
      </c>
    </row>
    <row r="100">
      <c r="A100" s="11" t="s">
        <v>149</v>
      </c>
      <c r="B100" s="8">
        <v>34272.0</v>
      </c>
      <c r="C100" s="7">
        <f t="shared" si="5"/>
        <v>98</v>
      </c>
      <c r="D100" s="8">
        <v>11914.0</v>
      </c>
      <c r="E100" s="8">
        <f t="shared" si="1"/>
        <v>0.652369281</v>
      </c>
      <c r="F100" s="13">
        <v>80.0</v>
      </c>
      <c r="G100" s="8">
        <v>10582.0</v>
      </c>
      <c r="H100" s="8">
        <f t="shared" si="2"/>
        <v>0.6912348273</v>
      </c>
      <c r="I100" s="7">
        <v>90.0</v>
      </c>
      <c r="J100" s="8">
        <v>9938.0</v>
      </c>
      <c r="K100" s="8">
        <f t="shared" si="3"/>
        <v>0.7100256769</v>
      </c>
      <c r="L100" s="7">
        <v>180.0</v>
      </c>
      <c r="P100" s="12">
        <v>8706.0</v>
      </c>
      <c r="Q100" s="7">
        <v>102800.0</v>
      </c>
    </row>
    <row r="101">
      <c r="A101" s="11" t="s">
        <v>150</v>
      </c>
      <c r="B101" s="8">
        <v>17395.0</v>
      </c>
      <c r="C101" s="7">
        <f t="shared" si="5"/>
        <v>99</v>
      </c>
      <c r="D101" s="8">
        <v>6053.0</v>
      </c>
      <c r="E101" s="8">
        <f t="shared" si="1"/>
        <v>0.6520264444</v>
      </c>
      <c r="F101" s="13">
        <v>80.0</v>
      </c>
      <c r="G101" s="8">
        <v>5445.0</v>
      </c>
      <c r="H101" s="8">
        <f t="shared" si="2"/>
        <v>0.686979017</v>
      </c>
      <c r="I101" s="7">
        <v>70.0</v>
      </c>
      <c r="J101" s="8">
        <v>5064.0</v>
      </c>
      <c r="K101" s="8">
        <f t="shared" si="3"/>
        <v>0.7088818626</v>
      </c>
      <c r="L101" s="7">
        <v>110.0</v>
      </c>
      <c r="M101" s="12">
        <v>4414.0</v>
      </c>
      <c r="N101" s="7">
        <f t="shared" ref="N101:N110" si="13">1-M101/B101</f>
        <v>0.7462489221</v>
      </c>
      <c r="O101" s="7">
        <v>25810.0</v>
      </c>
    </row>
    <row r="102">
      <c r="A102" s="11" t="s">
        <v>151</v>
      </c>
      <c r="B102" s="8">
        <v>33810.0</v>
      </c>
      <c r="C102" s="7">
        <f t="shared" si="5"/>
        <v>100</v>
      </c>
      <c r="D102" s="8">
        <v>11781.0</v>
      </c>
      <c r="E102" s="8">
        <f t="shared" si="1"/>
        <v>0.651552795</v>
      </c>
      <c r="F102" s="13">
        <v>60.0</v>
      </c>
      <c r="G102" s="8">
        <v>10405.0</v>
      </c>
      <c r="H102" s="8">
        <f t="shared" si="2"/>
        <v>0.6922508134</v>
      </c>
      <c r="I102" s="7">
        <v>80.0</v>
      </c>
      <c r="J102" s="8">
        <v>9709.0</v>
      </c>
      <c r="K102" s="8">
        <f t="shared" si="3"/>
        <v>0.7128364389</v>
      </c>
      <c r="L102" s="7">
        <v>100.0</v>
      </c>
      <c r="M102" s="12">
        <v>8651.0</v>
      </c>
      <c r="N102" s="7">
        <f t="shared" si="13"/>
        <v>0.7441289559</v>
      </c>
      <c r="O102" s="7">
        <v>81720.0</v>
      </c>
    </row>
    <row r="103">
      <c r="A103" s="11" t="s">
        <v>152</v>
      </c>
      <c r="B103" s="8">
        <v>33617.0</v>
      </c>
      <c r="C103" s="7">
        <f t="shared" si="5"/>
        <v>101</v>
      </c>
      <c r="D103" s="8">
        <v>11711.0</v>
      </c>
      <c r="E103" s="8">
        <f t="shared" si="1"/>
        <v>0.6516345896</v>
      </c>
      <c r="F103" s="13">
        <v>80.0</v>
      </c>
      <c r="G103" s="8">
        <v>10374.0</v>
      </c>
      <c r="H103" s="8">
        <f t="shared" si="2"/>
        <v>0.6914061338</v>
      </c>
      <c r="I103" s="7">
        <v>80.0</v>
      </c>
      <c r="J103" s="8">
        <v>9665.0</v>
      </c>
      <c r="K103" s="8">
        <f t="shared" si="3"/>
        <v>0.7124966535</v>
      </c>
      <c r="L103" s="7">
        <v>110.0</v>
      </c>
      <c r="M103" s="12">
        <v>8614.0</v>
      </c>
      <c r="N103" s="7">
        <f t="shared" si="13"/>
        <v>0.7437605973</v>
      </c>
      <c r="O103" s="7">
        <v>82080.0</v>
      </c>
    </row>
    <row r="104">
      <c r="A104" s="11" t="s">
        <v>153</v>
      </c>
      <c r="B104" s="8">
        <v>34267.0</v>
      </c>
      <c r="C104" s="7">
        <f t="shared" si="5"/>
        <v>102</v>
      </c>
      <c r="D104" s="8">
        <v>11873.0</v>
      </c>
      <c r="E104" s="8">
        <f t="shared" si="1"/>
        <v>0.6535150436</v>
      </c>
      <c r="F104" s="13">
        <v>70.0</v>
      </c>
      <c r="G104" s="8">
        <v>10339.0</v>
      </c>
      <c r="H104" s="8">
        <f t="shared" si="2"/>
        <v>0.6982811451</v>
      </c>
      <c r="I104" s="7">
        <v>80.0</v>
      </c>
      <c r="J104" s="8">
        <v>9793.0</v>
      </c>
      <c r="K104" s="8">
        <f t="shared" si="3"/>
        <v>0.7142148423</v>
      </c>
      <c r="L104" s="7">
        <v>70.0</v>
      </c>
      <c r="M104" s="12">
        <v>8725.0</v>
      </c>
      <c r="N104" s="7">
        <f t="shared" si="13"/>
        <v>0.7453818543</v>
      </c>
      <c r="O104" s="7">
        <v>65129.99999999999</v>
      </c>
    </row>
    <row r="105">
      <c r="A105" s="11" t="s">
        <v>154</v>
      </c>
      <c r="B105" s="8">
        <v>34159.0</v>
      </c>
      <c r="C105" s="7">
        <f t="shared" si="5"/>
        <v>103</v>
      </c>
      <c r="D105" s="8">
        <v>11892.0</v>
      </c>
      <c r="E105" s="8">
        <f t="shared" si="1"/>
        <v>0.6518633449</v>
      </c>
      <c r="F105" s="13">
        <v>80.0</v>
      </c>
      <c r="G105" s="8">
        <v>10546.0</v>
      </c>
      <c r="H105" s="8">
        <f t="shared" si="2"/>
        <v>0.6912673088</v>
      </c>
      <c r="I105" s="7">
        <v>90.0</v>
      </c>
      <c r="J105" s="8">
        <v>9814.0</v>
      </c>
      <c r="K105" s="8">
        <f t="shared" si="3"/>
        <v>0.7126965075</v>
      </c>
      <c r="L105" s="7">
        <v>140.0</v>
      </c>
      <c r="M105" s="12">
        <v>8745.0</v>
      </c>
      <c r="N105" s="7">
        <f t="shared" si="13"/>
        <v>0.7439913346</v>
      </c>
      <c r="O105" s="7">
        <v>88580.0</v>
      </c>
    </row>
    <row r="106">
      <c r="A106" s="11" t="s">
        <v>155</v>
      </c>
      <c r="B106" s="8">
        <v>34096.0</v>
      </c>
      <c r="C106" s="7">
        <f t="shared" si="5"/>
        <v>104</v>
      </c>
      <c r="D106" s="8">
        <v>11774.0</v>
      </c>
      <c r="E106" s="8">
        <f t="shared" si="1"/>
        <v>0.654680901</v>
      </c>
      <c r="F106" s="13">
        <v>70.0</v>
      </c>
      <c r="G106" s="8">
        <v>10079.0</v>
      </c>
      <c r="H106" s="8">
        <f t="shared" si="2"/>
        <v>0.7043934772</v>
      </c>
      <c r="I106" s="7">
        <v>100.0</v>
      </c>
      <c r="J106" s="8">
        <v>9639.0</v>
      </c>
      <c r="K106" s="8">
        <f t="shared" si="3"/>
        <v>0.7172982168</v>
      </c>
      <c r="L106" s="7">
        <v>130.0</v>
      </c>
      <c r="M106" s="12">
        <v>8597.0</v>
      </c>
      <c r="N106" s="7">
        <f t="shared" si="13"/>
        <v>0.7478589864</v>
      </c>
      <c r="O106" s="7">
        <v>49250.0</v>
      </c>
    </row>
    <row r="107">
      <c r="A107" s="11" t="s">
        <v>156</v>
      </c>
      <c r="B107" s="8">
        <v>33751.0</v>
      </c>
      <c r="C107" s="7">
        <f t="shared" si="5"/>
        <v>105</v>
      </c>
      <c r="D107" s="8">
        <v>11745.0</v>
      </c>
      <c r="E107" s="8">
        <f t="shared" si="1"/>
        <v>0.6520103108</v>
      </c>
      <c r="F107" s="13">
        <v>80.0</v>
      </c>
      <c r="G107" s="8">
        <v>10409.0</v>
      </c>
      <c r="H107" s="8">
        <f t="shared" si="2"/>
        <v>0.6915943231</v>
      </c>
      <c r="I107" s="7">
        <v>80.0</v>
      </c>
      <c r="J107" s="8">
        <v>9751.0</v>
      </c>
      <c r="K107" s="8">
        <f t="shared" si="3"/>
        <v>0.7110900418</v>
      </c>
      <c r="L107" s="7">
        <v>110.0</v>
      </c>
      <c r="M107" s="12">
        <v>8685.0</v>
      </c>
      <c r="N107" s="7">
        <f t="shared" si="13"/>
        <v>0.7426742911</v>
      </c>
      <c r="O107" s="7">
        <v>83550.0</v>
      </c>
    </row>
    <row r="108">
      <c r="A108" s="11" t="s">
        <v>157</v>
      </c>
      <c r="B108" s="8">
        <v>33558.0</v>
      </c>
      <c r="C108" s="7">
        <f t="shared" si="5"/>
        <v>106</v>
      </c>
      <c r="D108" s="8">
        <v>11676.0</v>
      </c>
      <c r="E108" s="8">
        <f t="shared" si="1"/>
        <v>0.6520650814</v>
      </c>
      <c r="F108" s="13">
        <v>70.0</v>
      </c>
      <c r="G108" s="8">
        <v>10292.0</v>
      </c>
      <c r="H108" s="8">
        <f t="shared" si="2"/>
        <v>0.6933071101</v>
      </c>
      <c r="I108" s="7">
        <v>100.0</v>
      </c>
      <c r="J108" s="8">
        <v>9670.0</v>
      </c>
      <c r="K108" s="8">
        <f t="shared" si="3"/>
        <v>0.7118421837</v>
      </c>
      <c r="L108" s="7">
        <v>110.0</v>
      </c>
      <c r="M108" s="12">
        <v>8564.0</v>
      </c>
      <c r="N108" s="7">
        <f t="shared" si="13"/>
        <v>0.7448000477</v>
      </c>
      <c r="O108" s="7">
        <v>87880.0</v>
      </c>
    </row>
    <row r="109">
      <c r="A109" s="11" t="s">
        <v>158</v>
      </c>
      <c r="B109" s="8">
        <v>33555.0</v>
      </c>
      <c r="C109" s="7">
        <f t="shared" si="5"/>
        <v>107</v>
      </c>
      <c r="D109" s="8">
        <v>11699.0</v>
      </c>
      <c r="E109" s="8">
        <f t="shared" si="1"/>
        <v>0.6513485323</v>
      </c>
      <c r="F109" s="13">
        <v>60.0</v>
      </c>
      <c r="G109" s="8">
        <v>10280.0</v>
      </c>
      <c r="H109" s="8">
        <f t="shared" si="2"/>
        <v>0.6936373119</v>
      </c>
      <c r="I109" s="7">
        <v>80.0</v>
      </c>
      <c r="J109" s="8">
        <v>9667.0</v>
      </c>
      <c r="K109" s="8">
        <f t="shared" si="3"/>
        <v>0.7119058263</v>
      </c>
      <c r="L109" s="7">
        <v>100.0</v>
      </c>
      <c r="M109" s="12">
        <v>8606.0</v>
      </c>
      <c r="N109" s="7">
        <f t="shared" si="13"/>
        <v>0.7435255551</v>
      </c>
      <c r="O109" s="7">
        <v>79340.0</v>
      </c>
    </row>
    <row r="110">
      <c r="A110" s="11" t="s">
        <v>159</v>
      </c>
      <c r="B110" s="8">
        <v>33586.0</v>
      </c>
      <c r="C110" s="7">
        <f t="shared" si="5"/>
        <v>108</v>
      </c>
      <c r="D110" s="8">
        <v>11723.0</v>
      </c>
      <c r="E110" s="8">
        <f t="shared" si="1"/>
        <v>0.6509557554</v>
      </c>
      <c r="F110" s="13">
        <v>60.0</v>
      </c>
      <c r="G110" s="8">
        <v>10226.0</v>
      </c>
      <c r="H110" s="8">
        <f t="shared" si="2"/>
        <v>0.6955278985</v>
      </c>
      <c r="I110" s="7">
        <v>80.0</v>
      </c>
      <c r="J110" s="8">
        <v>9649.0</v>
      </c>
      <c r="K110" s="8">
        <f t="shared" si="3"/>
        <v>0.7127076758</v>
      </c>
      <c r="L110" s="7">
        <v>90.0</v>
      </c>
      <c r="M110" s="12">
        <v>8668.0</v>
      </c>
      <c r="N110" s="7">
        <f t="shared" si="13"/>
        <v>0.7419162746</v>
      </c>
      <c r="O110" s="7">
        <v>65190.0</v>
      </c>
    </row>
    <row r="111">
      <c r="A111" s="11" t="s">
        <v>160</v>
      </c>
      <c r="B111" s="8">
        <v>33728.0</v>
      </c>
      <c r="C111" s="7">
        <f t="shared" si="5"/>
        <v>109</v>
      </c>
      <c r="D111" s="8">
        <v>11742.0</v>
      </c>
      <c r="E111" s="8">
        <f t="shared" si="1"/>
        <v>0.6518619545</v>
      </c>
      <c r="F111" s="13">
        <v>60.0</v>
      </c>
      <c r="G111" s="8">
        <v>10402.0</v>
      </c>
      <c r="H111" s="8">
        <f t="shared" si="2"/>
        <v>0.691591556</v>
      </c>
      <c r="I111" s="7">
        <v>80.0</v>
      </c>
      <c r="J111" s="8">
        <v>9735.0</v>
      </c>
      <c r="K111" s="8">
        <f t="shared" si="3"/>
        <v>0.7113674099</v>
      </c>
      <c r="L111" s="7">
        <v>110.0</v>
      </c>
      <c r="P111" s="12">
        <v>8667.0</v>
      </c>
      <c r="Q111" s="7">
        <v>9100850.0</v>
      </c>
    </row>
    <row r="112">
      <c r="A112" s="11" t="s">
        <v>161</v>
      </c>
      <c r="B112" s="8">
        <v>34040.0</v>
      </c>
      <c r="C112" s="7">
        <f t="shared" si="5"/>
        <v>110</v>
      </c>
      <c r="D112" s="8">
        <v>11835.0</v>
      </c>
      <c r="E112" s="8">
        <f t="shared" si="1"/>
        <v>0.6523207991</v>
      </c>
      <c r="F112" s="13">
        <v>60.0</v>
      </c>
      <c r="G112" s="8">
        <v>10546.0</v>
      </c>
      <c r="H112" s="8">
        <f t="shared" si="2"/>
        <v>0.6901880141</v>
      </c>
      <c r="I112" s="7">
        <v>80.0</v>
      </c>
      <c r="J112" s="8">
        <v>9822.0</v>
      </c>
      <c r="K112" s="8">
        <f t="shared" si="3"/>
        <v>0.7114571093</v>
      </c>
      <c r="L112" s="7">
        <v>100.0</v>
      </c>
      <c r="M112" s="12">
        <v>8707.0</v>
      </c>
      <c r="N112" s="7">
        <f t="shared" ref="N112:N139" si="14">1-M112/B112</f>
        <v>0.744212691</v>
      </c>
      <c r="O112" s="7">
        <v>97220.0</v>
      </c>
    </row>
    <row r="113">
      <c r="A113" s="11" t="s">
        <v>162</v>
      </c>
      <c r="B113" s="8">
        <v>33835.0</v>
      </c>
      <c r="C113" s="7">
        <f t="shared" si="5"/>
        <v>111</v>
      </c>
      <c r="D113" s="8">
        <v>11787.0</v>
      </c>
      <c r="E113" s="8">
        <f t="shared" si="1"/>
        <v>0.6516329245</v>
      </c>
      <c r="F113" s="13">
        <v>80.0</v>
      </c>
      <c r="G113" s="8">
        <v>10456.0</v>
      </c>
      <c r="H113" s="8">
        <f t="shared" si="2"/>
        <v>0.6909708881</v>
      </c>
      <c r="I113" s="7">
        <v>80.0</v>
      </c>
      <c r="J113" s="8">
        <v>9768.0</v>
      </c>
      <c r="K113" s="8">
        <f t="shared" si="3"/>
        <v>0.7113048618</v>
      </c>
      <c r="L113" s="7">
        <v>130.0</v>
      </c>
      <c r="M113" s="12">
        <v>8747.0</v>
      </c>
      <c r="N113" s="7">
        <f t="shared" si="14"/>
        <v>0.7414807152</v>
      </c>
      <c r="O113" s="7">
        <v>79700.0</v>
      </c>
    </row>
    <row r="114">
      <c r="A114" s="11" t="s">
        <v>163</v>
      </c>
      <c r="B114" s="8">
        <v>16958.0</v>
      </c>
      <c r="C114" s="7">
        <f t="shared" si="5"/>
        <v>112</v>
      </c>
      <c r="D114" s="8">
        <v>5943.0</v>
      </c>
      <c r="E114" s="8">
        <f t="shared" si="1"/>
        <v>0.649545937</v>
      </c>
      <c r="F114" s="13">
        <v>60.0</v>
      </c>
      <c r="G114" s="8">
        <v>5406.0</v>
      </c>
      <c r="H114" s="8">
        <f t="shared" si="2"/>
        <v>0.6812124071</v>
      </c>
      <c r="I114" s="7">
        <v>60.0</v>
      </c>
      <c r="J114" s="8">
        <v>4987.0</v>
      </c>
      <c r="K114" s="8">
        <f t="shared" si="3"/>
        <v>0.7059205095</v>
      </c>
      <c r="L114" s="7">
        <v>110.0</v>
      </c>
      <c r="M114" s="12">
        <v>4348.0</v>
      </c>
      <c r="N114" s="7">
        <f t="shared" si="14"/>
        <v>0.7436018398</v>
      </c>
      <c r="O114" s="7">
        <v>21760.0</v>
      </c>
    </row>
    <row r="115">
      <c r="A115" s="11" t="s">
        <v>164</v>
      </c>
      <c r="B115" s="8">
        <v>33511.0</v>
      </c>
      <c r="C115" s="7">
        <f t="shared" si="5"/>
        <v>113</v>
      </c>
      <c r="D115" s="8">
        <v>11750.0</v>
      </c>
      <c r="E115" s="8">
        <f t="shared" si="1"/>
        <v>0.649368864</v>
      </c>
      <c r="F115" s="13">
        <v>80.0</v>
      </c>
      <c r="G115" s="8">
        <v>9453.0</v>
      </c>
      <c r="H115" s="8">
        <f t="shared" si="2"/>
        <v>0.7179135209</v>
      </c>
      <c r="I115" s="7">
        <v>90.0</v>
      </c>
      <c r="J115" s="8">
        <v>9385.0</v>
      </c>
      <c r="K115" s="8">
        <f t="shared" si="3"/>
        <v>0.7199427054</v>
      </c>
      <c r="L115" s="7">
        <v>110.0</v>
      </c>
      <c r="M115" s="12">
        <v>7834.0</v>
      </c>
      <c r="N115" s="7">
        <f t="shared" si="14"/>
        <v>0.7662260153</v>
      </c>
      <c r="O115" s="7">
        <v>30350.0</v>
      </c>
    </row>
    <row r="116">
      <c r="A116" s="11" t="s">
        <v>165</v>
      </c>
      <c r="B116" s="8">
        <v>34161.0</v>
      </c>
      <c r="C116" s="7">
        <f t="shared" si="5"/>
        <v>114</v>
      </c>
      <c r="D116" s="8">
        <v>11909.0</v>
      </c>
      <c r="E116" s="8">
        <f t="shared" si="1"/>
        <v>0.6513860835</v>
      </c>
      <c r="F116" s="13">
        <v>70.0</v>
      </c>
      <c r="G116" s="8">
        <v>10529.0</v>
      </c>
      <c r="H116" s="8">
        <f t="shared" si="2"/>
        <v>0.6917830274</v>
      </c>
      <c r="I116" s="7">
        <v>80.0</v>
      </c>
      <c r="J116" s="8">
        <v>9873.0</v>
      </c>
      <c r="K116" s="8">
        <f t="shared" si="3"/>
        <v>0.7109862123</v>
      </c>
      <c r="L116" s="7">
        <v>90.0</v>
      </c>
      <c r="M116" s="12">
        <v>8775.0</v>
      </c>
      <c r="N116" s="7">
        <f t="shared" si="14"/>
        <v>0.7431281286</v>
      </c>
      <c r="O116" s="7">
        <v>82520.0</v>
      </c>
    </row>
    <row r="117">
      <c r="A117" s="11" t="s">
        <v>166</v>
      </c>
      <c r="B117" s="8">
        <v>34053.0</v>
      </c>
      <c r="C117" s="7">
        <f t="shared" si="5"/>
        <v>115</v>
      </c>
      <c r="D117" s="8">
        <v>11904.0</v>
      </c>
      <c r="E117" s="8">
        <f t="shared" si="1"/>
        <v>0.6504272751</v>
      </c>
      <c r="F117" s="13">
        <v>80.0</v>
      </c>
      <c r="G117" s="8">
        <v>10606.0</v>
      </c>
      <c r="H117" s="8">
        <f t="shared" si="2"/>
        <v>0.688544328</v>
      </c>
      <c r="I117" s="7">
        <v>70.0</v>
      </c>
      <c r="J117" s="8">
        <v>9856.0</v>
      </c>
      <c r="K117" s="8">
        <f t="shared" si="3"/>
        <v>0.7105688192</v>
      </c>
      <c r="L117" s="7">
        <v>110.0</v>
      </c>
      <c r="M117" s="12">
        <v>8706.0</v>
      </c>
      <c r="N117" s="7">
        <f t="shared" si="14"/>
        <v>0.7443397058</v>
      </c>
      <c r="O117" s="7">
        <v>94370.0</v>
      </c>
    </row>
    <row r="118">
      <c r="A118" s="11" t="s">
        <v>167</v>
      </c>
      <c r="B118" s="8">
        <v>33990.0</v>
      </c>
      <c r="C118" s="7">
        <f t="shared" si="5"/>
        <v>116</v>
      </c>
      <c r="D118" s="8">
        <v>11823.0</v>
      </c>
      <c r="E118" s="8">
        <f t="shared" si="1"/>
        <v>0.6521624007</v>
      </c>
      <c r="F118" s="13">
        <v>80.0</v>
      </c>
      <c r="G118" s="8">
        <v>10430.0</v>
      </c>
      <c r="H118" s="8">
        <f t="shared" si="2"/>
        <v>0.6931450427</v>
      </c>
      <c r="I118" s="7">
        <v>90.0</v>
      </c>
      <c r="J118" s="8">
        <v>9714.0</v>
      </c>
      <c r="K118" s="8">
        <f t="shared" si="3"/>
        <v>0.7142100618</v>
      </c>
      <c r="L118" s="7">
        <v>100.0</v>
      </c>
      <c r="M118" s="12">
        <v>8677.0</v>
      </c>
      <c r="N118" s="7">
        <f t="shared" si="14"/>
        <v>0.744719035</v>
      </c>
      <c r="O118" s="7">
        <v>83710.0</v>
      </c>
    </row>
    <row r="119">
      <c r="A119" s="11" t="s">
        <v>168</v>
      </c>
      <c r="B119" s="8">
        <v>33645.0</v>
      </c>
      <c r="C119" s="7">
        <f t="shared" si="5"/>
        <v>117</v>
      </c>
      <c r="D119" s="8">
        <v>11750.0</v>
      </c>
      <c r="E119" s="8">
        <f t="shared" si="1"/>
        <v>0.650765344</v>
      </c>
      <c r="F119" s="13">
        <v>80.0</v>
      </c>
      <c r="G119" s="8">
        <v>10096.0</v>
      </c>
      <c r="H119" s="8">
        <f t="shared" si="2"/>
        <v>0.6999256948</v>
      </c>
      <c r="I119" s="7">
        <v>90.0</v>
      </c>
      <c r="J119" s="8">
        <v>9634.0</v>
      </c>
      <c r="K119" s="8">
        <f t="shared" si="3"/>
        <v>0.7136573042</v>
      </c>
      <c r="L119" s="7">
        <v>110.0</v>
      </c>
      <c r="M119" s="12">
        <v>8508.0</v>
      </c>
      <c r="N119" s="7">
        <f t="shared" si="14"/>
        <v>0.747124387</v>
      </c>
      <c r="O119" s="7">
        <v>50550.0</v>
      </c>
    </row>
    <row r="120">
      <c r="A120" s="11" t="s">
        <v>169</v>
      </c>
      <c r="B120" s="8">
        <v>33452.0</v>
      </c>
      <c r="C120" s="7">
        <f t="shared" si="5"/>
        <v>118</v>
      </c>
      <c r="D120" s="8">
        <v>11717.0</v>
      </c>
      <c r="E120" s="8">
        <f t="shared" si="1"/>
        <v>0.6497369365</v>
      </c>
      <c r="F120" s="13">
        <v>60.0</v>
      </c>
      <c r="G120" s="8">
        <v>10360.0</v>
      </c>
      <c r="H120" s="8">
        <f t="shared" si="2"/>
        <v>0.690302523</v>
      </c>
      <c r="I120" s="7">
        <v>80.0</v>
      </c>
      <c r="J120" s="8">
        <v>9657.0</v>
      </c>
      <c r="K120" s="8">
        <f t="shared" si="3"/>
        <v>0.711317709</v>
      </c>
      <c r="L120" s="7">
        <v>140.0</v>
      </c>
      <c r="M120" s="12">
        <v>8581.0</v>
      </c>
      <c r="N120" s="7">
        <f t="shared" si="14"/>
        <v>0.7434831998</v>
      </c>
      <c r="O120" s="7">
        <v>90650.0</v>
      </c>
    </row>
    <row r="121">
      <c r="A121" s="11" t="s">
        <v>170</v>
      </c>
      <c r="B121" s="8">
        <v>33449.0</v>
      </c>
      <c r="C121" s="7">
        <f t="shared" si="5"/>
        <v>119</v>
      </c>
      <c r="D121" s="8">
        <v>11725.0</v>
      </c>
      <c r="E121" s="8">
        <f t="shared" si="1"/>
        <v>0.6494663518</v>
      </c>
      <c r="F121" s="13">
        <v>60.0</v>
      </c>
      <c r="G121" s="8">
        <v>10347.0</v>
      </c>
      <c r="H121" s="8">
        <f t="shared" si="2"/>
        <v>0.690663398</v>
      </c>
      <c r="I121" s="7">
        <v>80.0</v>
      </c>
      <c r="J121" s="8">
        <v>9661.0</v>
      </c>
      <c r="K121" s="8">
        <f t="shared" si="3"/>
        <v>0.7111722324</v>
      </c>
      <c r="L121" s="7">
        <v>250.0</v>
      </c>
      <c r="M121" s="12">
        <v>8568.0</v>
      </c>
      <c r="N121" s="7">
        <f t="shared" si="14"/>
        <v>0.7438488445</v>
      </c>
      <c r="O121" s="7">
        <v>88380.0</v>
      </c>
    </row>
    <row r="122">
      <c r="A122" s="11" t="s">
        <v>171</v>
      </c>
      <c r="B122" s="8">
        <v>33480.0</v>
      </c>
      <c r="C122" s="7">
        <f t="shared" si="5"/>
        <v>120</v>
      </c>
      <c r="D122" s="8">
        <v>11740.0</v>
      </c>
      <c r="E122" s="8">
        <f t="shared" si="1"/>
        <v>0.6493428913</v>
      </c>
      <c r="F122" s="13">
        <v>80.0</v>
      </c>
      <c r="G122" s="8">
        <v>10387.0</v>
      </c>
      <c r="H122" s="8">
        <f t="shared" si="2"/>
        <v>0.6897550777</v>
      </c>
      <c r="I122" s="7">
        <v>80.0</v>
      </c>
      <c r="J122" s="8">
        <v>9668.0</v>
      </c>
      <c r="K122" s="8">
        <f t="shared" si="3"/>
        <v>0.7112305854</v>
      </c>
      <c r="L122" s="7">
        <v>140.0</v>
      </c>
      <c r="M122" s="12">
        <v>8634.0</v>
      </c>
      <c r="N122" s="7">
        <f t="shared" si="14"/>
        <v>0.7421146953</v>
      </c>
      <c r="O122" s="7">
        <v>79350.0</v>
      </c>
    </row>
    <row r="123">
      <c r="A123" s="11" t="s">
        <v>172</v>
      </c>
      <c r="B123" s="8">
        <v>33622.0</v>
      </c>
      <c r="C123" s="7">
        <f t="shared" si="5"/>
        <v>121</v>
      </c>
      <c r="D123" s="8">
        <v>11776.0</v>
      </c>
      <c r="E123" s="8">
        <f t="shared" si="1"/>
        <v>0.6497531378</v>
      </c>
      <c r="F123" s="13">
        <v>80.0</v>
      </c>
      <c r="G123" s="8">
        <v>10069.0</v>
      </c>
      <c r="H123" s="8">
        <f t="shared" si="2"/>
        <v>0.7005234668</v>
      </c>
      <c r="I123" s="7">
        <v>100.0</v>
      </c>
      <c r="J123" s="8">
        <v>9620.0</v>
      </c>
      <c r="K123" s="8">
        <f t="shared" si="3"/>
        <v>0.7138778181</v>
      </c>
      <c r="L123" s="7">
        <v>90.0</v>
      </c>
      <c r="M123" s="12">
        <v>8549.0</v>
      </c>
      <c r="N123" s="7">
        <f t="shared" si="14"/>
        <v>0.7457319612</v>
      </c>
      <c r="O123" s="7">
        <v>51030.0</v>
      </c>
    </row>
    <row r="124">
      <c r="A124" s="11" t="s">
        <v>173</v>
      </c>
      <c r="B124" s="8">
        <v>33934.0</v>
      </c>
      <c r="C124" s="7">
        <f t="shared" si="5"/>
        <v>122</v>
      </c>
      <c r="D124" s="8">
        <v>11854.0</v>
      </c>
      <c r="E124" s="8">
        <f t="shared" si="1"/>
        <v>0.6506748394</v>
      </c>
      <c r="F124" s="13">
        <v>60.0</v>
      </c>
      <c r="G124" s="8">
        <v>10599.0</v>
      </c>
      <c r="H124" s="8">
        <f t="shared" si="2"/>
        <v>0.6876583957</v>
      </c>
      <c r="I124" s="7">
        <v>90.0</v>
      </c>
      <c r="J124" s="8">
        <v>9821.0</v>
      </c>
      <c r="K124" s="8">
        <f t="shared" si="3"/>
        <v>0.7105852537</v>
      </c>
      <c r="L124" s="7">
        <v>130.0</v>
      </c>
      <c r="M124" s="12">
        <v>8694.0</v>
      </c>
      <c r="N124" s="7">
        <f t="shared" si="14"/>
        <v>0.743796782</v>
      </c>
      <c r="O124" s="7">
        <v>949240.0</v>
      </c>
    </row>
    <row r="125">
      <c r="A125" s="11" t="s">
        <v>174</v>
      </c>
      <c r="B125" s="8">
        <v>33729.0</v>
      </c>
      <c r="C125" s="7">
        <f t="shared" si="5"/>
        <v>123</v>
      </c>
      <c r="D125" s="8">
        <v>11802.0</v>
      </c>
      <c r="E125" s="8">
        <f t="shared" si="1"/>
        <v>0.6500933914</v>
      </c>
      <c r="F125" s="13">
        <v>60.0</v>
      </c>
      <c r="G125" s="8">
        <v>9536.0</v>
      </c>
      <c r="H125" s="8">
        <f t="shared" si="2"/>
        <v>0.7172759347</v>
      </c>
      <c r="I125" s="7">
        <v>80.0</v>
      </c>
      <c r="J125" s="8">
        <v>9438.0</v>
      </c>
      <c r="K125" s="8">
        <f t="shared" si="3"/>
        <v>0.7201814462</v>
      </c>
      <c r="L125" s="7">
        <v>110.0</v>
      </c>
      <c r="M125" s="12">
        <v>7767.0</v>
      </c>
      <c r="N125" s="7">
        <f t="shared" si="14"/>
        <v>0.7697233834</v>
      </c>
      <c r="O125" s="7">
        <v>29390.0</v>
      </c>
    </row>
    <row r="126">
      <c r="A126" s="11" t="s">
        <v>175</v>
      </c>
      <c r="B126" s="8">
        <v>16852.0</v>
      </c>
      <c r="C126" s="7">
        <f t="shared" si="5"/>
        <v>124</v>
      </c>
      <c r="D126" s="8">
        <v>5966.0</v>
      </c>
      <c r="E126" s="8">
        <f t="shared" si="1"/>
        <v>0.6459767387</v>
      </c>
      <c r="F126" s="13">
        <v>60.0</v>
      </c>
      <c r="G126" s="8">
        <v>5429.0</v>
      </c>
      <c r="H126" s="8">
        <f t="shared" si="2"/>
        <v>0.6778423926</v>
      </c>
      <c r="I126" s="7">
        <v>60.0</v>
      </c>
      <c r="J126" s="8">
        <v>4974.0</v>
      </c>
      <c r="K126" s="8">
        <f t="shared" si="3"/>
        <v>0.7048421552</v>
      </c>
      <c r="L126" s="7">
        <v>130.0</v>
      </c>
      <c r="M126" s="12">
        <v>4352.0</v>
      </c>
      <c r="N126" s="7">
        <f t="shared" si="14"/>
        <v>0.7417517209</v>
      </c>
      <c r="O126" s="7">
        <v>22730.0</v>
      </c>
    </row>
    <row r="127">
      <c r="A127" s="11" t="s">
        <v>176</v>
      </c>
      <c r="B127" s="8">
        <v>33968.0</v>
      </c>
      <c r="C127" s="7">
        <f t="shared" si="5"/>
        <v>125</v>
      </c>
      <c r="D127" s="8">
        <v>11852.0</v>
      </c>
      <c r="E127" s="8">
        <f t="shared" si="1"/>
        <v>0.6510833726</v>
      </c>
      <c r="F127" s="13">
        <v>80.0</v>
      </c>
      <c r="G127" s="8">
        <v>10483.0</v>
      </c>
      <c r="H127" s="8">
        <f t="shared" si="2"/>
        <v>0.6913860104</v>
      </c>
      <c r="I127" s="7">
        <v>90.0</v>
      </c>
      <c r="J127" s="8">
        <v>9804.0</v>
      </c>
      <c r="K127" s="8">
        <f t="shared" si="3"/>
        <v>0.7113754122</v>
      </c>
      <c r="L127" s="7">
        <v>140.0</v>
      </c>
      <c r="M127" s="12">
        <v>8685.0</v>
      </c>
      <c r="N127" s="7">
        <f t="shared" si="14"/>
        <v>0.7443181818</v>
      </c>
      <c r="O127" s="7">
        <v>82930.0</v>
      </c>
    </row>
    <row r="128">
      <c r="A128" s="11" t="s">
        <v>177</v>
      </c>
      <c r="B128" s="8">
        <v>33860.0</v>
      </c>
      <c r="C128" s="7">
        <f t="shared" si="5"/>
        <v>126</v>
      </c>
      <c r="D128" s="8">
        <v>11857.0</v>
      </c>
      <c r="E128" s="8">
        <f t="shared" si="1"/>
        <v>0.6498227998</v>
      </c>
      <c r="F128" s="13">
        <v>60.0</v>
      </c>
      <c r="G128" s="8">
        <v>10535.0</v>
      </c>
      <c r="H128" s="8">
        <f t="shared" si="2"/>
        <v>0.6888659185</v>
      </c>
      <c r="I128" s="7">
        <v>90.0</v>
      </c>
      <c r="J128" s="8">
        <v>9825.0</v>
      </c>
      <c r="K128" s="8">
        <f t="shared" si="3"/>
        <v>0.7098346131</v>
      </c>
      <c r="L128" s="7">
        <v>110.0</v>
      </c>
      <c r="M128" s="12">
        <v>8671.0</v>
      </c>
      <c r="N128" s="7">
        <f t="shared" si="14"/>
        <v>0.7439161252</v>
      </c>
      <c r="O128" s="7">
        <v>92780.0</v>
      </c>
    </row>
    <row r="129">
      <c r="A129" s="11" t="s">
        <v>178</v>
      </c>
      <c r="B129" s="8">
        <v>33797.0</v>
      </c>
      <c r="C129" s="7">
        <f t="shared" si="5"/>
        <v>127</v>
      </c>
      <c r="D129" s="8">
        <v>11759.0</v>
      </c>
      <c r="E129" s="8">
        <f t="shared" si="1"/>
        <v>0.6520697103</v>
      </c>
      <c r="F129" s="13">
        <v>70.0</v>
      </c>
      <c r="G129" s="8">
        <v>10371.0</v>
      </c>
      <c r="H129" s="8">
        <f t="shared" si="2"/>
        <v>0.6931384442</v>
      </c>
      <c r="I129" s="7">
        <v>70.0</v>
      </c>
      <c r="J129" s="8">
        <v>9691.0</v>
      </c>
      <c r="K129" s="8">
        <f t="shared" si="3"/>
        <v>0.7132585732</v>
      </c>
      <c r="L129" s="7">
        <v>110.0</v>
      </c>
      <c r="M129" s="12">
        <v>8630.0</v>
      </c>
      <c r="N129" s="7">
        <f t="shared" si="14"/>
        <v>0.7446518922</v>
      </c>
      <c r="O129" s="7">
        <v>82560.0</v>
      </c>
    </row>
    <row r="130">
      <c r="A130" s="11" t="s">
        <v>179</v>
      </c>
      <c r="B130" s="8">
        <v>33452.0</v>
      </c>
      <c r="C130" s="7">
        <f t="shared" si="5"/>
        <v>128</v>
      </c>
      <c r="D130" s="8">
        <v>11687.0</v>
      </c>
      <c r="E130" s="8">
        <f t="shared" si="1"/>
        <v>0.6506337439</v>
      </c>
      <c r="F130" s="13">
        <v>60.0</v>
      </c>
      <c r="G130" s="8">
        <v>9989.0</v>
      </c>
      <c r="H130" s="8">
        <f t="shared" si="2"/>
        <v>0.7013930408</v>
      </c>
      <c r="I130" s="7">
        <v>70.0</v>
      </c>
      <c r="J130" s="8">
        <v>9583.0</v>
      </c>
      <c r="K130" s="8">
        <f t="shared" si="3"/>
        <v>0.7135298338</v>
      </c>
      <c r="L130" s="7">
        <v>110.0</v>
      </c>
      <c r="M130" s="12">
        <v>8454.0</v>
      </c>
      <c r="N130" s="7">
        <f t="shared" si="14"/>
        <v>0.7472796843</v>
      </c>
      <c r="O130" s="7">
        <v>47250.0</v>
      </c>
    </row>
    <row r="131">
      <c r="A131" s="11" t="s">
        <v>180</v>
      </c>
      <c r="B131" s="8">
        <v>33259.0</v>
      </c>
      <c r="C131" s="7">
        <f t="shared" si="5"/>
        <v>129</v>
      </c>
      <c r="D131" s="8">
        <v>11640.0</v>
      </c>
      <c r="E131" s="8">
        <f t="shared" si="1"/>
        <v>0.6500195436</v>
      </c>
      <c r="F131" s="13">
        <v>60.0</v>
      </c>
      <c r="G131" s="8">
        <v>10296.0</v>
      </c>
      <c r="H131" s="8">
        <f t="shared" si="2"/>
        <v>0.6904296581</v>
      </c>
      <c r="I131" s="7">
        <v>70.0</v>
      </c>
      <c r="J131" s="8">
        <v>9629.0</v>
      </c>
      <c r="K131" s="8">
        <f t="shared" si="3"/>
        <v>0.7104843802</v>
      </c>
      <c r="L131" s="7">
        <v>100.0</v>
      </c>
      <c r="M131" s="12">
        <v>8506.0</v>
      </c>
      <c r="N131" s="7">
        <f t="shared" si="14"/>
        <v>0.7442496768</v>
      </c>
      <c r="O131" s="7">
        <v>88610.0</v>
      </c>
    </row>
    <row r="132">
      <c r="A132" s="11" t="s">
        <v>181</v>
      </c>
      <c r="B132" s="8">
        <v>33256.0</v>
      </c>
      <c r="C132" s="7">
        <f t="shared" si="5"/>
        <v>130</v>
      </c>
      <c r="D132" s="8">
        <v>11648.0</v>
      </c>
      <c r="E132" s="8">
        <f t="shared" si="1"/>
        <v>0.649747414</v>
      </c>
      <c r="F132" s="13">
        <v>80.0</v>
      </c>
      <c r="G132" s="8">
        <v>10298.0</v>
      </c>
      <c r="H132" s="8">
        <f t="shared" si="2"/>
        <v>0.6903415925</v>
      </c>
      <c r="I132" s="7">
        <v>140.0</v>
      </c>
      <c r="J132" s="8">
        <v>9621.0</v>
      </c>
      <c r="K132" s="8">
        <f t="shared" si="3"/>
        <v>0.7106988213</v>
      </c>
      <c r="L132" s="7">
        <v>110.0</v>
      </c>
      <c r="M132" s="12">
        <v>8524.0</v>
      </c>
      <c r="N132" s="7">
        <f t="shared" si="14"/>
        <v>0.74368535</v>
      </c>
      <c r="O132" s="7">
        <v>86090.0</v>
      </c>
    </row>
    <row r="133">
      <c r="A133" s="11" t="s">
        <v>182</v>
      </c>
      <c r="B133" s="8">
        <v>33287.0</v>
      </c>
      <c r="C133" s="7">
        <f t="shared" si="5"/>
        <v>131</v>
      </c>
      <c r="D133" s="8">
        <v>11678.0</v>
      </c>
      <c r="E133" s="8">
        <f t="shared" si="1"/>
        <v>0.6491723496</v>
      </c>
      <c r="F133" s="13">
        <v>70.0</v>
      </c>
      <c r="G133" s="8">
        <v>10311.0</v>
      </c>
      <c r="H133" s="8">
        <f t="shared" si="2"/>
        <v>0.6902394328</v>
      </c>
      <c r="I133" s="7">
        <v>80.0</v>
      </c>
      <c r="J133" s="8">
        <v>9682.0</v>
      </c>
      <c r="K133" s="8">
        <f t="shared" si="3"/>
        <v>0.7091356986</v>
      </c>
      <c r="L133" s="7">
        <v>110.0</v>
      </c>
      <c r="M133" s="12">
        <v>8548.0</v>
      </c>
      <c r="N133" s="7">
        <f t="shared" si="14"/>
        <v>0.7432030522</v>
      </c>
      <c r="O133" s="7">
        <v>81030.0</v>
      </c>
    </row>
    <row r="134">
      <c r="A134" s="11" t="s">
        <v>183</v>
      </c>
      <c r="B134" s="8">
        <v>33429.0</v>
      </c>
      <c r="C134" s="7">
        <f t="shared" si="5"/>
        <v>132</v>
      </c>
      <c r="D134" s="8">
        <v>11704.0</v>
      </c>
      <c r="E134" s="8">
        <f t="shared" si="1"/>
        <v>0.6498848305</v>
      </c>
      <c r="F134" s="13">
        <v>60.0</v>
      </c>
      <c r="G134" s="8">
        <v>10008.0</v>
      </c>
      <c r="H134" s="8">
        <f t="shared" si="2"/>
        <v>0.7006192228</v>
      </c>
      <c r="I134" s="7">
        <v>100.0</v>
      </c>
      <c r="J134" s="8">
        <v>9600.0</v>
      </c>
      <c r="K134" s="8">
        <f t="shared" si="3"/>
        <v>0.7128241946</v>
      </c>
      <c r="L134" s="7">
        <v>170.0</v>
      </c>
      <c r="M134" s="12">
        <v>8555.0</v>
      </c>
      <c r="N134" s="7">
        <f t="shared" si="14"/>
        <v>0.7440844775</v>
      </c>
      <c r="O134" s="7">
        <v>49820.0</v>
      </c>
    </row>
    <row r="135">
      <c r="A135" s="11" t="s">
        <v>184</v>
      </c>
      <c r="B135" s="8">
        <v>33741.0</v>
      </c>
      <c r="C135" s="7">
        <f t="shared" si="5"/>
        <v>133</v>
      </c>
      <c r="D135" s="8">
        <v>11788.0</v>
      </c>
      <c r="E135" s="8">
        <f t="shared" si="1"/>
        <v>0.6506327613</v>
      </c>
      <c r="F135" s="13">
        <v>80.0</v>
      </c>
      <c r="G135" s="8">
        <v>10531.0</v>
      </c>
      <c r="H135" s="8">
        <f t="shared" si="2"/>
        <v>0.6878871403</v>
      </c>
      <c r="I135" s="7">
        <v>100.0</v>
      </c>
      <c r="J135" s="8">
        <v>9776.0</v>
      </c>
      <c r="K135" s="8">
        <f t="shared" si="3"/>
        <v>0.7102634777</v>
      </c>
      <c r="L135" s="7">
        <v>110.0</v>
      </c>
      <c r="M135" s="12">
        <v>8644.0</v>
      </c>
      <c r="N135" s="7">
        <f t="shared" si="14"/>
        <v>0.743813165</v>
      </c>
      <c r="O135" s="7">
        <v>95990.0</v>
      </c>
    </row>
    <row r="136">
      <c r="A136" s="11" t="s">
        <v>185</v>
      </c>
      <c r="B136" s="8">
        <v>33536.0</v>
      </c>
      <c r="C136" s="7">
        <f t="shared" si="5"/>
        <v>134</v>
      </c>
      <c r="D136" s="8">
        <v>11753.0</v>
      </c>
      <c r="E136" s="8">
        <f t="shared" si="1"/>
        <v>0.649540792</v>
      </c>
      <c r="F136" s="13">
        <v>60.0</v>
      </c>
      <c r="G136" s="8">
        <v>9717.0</v>
      </c>
      <c r="H136" s="8">
        <f t="shared" si="2"/>
        <v>0.7102516698</v>
      </c>
      <c r="I136" s="7">
        <v>80.0</v>
      </c>
      <c r="J136" s="8">
        <v>9492.0</v>
      </c>
      <c r="K136" s="8">
        <f t="shared" si="3"/>
        <v>0.7169608779</v>
      </c>
      <c r="L136" s="7">
        <v>130.0</v>
      </c>
      <c r="M136" s="12">
        <v>8065.0</v>
      </c>
      <c r="N136" s="7">
        <f t="shared" si="14"/>
        <v>0.759512166</v>
      </c>
      <c r="O136" s="7">
        <v>31720.0</v>
      </c>
    </row>
    <row r="137">
      <c r="A137" s="11" t="s">
        <v>186</v>
      </c>
      <c r="B137" s="8">
        <v>16659.0</v>
      </c>
      <c r="C137" s="7">
        <f t="shared" si="5"/>
        <v>135</v>
      </c>
      <c r="D137" s="8">
        <v>5902.0</v>
      </c>
      <c r="E137" s="8">
        <f t="shared" si="1"/>
        <v>0.6457170298</v>
      </c>
      <c r="F137" s="13">
        <v>80.0</v>
      </c>
      <c r="G137" s="8">
        <v>5369.0</v>
      </c>
      <c r="H137" s="8">
        <f t="shared" si="2"/>
        <v>0.6777117474</v>
      </c>
      <c r="I137" s="7">
        <v>70.0</v>
      </c>
      <c r="J137" s="8">
        <v>4947.0</v>
      </c>
      <c r="K137" s="8">
        <f t="shared" si="3"/>
        <v>0.7030434</v>
      </c>
      <c r="L137" s="7">
        <v>100.0</v>
      </c>
      <c r="M137" s="12">
        <v>4304.0</v>
      </c>
      <c r="N137" s="7">
        <f t="shared" si="14"/>
        <v>0.7416411549</v>
      </c>
      <c r="O137" s="7">
        <v>21570.0</v>
      </c>
    </row>
    <row r="138">
      <c r="A138" s="11" t="s">
        <v>187</v>
      </c>
      <c r="B138" s="8">
        <v>34510.0</v>
      </c>
      <c r="C138" s="7">
        <f t="shared" si="5"/>
        <v>136</v>
      </c>
      <c r="D138" s="8">
        <v>11999.0</v>
      </c>
      <c r="E138" s="8">
        <f t="shared" si="1"/>
        <v>0.6523036801</v>
      </c>
      <c r="F138" s="13">
        <v>60.0</v>
      </c>
      <c r="G138" s="8">
        <v>10640.0</v>
      </c>
      <c r="H138" s="8">
        <f t="shared" si="2"/>
        <v>0.69168357</v>
      </c>
      <c r="I138" s="7">
        <v>70.0</v>
      </c>
      <c r="J138" s="8">
        <v>9917.0</v>
      </c>
      <c r="K138" s="8">
        <f t="shared" si="3"/>
        <v>0.7126340191</v>
      </c>
      <c r="L138" s="7">
        <v>160.0</v>
      </c>
      <c r="M138" s="12">
        <v>8824.0</v>
      </c>
      <c r="N138" s="7">
        <f t="shared" si="14"/>
        <v>0.7443059983</v>
      </c>
      <c r="O138" s="7">
        <v>89550.0</v>
      </c>
    </row>
    <row r="139">
      <c r="A139" s="11" t="s">
        <v>188</v>
      </c>
      <c r="B139" s="8">
        <v>34447.0</v>
      </c>
      <c r="C139" s="7">
        <f t="shared" si="5"/>
        <v>137</v>
      </c>
      <c r="D139" s="8">
        <v>11904.0</v>
      </c>
      <c r="E139" s="8">
        <f t="shared" si="1"/>
        <v>0.6544256394</v>
      </c>
      <c r="F139" s="13">
        <v>80.0</v>
      </c>
      <c r="G139" s="8">
        <v>10403.0</v>
      </c>
      <c r="H139" s="8">
        <f t="shared" si="2"/>
        <v>0.6979998258</v>
      </c>
      <c r="I139" s="7">
        <v>70.0</v>
      </c>
      <c r="J139" s="8">
        <v>9782.0</v>
      </c>
      <c r="K139" s="8">
        <f t="shared" si="3"/>
        <v>0.7160275205</v>
      </c>
      <c r="L139" s="7">
        <v>240.0</v>
      </c>
      <c r="M139" s="12">
        <v>8752.0</v>
      </c>
      <c r="N139" s="7">
        <f t="shared" si="14"/>
        <v>0.7459285279</v>
      </c>
      <c r="O139" s="7">
        <v>62620.0</v>
      </c>
    </row>
    <row r="140">
      <c r="A140" s="11" t="s">
        <v>189</v>
      </c>
      <c r="B140" s="8">
        <v>34102.0</v>
      </c>
      <c r="C140" s="7">
        <f t="shared" si="5"/>
        <v>138</v>
      </c>
      <c r="D140" s="8">
        <v>11855.0</v>
      </c>
      <c r="E140" s="8">
        <f t="shared" si="1"/>
        <v>0.6523664301</v>
      </c>
      <c r="F140" s="13">
        <v>80.0</v>
      </c>
      <c r="G140" s="8">
        <v>10520.0</v>
      </c>
      <c r="H140" s="8">
        <f t="shared" si="2"/>
        <v>0.6915136942</v>
      </c>
      <c r="I140" s="7">
        <v>80.0</v>
      </c>
      <c r="J140" s="8">
        <v>9891.0</v>
      </c>
      <c r="K140" s="8">
        <f t="shared" si="3"/>
        <v>0.7099583602</v>
      </c>
      <c r="L140" s="7">
        <v>110.0</v>
      </c>
      <c r="P140" s="12">
        <v>8724.0</v>
      </c>
      <c r="Q140" s="7">
        <v>387980.0</v>
      </c>
    </row>
    <row r="141">
      <c r="A141" s="11" t="s">
        <v>190</v>
      </c>
      <c r="B141" s="8">
        <v>33909.0</v>
      </c>
      <c r="C141" s="7">
        <f t="shared" si="5"/>
        <v>139</v>
      </c>
      <c r="D141" s="8">
        <v>11788.0</v>
      </c>
      <c r="E141" s="8">
        <f t="shared" si="1"/>
        <v>0.6523636793</v>
      </c>
      <c r="F141" s="13">
        <v>80.0</v>
      </c>
      <c r="G141" s="8">
        <v>10374.0</v>
      </c>
      <c r="H141" s="8">
        <f t="shared" si="2"/>
        <v>0.694063523</v>
      </c>
      <c r="I141" s="7">
        <v>100.0</v>
      </c>
      <c r="J141" s="8">
        <v>9746.0</v>
      </c>
      <c r="K141" s="8">
        <f t="shared" si="3"/>
        <v>0.7125836798</v>
      </c>
      <c r="L141" s="7">
        <v>140.0</v>
      </c>
      <c r="M141" s="12">
        <v>8647.0</v>
      </c>
      <c r="N141" s="7">
        <f t="shared" ref="N141:N151" si="15">1-M141/B141</f>
        <v>0.7449939544</v>
      </c>
      <c r="O141" s="7">
        <v>82160.0</v>
      </c>
    </row>
    <row r="142">
      <c r="A142" s="11" t="s">
        <v>191</v>
      </c>
      <c r="B142" s="8">
        <v>33906.0</v>
      </c>
      <c r="C142" s="7">
        <f t="shared" si="5"/>
        <v>140</v>
      </c>
      <c r="D142" s="8">
        <v>11791.0</v>
      </c>
      <c r="E142" s="8">
        <f t="shared" si="1"/>
        <v>0.6522444405</v>
      </c>
      <c r="F142" s="13">
        <v>60.0</v>
      </c>
      <c r="G142" s="8">
        <v>10364.0</v>
      </c>
      <c r="H142" s="8">
        <f t="shared" si="2"/>
        <v>0.6943313868</v>
      </c>
      <c r="I142" s="7">
        <v>80.0</v>
      </c>
      <c r="J142" s="8">
        <v>9736.0</v>
      </c>
      <c r="K142" s="8">
        <f t="shared" si="3"/>
        <v>0.7128531823</v>
      </c>
      <c r="L142" s="7">
        <v>110.0</v>
      </c>
      <c r="M142" s="12">
        <v>8692.0</v>
      </c>
      <c r="N142" s="7">
        <f t="shared" si="15"/>
        <v>0.7436441928</v>
      </c>
      <c r="O142" s="7">
        <v>77730.0</v>
      </c>
    </row>
    <row r="143">
      <c r="A143" s="11" t="s">
        <v>192</v>
      </c>
      <c r="B143" s="8">
        <v>33937.0</v>
      </c>
      <c r="C143" s="7">
        <f t="shared" si="5"/>
        <v>141</v>
      </c>
      <c r="D143" s="8">
        <v>11848.0</v>
      </c>
      <c r="E143" s="8">
        <f t="shared" si="1"/>
        <v>0.6508825176</v>
      </c>
      <c r="F143" s="13">
        <v>60.0</v>
      </c>
      <c r="G143" s="8">
        <v>10382.0</v>
      </c>
      <c r="H143" s="8">
        <f t="shared" si="2"/>
        <v>0.6940802074</v>
      </c>
      <c r="I143" s="7">
        <v>80.0</v>
      </c>
      <c r="J143" s="8">
        <v>9774.0</v>
      </c>
      <c r="K143" s="8">
        <f t="shared" si="3"/>
        <v>0.7119957568</v>
      </c>
      <c r="L143" s="7">
        <v>120.0</v>
      </c>
      <c r="M143" s="12">
        <v>8685.0</v>
      </c>
      <c r="N143" s="7">
        <f t="shared" si="15"/>
        <v>0.7440846274</v>
      </c>
      <c r="O143" s="7">
        <v>72340.0</v>
      </c>
    </row>
    <row r="144">
      <c r="A144" s="11" t="s">
        <v>193</v>
      </c>
      <c r="B144" s="8">
        <v>34079.0</v>
      </c>
      <c r="C144" s="7">
        <f t="shared" si="5"/>
        <v>142</v>
      </c>
      <c r="D144" s="8">
        <v>11845.0</v>
      </c>
      <c r="E144" s="8">
        <f t="shared" si="1"/>
        <v>0.6524252472</v>
      </c>
      <c r="F144" s="13">
        <v>60.0</v>
      </c>
      <c r="G144" s="8">
        <v>10538.0</v>
      </c>
      <c r="H144" s="8">
        <f t="shared" si="2"/>
        <v>0.6907773115</v>
      </c>
      <c r="I144" s="7">
        <v>90.0</v>
      </c>
      <c r="J144" s="8">
        <v>9842.0</v>
      </c>
      <c r="K144" s="8">
        <f t="shared" si="3"/>
        <v>0.711200446</v>
      </c>
      <c r="L144" s="7">
        <v>90.0</v>
      </c>
      <c r="M144" s="12">
        <v>8736.0</v>
      </c>
      <c r="N144" s="7">
        <f t="shared" si="15"/>
        <v>0.74365445</v>
      </c>
      <c r="O144" s="7">
        <v>84270.0</v>
      </c>
    </row>
    <row r="145">
      <c r="A145" s="11" t="s">
        <v>194</v>
      </c>
      <c r="B145" s="8">
        <v>34391.0</v>
      </c>
      <c r="C145" s="7">
        <f t="shared" si="5"/>
        <v>143</v>
      </c>
      <c r="D145" s="8">
        <v>11951.0</v>
      </c>
      <c r="E145" s="8">
        <f t="shared" si="1"/>
        <v>0.6524962926</v>
      </c>
      <c r="F145" s="13">
        <v>70.0</v>
      </c>
      <c r="G145" s="8">
        <v>10685.0</v>
      </c>
      <c r="H145" s="8">
        <f t="shared" si="2"/>
        <v>0.6893082493</v>
      </c>
      <c r="I145" s="7">
        <v>80.0</v>
      </c>
      <c r="J145" s="8">
        <v>9959.0</v>
      </c>
      <c r="K145" s="8">
        <f t="shared" si="3"/>
        <v>0.7104184234</v>
      </c>
      <c r="L145" s="7">
        <v>110.0</v>
      </c>
      <c r="M145" s="12">
        <v>8780.0</v>
      </c>
      <c r="N145" s="7">
        <f t="shared" si="15"/>
        <v>0.7447006484</v>
      </c>
      <c r="O145" s="7">
        <v>96610.0</v>
      </c>
    </row>
    <row r="146">
      <c r="A146" s="11" t="s">
        <v>195</v>
      </c>
      <c r="B146" s="8">
        <v>34186.0</v>
      </c>
      <c r="C146" s="7">
        <f t="shared" si="5"/>
        <v>144</v>
      </c>
      <c r="D146" s="8">
        <v>11907.0</v>
      </c>
      <c r="E146" s="8">
        <f t="shared" si="1"/>
        <v>0.6516995261</v>
      </c>
      <c r="F146" s="13">
        <v>90.0</v>
      </c>
      <c r="G146" s="8">
        <v>10567.0</v>
      </c>
      <c r="H146" s="8">
        <f t="shared" si="2"/>
        <v>0.6908968584</v>
      </c>
      <c r="I146" s="7">
        <v>80.0</v>
      </c>
      <c r="J146" s="8">
        <v>9929.0</v>
      </c>
      <c r="K146" s="8">
        <f t="shared" si="3"/>
        <v>0.7095594688</v>
      </c>
      <c r="L146" s="7">
        <v>140.0</v>
      </c>
      <c r="M146" s="12">
        <v>8755.0</v>
      </c>
      <c r="N146" s="7">
        <f t="shared" si="15"/>
        <v>0.7439010121</v>
      </c>
      <c r="O146" s="7">
        <v>85090.0</v>
      </c>
    </row>
    <row r="147">
      <c r="A147" s="11" t="s">
        <v>196</v>
      </c>
      <c r="B147" s="8">
        <v>17309.0</v>
      </c>
      <c r="C147" s="7">
        <f t="shared" si="5"/>
        <v>145</v>
      </c>
      <c r="D147" s="8">
        <v>6048.0</v>
      </c>
      <c r="E147" s="8">
        <f t="shared" si="1"/>
        <v>0.6505864001</v>
      </c>
      <c r="F147" s="13">
        <v>60.0</v>
      </c>
      <c r="G147" s="8">
        <v>5505.0</v>
      </c>
      <c r="H147" s="8">
        <f t="shared" si="2"/>
        <v>0.6819573632</v>
      </c>
      <c r="I147" s="7">
        <v>70.0</v>
      </c>
      <c r="J147" s="8">
        <v>5072.0</v>
      </c>
      <c r="K147" s="8">
        <f t="shared" si="3"/>
        <v>0.7069732509</v>
      </c>
      <c r="L147" s="7">
        <v>140.0</v>
      </c>
      <c r="M147" s="12">
        <v>4432.0</v>
      </c>
      <c r="N147" s="7">
        <f t="shared" si="15"/>
        <v>0.743948235</v>
      </c>
      <c r="O147" s="7">
        <v>21900.0</v>
      </c>
    </row>
    <row r="148">
      <c r="A148" s="11" t="s">
        <v>197</v>
      </c>
      <c r="B148" s="8">
        <v>34339.0</v>
      </c>
      <c r="C148" s="7">
        <f t="shared" si="5"/>
        <v>146</v>
      </c>
      <c r="D148" s="8">
        <v>11902.0</v>
      </c>
      <c r="E148" s="8">
        <f t="shared" si="1"/>
        <v>0.6533970121</v>
      </c>
      <c r="F148" s="13">
        <v>70.0</v>
      </c>
      <c r="G148" s="8">
        <v>10576.0</v>
      </c>
      <c r="H148" s="8">
        <f t="shared" si="2"/>
        <v>0.692011998</v>
      </c>
      <c r="I148" s="7">
        <v>80.0</v>
      </c>
      <c r="J148" s="8">
        <v>9852.0</v>
      </c>
      <c r="K148" s="8">
        <f t="shared" si="3"/>
        <v>0.7130958968</v>
      </c>
      <c r="L148" s="7">
        <v>150.0</v>
      </c>
      <c r="M148" s="12">
        <v>8717.0</v>
      </c>
      <c r="N148" s="7">
        <f t="shared" si="15"/>
        <v>0.7461486939</v>
      </c>
      <c r="O148" s="7">
        <v>90890.0</v>
      </c>
    </row>
    <row r="149">
      <c r="A149" s="11" t="s">
        <v>198</v>
      </c>
      <c r="B149" s="8">
        <v>33994.0</v>
      </c>
      <c r="C149" s="7">
        <f t="shared" si="5"/>
        <v>147</v>
      </c>
      <c r="D149" s="8">
        <v>11872.0</v>
      </c>
      <c r="E149" s="8">
        <f t="shared" si="1"/>
        <v>0.6507618992</v>
      </c>
      <c r="F149" s="13">
        <v>60.0</v>
      </c>
      <c r="G149" s="8">
        <v>10578.0</v>
      </c>
      <c r="H149" s="8">
        <f t="shared" si="2"/>
        <v>0.6888274401</v>
      </c>
      <c r="I149" s="7">
        <v>70.0</v>
      </c>
      <c r="J149" s="8">
        <v>9851.0</v>
      </c>
      <c r="K149" s="8">
        <f t="shared" si="3"/>
        <v>0.7102135671</v>
      </c>
      <c r="L149" s="7">
        <v>100.0</v>
      </c>
      <c r="M149" s="12">
        <v>8709.0</v>
      </c>
      <c r="N149" s="7">
        <f t="shared" si="15"/>
        <v>0.7438077308</v>
      </c>
      <c r="O149" s="7">
        <v>95670.0</v>
      </c>
    </row>
    <row r="150">
      <c r="A150" s="11" t="s">
        <v>199</v>
      </c>
      <c r="B150" s="8">
        <v>33801.0</v>
      </c>
      <c r="C150" s="7">
        <f t="shared" si="5"/>
        <v>148</v>
      </c>
      <c r="D150" s="8">
        <v>11801.0</v>
      </c>
      <c r="E150" s="8">
        <f t="shared" si="1"/>
        <v>0.6508683175</v>
      </c>
      <c r="F150" s="13">
        <v>80.0</v>
      </c>
      <c r="G150" s="8">
        <v>10465.0</v>
      </c>
      <c r="H150" s="8">
        <f t="shared" si="2"/>
        <v>0.6903937753</v>
      </c>
      <c r="I150" s="7">
        <v>70.0</v>
      </c>
      <c r="J150" s="8">
        <v>9741.0</v>
      </c>
      <c r="K150" s="8">
        <f t="shared" si="3"/>
        <v>0.71181326</v>
      </c>
      <c r="L150" s="7">
        <v>120.0</v>
      </c>
      <c r="M150" s="12">
        <v>8704.0</v>
      </c>
      <c r="N150" s="7">
        <f t="shared" si="15"/>
        <v>0.7424928257</v>
      </c>
      <c r="O150" s="7">
        <v>89240.0</v>
      </c>
    </row>
    <row r="151">
      <c r="A151" s="11" t="s">
        <v>200</v>
      </c>
      <c r="B151" s="8">
        <v>33798.0</v>
      </c>
      <c r="C151" s="7">
        <f t="shared" si="5"/>
        <v>149</v>
      </c>
      <c r="D151" s="8">
        <v>11822.0</v>
      </c>
      <c r="E151" s="8">
        <f t="shared" si="1"/>
        <v>0.6502159891</v>
      </c>
      <c r="F151" s="13">
        <v>70.0</v>
      </c>
      <c r="G151" s="8">
        <v>10425.0</v>
      </c>
      <c r="H151" s="8">
        <f t="shared" si="2"/>
        <v>0.6915497958</v>
      </c>
      <c r="I151" s="7">
        <v>90.0</v>
      </c>
      <c r="J151" s="8">
        <v>9733.0</v>
      </c>
      <c r="K151" s="8">
        <f t="shared" si="3"/>
        <v>0.7120243801</v>
      </c>
      <c r="L151" s="7">
        <v>110.0</v>
      </c>
      <c r="M151" s="12">
        <v>8658.0</v>
      </c>
      <c r="N151" s="7">
        <f t="shared" si="15"/>
        <v>0.7438309959</v>
      </c>
      <c r="O151" s="7">
        <v>88740.0</v>
      </c>
    </row>
    <row r="152">
      <c r="A152" s="11" t="s">
        <v>201</v>
      </c>
      <c r="B152" s="8">
        <v>33829.0</v>
      </c>
      <c r="C152" s="7">
        <f t="shared" si="5"/>
        <v>150</v>
      </c>
      <c r="D152" s="8">
        <v>11841.0</v>
      </c>
      <c r="E152" s="8">
        <f t="shared" si="1"/>
        <v>0.6499748736</v>
      </c>
      <c r="F152" s="13">
        <v>80.0</v>
      </c>
      <c r="G152" s="8">
        <v>10513.0</v>
      </c>
      <c r="H152" s="8">
        <f t="shared" si="2"/>
        <v>0.6892311331</v>
      </c>
      <c r="I152" s="7">
        <v>90.0</v>
      </c>
      <c r="J152" s="8">
        <v>9772.0</v>
      </c>
      <c r="K152" s="8">
        <f t="shared" si="3"/>
        <v>0.7111354164</v>
      </c>
      <c r="L152" s="7">
        <v>110.0</v>
      </c>
      <c r="P152" s="12">
        <v>8708.0</v>
      </c>
      <c r="Q152" s="7">
        <v>404080.0</v>
      </c>
    </row>
    <row r="153">
      <c r="A153" s="11" t="s">
        <v>202</v>
      </c>
      <c r="B153" s="8">
        <v>33971.0</v>
      </c>
      <c r="C153" s="7">
        <f t="shared" si="5"/>
        <v>151</v>
      </c>
      <c r="D153" s="8">
        <v>11859.0</v>
      </c>
      <c r="E153" s="8">
        <f t="shared" si="1"/>
        <v>0.6509081275</v>
      </c>
      <c r="F153" s="13">
        <v>60.0</v>
      </c>
      <c r="G153" s="8">
        <v>10601.0</v>
      </c>
      <c r="H153" s="8">
        <f t="shared" si="2"/>
        <v>0.6879397133</v>
      </c>
      <c r="I153" s="7">
        <v>80.0</v>
      </c>
      <c r="J153" s="8">
        <v>9848.0</v>
      </c>
      <c r="K153" s="8">
        <f t="shared" si="3"/>
        <v>0.7101056784</v>
      </c>
      <c r="L153" s="7">
        <v>140.0</v>
      </c>
      <c r="M153" s="12">
        <v>8700.0</v>
      </c>
      <c r="N153" s="7">
        <f t="shared" ref="N153:N164" si="16">1-M153/B153</f>
        <v>0.7438992081</v>
      </c>
      <c r="O153" s="7">
        <v>96900.0</v>
      </c>
    </row>
    <row r="154">
      <c r="A154" s="11" t="s">
        <v>203</v>
      </c>
      <c r="B154" s="8">
        <v>34283.0</v>
      </c>
      <c r="C154" s="7">
        <f t="shared" si="5"/>
        <v>152</v>
      </c>
      <c r="D154" s="8">
        <v>11958.0</v>
      </c>
      <c r="E154" s="8">
        <f t="shared" si="1"/>
        <v>0.6511973865</v>
      </c>
      <c r="F154" s="13">
        <v>60.0</v>
      </c>
      <c r="G154" s="8">
        <v>10668.0</v>
      </c>
      <c r="H154" s="8">
        <f t="shared" si="2"/>
        <v>0.6888253653</v>
      </c>
      <c r="I154" s="7">
        <v>90.0</v>
      </c>
      <c r="J154" s="8">
        <v>9917.0</v>
      </c>
      <c r="K154" s="8">
        <f t="shared" si="3"/>
        <v>0.7107312662</v>
      </c>
      <c r="L154" s="7">
        <v>170.0</v>
      </c>
      <c r="M154" s="12">
        <v>8805.0</v>
      </c>
      <c r="N154" s="7">
        <f t="shared" si="16"/>
        <v>0.7431671674</v>
      </c>
      <c r="O154" s="7">
        <v>96570.0</v>
      </c>
    </row>
    <row r="155">
      <c r="A155" s="11" t="s">
        <v>204</v>
      </c>
      <c r="B155" s="8">
        <v>34078.0</v>
      </c>
      <c r="C155" s="7">
        <f t="shared" si="5"/>
        <v>153</v>
      </c>
      <c r="D155" s="8">
        <v>11908.0</v>
      </c>
      <c r="E155" s="8">
        <f t="shared" si="1"/>
        <v>0.6505663478</v>
      </c>
      <c r="F155" s="13">
        <v>80.0</v>
      </c>
      <c r="G155" s="8">
        <v>10668.0</v>
      </c>
      <c r="H155" s="8">
        <f t="shared" si="2"/>
        <v>0.6869534597</v>
      </c>
      <c r="I155" s="7">
        <v>80.0</v>
      </c>
      <c r="J155" s="8">
        <v>9899.0</v>
      </c>
      <c r="K155" s="8">
        <f t="shared" si="3"/>
        <v>0.709519338</v>
      </c>
      <c r="L155" s="7">
        <v>90.0</v>
      </c>
      <c r="M155" s="12">
        <v>8784.0</v>
      </c>
      <c r="N155" s="7">
        <f t="shared" si="16"/>
        <v>0.7422383943</v>
      </c>
      <c r="O155" s="7">
        <v>93420.0</v>
      </c>
    </row>
    <row r="156">
      <c r="A156" s="11" t="s">
        <v>205</v>
      </c>
      <c r="B156" s="8">
        <v>17201.0</v>
      </c>
      <c r="C156" s="7">
        <f t="shared" si="5"/>
        <v>154</v>
      </c>
      <c r="D156" s="8">
        <v>6062.0</v>
      </c>
      <c r="E156" s="8">
        <f t="shared" si="1"/>
        <v>0.6475786291</v>
      </c>
      <c r="F156" s="13">
        <v>70.0</v>
      </c>
      <c r="G156" s="8">
        <v>5535.0</v>
      </c>
      <c r="H156" s="8">
        <f t="shared" si="2"/>
        <v>0.6782163828</v>
      </c>
      <c r="I156" s="7">
        <v>70.0</v>
      </c>
      <c r="J156" s="8">
        <v>5074.0</v>
      </c>
      <c r="K156" s="8">
        <f t="shared" si="3"/>
        <v>0.7050171502</v>
      </c>
      <c r="L156" s="7">
        <v>110.0</v>
      </c>
      <c r="M156" s="12">
        <v>4435.0</v>
      </c>
      <c r="N156" s="7">
        <f t="shared" si="16"/>
        <v>0.7421661531</v>
      </c>
      <c r="O156" s="7">
        <v>23670.0</v>
      </c>
    </row>
    <row r="157">
      <c r="A157" s="11" t="s">
        <v>206</v>
      </c>
      <c r="B157" s="8">
        <v>33931.0</v>
      </c>
      <c r="C157" s="7">
        <f t="shared" si="5"/>
        <v>155</v>
      </c>
      <c r="D157" s="8">
        <v>11754.0</v>
      </c>
      <c r="E157" s="8">
        <f t="shared" si="1"/>
        <v>0.6535911114</v>
      </c>
      <c r="F157" s="13">
        <v>60.0</v>
      </c>
      <c r="G157" s="8">
        <v>10436.0</v>
      </c>
      <c r="H157" s="8">
        <f t="shared" si="2"/>
        <v>0.6924346468</v>
      </c>
      <c r="I157" s="7">
        <v>90.0</v>
      </c>
      <c r="J157" s="8">
        <v>9741.0</v>
      </c>
      <c r="K157" s="8">
        <f t="shared" si="3"/>
        <v>0.7129173912</v>
      </c>
      <c r="L157" s="7">
        <v>100.0</v>
      </c>
      <c r="M157" s="12">
        <v>8674.0</v>
      </c>
      <c r="N157" s="7">
        <f t="shared" si="16"/>
        <v>0.7443635613</v>
      </c>
      <c r="O157" s="7">
        <v>87270.0</v>
      </c>
    </row>
    <row r="158">
      <c r="A158" s="11" t="s">
        <v>207</v>
      </c>
      <c r="B158" s="8">
        <v>33738.0</v>
      </c>
      <c r="C158" s="7">
        <f t="shared" si="5"/>
        <v>156</v>
      </c>
      <c r="D158" s="8">
        <v>11710.0</v>
      </c>
      <c r="E158" s="8">
        <f t="shared" si="1"/>
        <v>0.6529136285</v>
      </c>
      <c r="F158" s="13">
        <v>70.0</v>
      </c>
      <c r="G158" s="8">
        <v>10311.0</v>
      </c>
      <c r="H158" s="8">
        <f t="shared" si="2"/>
        <v>0.6943802241</v>
      </c>
      <c r="I158" s="7">
        <v>90.0</v>
      </c>
      <c r="J158" s="8">
        <v>9628.0</v>
      </c>
      <c r="K158" s="8">
        <f t="shared" si="3"/>
        <v>0.7146244591</v>
      </c>
      <c r="L158" s="7">
        <v>140.0</v>
      </c>
      <c r="M158" s="12">
        <v>8590.0</v>
      </c>
      <c r="N158" s="7">
        <f t="shared" si="16"/>
        <v>0.7453909538</v>
      </c>
      <c r="O158" s="7">
        <v>84620.0</v>
      </c>
    </row>
    <row r="159">
      <c r="A159" s="11" t="s">
        <v>208</v>
      </c>
      <c r="B159" s="8">
        <v>33735.0</v>
      </c>
      <c r="C159" s="7">
        <f t="shared" si="5"/>
        <v>157</v>
      </c>
      <c r="D159" s="8">
        <v>11728.0</v>
      </c>
      <c r="E159" s="8">
        <f t="shared" si="1"/>
        <v>0.6523491922</v>
      </c>
      <c r="F159" s="13">
        <v>80.0</v>
      </c>
      <c r="G159" s="8">
        <v>10308.0</v>
      </c>
      <c r="H159" s="8">
        <f t="shared" si="2"/>
        <v>0.6944419742</v>
      </c>
      <c r="I159" s="7">
        <v>80.0</v>
      </c>
      <c r="J159" s="8">
        <v>9626.0</v>
      </c>
      <c r="K159" s="8">
        <f t="shared" si="3"/>
        <v>0.7146583667</v>
      </c>
      <c r="L159" s="7">
        <v>100.0</v>
      </c>
      <c r="M159" s="12">
        <v>8595.0</v>
      </c>
      <c r="N159" s="7">
        <f t="shared" si="16"/>
        <v>0.7452200978</v>
      </c>
      <c r="O159" s="7">
        <v>80910.0</v>
      </c>
    </row>
    <row r="160">
      <c r="A160" s="11" t="s">
        <v>209</v>
      </c>
      <c r="B160" s="8">
        <v>33766.0</v>
      </c>
      <c r="C160" s="7">
        <f t="shared" si="5"/>
        <v>158</v>
      </c>
      <c r="D160" s="8">
        <v>11761.0</v>
      </c>
      <c r="E160" s="8">
        <f t="shared" si="1"/>
        <v>0.6516910502</v>
      </c>
      <c r="F160" s="13">
        <v>70.0</v>
      </c>
      <c r="G160" s="8">
        <v>10242.0</v>
      </c>
      <c r="H160" s="8">
        <f t="shared" si="2"/>
        <v>0.6966771308</v>
      </c>
      <c r="I160" s="7">
        <v>80.0</v>
      </c>
      <c r="J160" s="8">
        <v>9634.0</v>
      </c>
      <c r="K160" s="8">
        <f t="shared" si="3"/>
        <v>0.7146834093</v>
      </c>
      <c r="L160" s="7">
        <v>110.0</v>
      </c>
      <c r="M160" s="12">
        <v>8636.0</v>
      </c>
      <c r="N160" s="7">
        <f t="shared" si="16"/>
        <v>0.7442397678</v>
      </c>
      <c r="O160" s="7">
        <v>66610.0</v>
      </c>
    </row>
    <row r="161">
      <c r="A161" s="11" t="s">
        <v>210</v>
      </c>
      <c r="B161" s="8">
        <v>33908.0</v>
      </c>
      <c r="C161" s="7">
        <f t="shared" si="5"/>
        <v>159</v>
      </c>
      <c r="D161" s="8">
        <v>11792.0</v>
      </c>
      <c r="E161" s="8">
        <f t="shared" si="1"/>
        <v>0.6522354607</v>
      </c>
      <c r="F161" s="13">
        <v>70.0</v>
      </c>
      <c r="G161" s="8">
        <v>10442.0</v>
      </c>
      <c r="H161" s="8">
        <f t="shared" si="2"/>
        <v>0.692049074</v>
      </c>
      <c r="I161" s="7">
        <v>100.0</v>
      </c>
      <c r="J161" s="8">
        <v>9745.0</v>
      </c>
      <c r="K161" s="8">
        <f t="shared" si="3"/>
        <v>0.7126046951</v>
      </c>
      <c r="L161" s="7">
        <v>90.0</v>
      </c>
      <c r="M161" s="12">
        <v>8661.0</v>
      </c>
      <c r="N161" s="7">
        <f t="shared" si="16"/>
        <v>0.744573552</v>
      </c>
      <c r="O161" s="7">
        <v>84320.0</v>
      </c>
    </row>
    <row r="162">
      <c r="A162" s="11" t="s">
        <v>211</v>
      </c>
      <c r="B162" s="8">
        <v>34220.0</v>
      </c>
      <c r="C162" s="7">
        <f t="shared" si="5"/>
        <v>160</v>
      </c>
      <c r="D162" s="8">
        <v>11888.0</v>
      </c>
      <c r="E162" s="8">
        <f t="shared" si="1"/>
        <v>0.6526008182</v>
      </c>
      <c r="F162" s="13">
        <v>60.0</v>
      </c>
      <c r="G162" s="8">
        <v>10605.0</v>
      </c>
      <c r="H162" s="8">
        <f t="shared" si="2"/>
        <v>0.6900935126</v>
      </c>
      <c r="I162" s="7">
        <v>80.0</v>
      </c>
      <c r="J162" s="8">
        <v>9865.0</v>
      </c>
      <c r="K162" s="8">
        <f t="shared" si="3"/>
        <v>0.7117182934</v>
      </c>
      <c r="L162" s="7">
        <v>90.0</v>
      </c>
      <c r="M162" s="12">
        <v>8691.0</v>
      </c>
      <c r="N162" s="7">
        <f t="shared" si="16"/>
        <v>0.746025716</v>
      </c>
      <c r="O162" s="7">
        <v>97770.0</v>
      </c>
    </row>
    <row r="163">
      <c r="A163" s="11" t="s">
        <v>212</v>
      </c>
      <c r="B163" s="8">
        <v>34015.0</v>
      </c>
      <c r="C163" s="7">
        <f t="shared" si="5"/>
        <v>161</v>
      </c>
      <c r="D163" s="8">
        <v>11842.0</v>
      </c>
      <c r="E163" s="8">
        <f t="shared" si="1"/>
        <v>0.6518594738</v>
      </c>
      <c r="F163" s="13">
        <v>70.0</v>
      </c>
      <c r="G163" s="8">
        <v>10458.0</v>
      </c>
      <c r="H163" s="8">
        <f t="shared" si="2"/>
        <v>0.6925474056</v>
      </c>
      <c r="I163" s="7">
        <v>100.0</v>
      </c>
      <c r="J163" s="8">
        <v>9791.0</v>
      </c>
      <c r="K163" s="8">
        <f t="shared" si="3"/>
        <v>0.7121564016</v>
      </c>
      <c r="L163" s="7">
        <v>140.0</v>
      </c>
      <c r="M163" s="12">
        <v>8760.0</v>
      </c>
      <c r="N163" s="7">
        <f t="shared" si="16"/>
        <v>0.7424665589</v>
      </c>
      <c r="O163" s="7">
        <v>81240.0</v>
      </c>
    </row>
    <row r="164">
      <c r="A164" s="11" t="s">
        <v>213</v>
      </c>
      <c r="B164" s="8">
        <v>17138.0</v>
      </c>
      <c r="C164" s="7">
        <f t="shared" si="5"/>
        <v>162</v>
      </c>
      <c r="D164" s="8">
        <v>5966.0</v>
      </c>
      <c r="E164" s="8">
        <f t="shared" si="1"/>
        <v>0.6518847007</v>
      </c>
      <c r="F164" s="13">
        <v>60.0</v>
      </c>
      <c r="G164" s="8">
        <v>5427.0</v>
      </c>
      <c r="H164" s="8">
        <f t="shared" si="2"/>
        <v>0.6833352783</v>
      </c>
      <c r="I164" s="7">
        <v>80.0</v>
      </c>
      <c r="J164" s="8">
        <v>4999.0</v>
      </c>
      <c r="K164" s="8">
        <f t="shared" si="3"/>
        <v>0.7083090209</v>
      </c>
      <c r="L164" s="7">
        <v>120.0</v>
      </c>
      <c r="M164" s="12">
        <v>4359.0</v>
      </c>
      <c r="N164" s="7">
        <f t="shared" si="16"/>
        <v>0.745652935</v>
      </c>
      <c r="O164" s="7">
        <v>22540.0</v>
      </c>
    </row>
    <row r="165">
      <c r="A165" s="11" t="s">
        <v>214</v>
      </c>
      <c r="B165" s="8">
        <v>33393.0</v>
      </c>
      <c r="C165" s="7">
        <f t="shared" si="5"/>
        <v>163</v>
      </c>
      <c r="D165" s="8">
        <v>11684.0</v>
      </c>
      <c r="E165" s="8">
        <f t="shared" si="1"/>
        <v>0.6501063097</v>
      </c>
      <c r="F165" s="13">
        <v>60.0</v>
      </c>
      <c r="G165" s="8">
        <v>10388.0</v>
      </c>
      <c r="H165" s="8">
        <f t="shared" si="2"/>
        <v>0.6889168389</v>
      </c>
      <c r="I165" s="7">
        <v>100.0</v>
      </c>
      <c r="J165" s="8">
        <v>9659.0</v>
      </c>
      <c r="K165" s="8">
        <f t="shared" si="3"/>
        <v>0.7107477615</v>
      </c>
      <c r="L165" s="7">
        <v>140.0</v>
      </c>
      <c r="P165" s="12">
        <v>8568.0</v>
      </c>
      <c r="Q165" s="7">
        <v>105900.0</v>
      </c>
    </row>
    <row r="166">
      <c r="A166" s="11" t="s">
        <v>215</v>
      </c>
      <c r="B166" s="8">
        <v>33390.0</v>
      </c>
      <c r="C166" s="7">
        <f t="shared" si="5"/>
        <v>164</v>
      </c>
      <c r="D166" s="8">
        <v>11679.0</v>
      </c>
      <c r="E166" s="8">
        <f t="shared" si="1"/>
        <v>0.6502246181</v>
      </c>
      <c r="F166" s="13">
        <v>80.0</v>
      </c>
      <c r="G166" s="8">
        <v>10351.0</v>
      </c>
      <c r="H166" s="8">
        <f t="shared" si="2"/>
        <v>0.6899970051</v>
      </c>
      <c r="I166" s="7">
        <v>100.0</v>
      </c>
      <c r="J166" s="8">
        <v>9657.0</v>
      </c>
      <c r="K166" s="8">
        <f t="shared" si="3"/>
        <v>0.7107816712</v>
      </c>
      <c r="L166" s="7">
        <v>140.0</v>
      </c>
      <c r="M166" s="12">
        <v>8535.0</v>
      </c>
      <c r="N166" s="7">
        <f t="shared" ref="N166:N168" si="17">1-M166/B166</f>
        <v>0.7443845463</v>
      </c>
      <c r="O166" s="7">
        <v>89150.0</v>
      </c>
    </row>
    <row r="167">
      <c r="A167" s="11" t="s">
        <v>216</v>
      </c>
      <c r="B167" s="8">
        <v>33421.0</v>
      </c>
      <c r="C167" s="7">
        <f t="shared" si="5"/>
        <v>165</v>
      </c>
      <c r="D167" s="8">
        <v>11732.0</v>
      </c>
      <c r="E167" s="8">
        <f t="shared" si="1"/>
        <v>0.6489632267</v>
      </c>
      <c r="F167" s="13">
        <v>80.0</v>
      </c>
      <c r="G167" s="8">
        <v>10376.0</v>
      </c>
      <c r="H167" s="8">
        <f t="shared" si="2"/>
        <v>0.689536519</v>
      </c>
      <c r="I167" s="7">
        <v>80.0</v>
      </c>
      <c r="J167" s="8">
        <v>9687.0</v>
      </c>
      <c r="K167" s="8">
        <f t="shared" si="3"/>
        <v>0.7101522995</v>
      </c>
      <c r="L167" s="7">
        <v>130.0</v>
      </c>
      <c r="M167" s="12">
        <v>8597.0</v>
      </c>
      <c r="N167" s="7">
        <f t="shared" si="17"/>
        <v>0.742766524</v>
      </c>
      <c r="O167" s="7">
        <v>85320.0</v>
      </c>
    </row>
    <row r="168">
      <c r="A168" s="11" t="s">
        <v>217</v>
      </c>
      <c r="B168" s="8">
        <v>33563.0</v>
      </c>
      <c r="C168" s="7">
        <f t="shared" si="5"/>
        <v>166</v>
      </c>
      <c r="D168" s="8">
        <v>11718.0</v>
      </c>
      <c r="E168" s="8">
        <f t="shared" si="1"/>
        <v>0.6508655365</v>
      </c>
      <c r="F168" s="13">
        <v>60.0</v>
      </c>
      <c r="G168" s="8">
        <v>10170.0</v>
      </c>
      <c r="H168" s="8">
        <f t="shared" si="2"/>
        <v>0.6969877544</v>
      </c>
      <c r="I168" s="7">
        <v>80.0</v>
      </c>
      <c r="J168" s="8">
        <v>9626.0</v>
      </c>
      <c r="K168" s="8">
        <f t="shared" si="3"/>
        <v>0.713196079</v>
      </c>
      <c r="L168" s="7">
        <v>160.0</v>
      </c>
      <c r="M168" s="12">
        <v>8619.0</v>
      </c>
      <c r="N168" s="7">
        <f t="shared" si="17"/>
        <v>0.7431993564</v>
      </c>
      <c r="O168" s="7">
        <v>57980.0</v>
      </c>
    </row>
    <row r="169">
      <c r="A169" s="11" t="s">
        <v>218</v>
      </c>
      <c r="B169" s="8">
        <v>33875.0</v>
      </c>
      <c r="C169" s="7">
        <f t="shared" si="5"/>
        <v>167</v>
      </c>
      <c r="D169" s="8">
        <v>11848.0</v>
      </c>
      <c r="E169" s="8">
        <f t="shared" si="1"/>
        <v>0.6502435424</v>
      </c>
      <c r="F169" s="13">
        <v>70.0</v>
      </c>
      <c r="G169" s="8">
        <v>10590.0</v>
      </c>
      <c r="H169" s="8">
        <f t="shared" si="2"/>
        <v>0.6873800738</v>
      </c>
      <c r="I169" s="7">
        <v>90.0</v>
      </c>
      <c r="J169" s="8">
        <v>9821.0</v>
      </c>
      <c r="K169" s="8">
        <f t="shared" si="3"/>
        <v>0.7100811808</v>
      </c>
      <c r="L169" s="7">
        <v>130.0</v>
      </c>
      <c r="P169" s="12">
        <v>8676.0</v>
      </c>
      <c r="Q169" s="7">
        <v>100960.0</v>
      </c>
    </row>
    <row r="170">
      <c r="A170" s="11" t="s">
        <v>219</v>
      </c>
      <c r="B170" s="8">
        <v>33670.0</v>
      </c>
      <c r="C170" s="7">
        <f t="shared" si="5"/>
        <v>168</v>
      </c>
      <c r="D170" s="8">
        <v>11785.0</v>
      </c>
      <c r="E170" s="8">
        <f t="shared" si="1"/>
        <v>0.64998515</v>
      </c>
      <c r="F170" s="13">
        <v>60.0</v>
      </c>
      <c r="G170" s="8">
        <v>10092.0</v>
      </c>
      <c r="H170" s="8">
        <f t="shared" si="2"/>
        <v>0.7002673003</v>
      </c>
      <c r="I170" s="7">
        <v>70.0</v>
      </c>
      <c r="J170" s="8">
        <v>9661.0</v>
      </c>
      <c r="K170" s="8">
        <f t="shared" si="3"/>
        <v>0.7130680131</v>
      </c>
      <c r="L170" s="7">
        <v>130.0</v>
      </c>
      <c r="M170" s="12">
        <v>8535.0</v>
      </c>
      <c r="N170" s="7">
        <f t="shared" ref="N170:N177" si="18">1-M170/B170</f>
        <v>0.7465102465</v>
      </c>
      <c r="O170" s="7">
        <v>44270.0</v>
      </c>
    </row>
    <row r="171">
      <c r="A171" s="11" t="s">
        <v>220</v>
      </c>
      <c r="B171" s="8">
        <v>16793.0</v>
      </c>
      <c r="C171" s="7">
        <f t="shared" si="5"/>
        <v>169</v>
      </c>
      <c r="D171" s="8">
        <v>5932.0</v>
      </c>
      <c r="E171" s="8">
        <f t="shared" si="1"/>
        <v>0.6467575776</v>
      </c>
      <c r="F171" s="13">
        <v>80.0</v>
      </c>
      <c r="G171" s="8">
        <v>5415.0</v>
      </c>
      <c r="H171" s="8">
        <f t="shared" si="2"/>
        <v>0.6775442149</v>
      </c>
      <c r="I171" s="7">
        <v>60.0</v>
      </c>
      <c r="J171" s="8">
        <v>4977.0</v>
      </c>
      <c r="K171" s="8">
        <f t="shared" si="3"/>
        <v>0.703626511</v>
      </c>
      <c r="L171" s="7">
        <v>80.0</v>
      </c>
      <c r="M171" s="12">
        <v>4323.0</v>
      </c>
      <c r="N171" s="7">
        <f t="shared" si="18"/>
        <v>0.7425713095</v>
      </c>
      <c r="O171" s="7">
        <v>22750.0</v>
      </c>
    </row>
    <row r="172">
      <c r="A172" s="11" t="s">
        <v>221</v>
      </c>
      <c r="B172" s="8">
        <v>33197.0</v>
      </c>
      <c r="C172" s="7">
        <f t="shared" si="5"/>
        <v>170</v>
      </c>
      <c r="D172" s="8">
        <v>11599.0</v>
      </c>
      <c r="E172" s="8">
        <f t="shared" si="1"/>
        <v>0.6506009579</v>
      </c>
      <c r="F172" s="13">
        <v>70.0</v>
      </c>
      <c r="G172" s="8">
        <v>9877.0</v>
      </c>
      <c r="H172" s="8">
        <f t="shared" si="2"/>
        <v>0.702473115</v>
      </c>
      <c r="I172" s="7">
        <v>100.0</v>
      </c>
      <c r="J172" s="8">
        <v>9449.0</v>
      </c>
      <c r="K172" s="8">
        <f t="shared" si="3"/>
        <v>0.7153658463</v>
      </c>
      <c r="L172" s="7">
        <v>80.0</v>
      </c>
      <c r="M172" s="12">
        <v>8378.0</v>
      </c>
      <c r="N172" s="7">
        <f t="shared" si="18"/>
        <v>0.7476277977</v>
      </c>
      <c r="O172" s="7">
        <v>60900.0</v>
      </c>
    </row>
    <row r="173">
      <c r="A173" s="11" t="s">
        <v>222</v>
      </c>
      <c r="B173" s="8">
        <v>33228.0</v>
      </c>
      <c r="C173" s="7">
        <f t="shared" si="5"/>
        <v>171</v>
      </c>
      <c r="D173" s="8">
        <v>11641.0</v>
      </c>
      <c r="E173" s="8">
        <f t="shared" si="1"/>
        <v>0.6496629349</v>
      </c>
      <c r="F173" s="13">
        <v>60.0</v>
      </c>
      <c r="G173" s="8">
        <v>10228.0</v>
      </c>
      <c r="H173" s="8">
        <f t="shared" si="2"/>
        <v>0.6921873119</v>
      </c>
      <c r="I173" s="7">
        <v>100.0</v>
      </c>
      <c r="J173" s="8">
        <v>9599.0</v>
      </c>
      <c r="K173" s="8">
        <f t="shared" si="3"/>
        <v>0.7111171301</v>
      </c>
      <c r="L173" s="7">
        <v>80.0</v>
      </c>
      <c r="M173" s="12">
        <v>8581.0</v>
      </c>
      <c r="N173" s="7">
        <f t="shared" si="18"/>
        <v>0.7417539425</v>
      </c>
      <c r="O173" s="7">
        <v>78740.0</v>
      </c>
    </row>
    <row r="174">
      <c r="A174" s="11" t="s">
        <v>223</v>
      </c>
      <c r="B174" s="8">
        <v>33370.0</v>
      </c>
      <c r="C174" s="7">
        <f t="shared" si="5"/>
        <v>172</v>
      </c>
      <c r="D174" s="8">
        <v>11645.0</v>
      </c>
      <c r="E174" s="8">
        <f t="shared" si="1"/>
        <v>0.6510338628</v>
      </c>
      <c r="F174" s="13">
        <v>100.0</v>
      </c>
      <c r="G174" s="8">
        <v>10343.0</v>
      </c>
      <c r="H174" s="8">
        <f t="shared" si="2"/>
        <v>0.690050944</v>
      </c>
      <c r="I174" s="7">
        <v>110.0</v>
      </c>
      <c r="J174" s="8">
        <v>9664.0</v>
      </c>
      <c r="K174" s="8">
        <f t="shared" si="3"/>
        <v>0.7103985616</v>
      </c>
      <c r="L174" s="7">
        <v>90.0</v>
      </c>
      <c r="M174" s="12">
        <v>8554.0</v>
      </c>
      <c r="N174" s="7">
        <f t="shared" si="18"/>
        <v>0.7436619718</v>
      </c>
      <c r="O174" s="7">
        <v>88990.0</v>
      </c>
    </row>
    <row r="175">
      <c r="A175" s="11" t="s">
        <v>224</v>
      </c>
      <c r="B175" s="8">
        <v>33682.0</v>
      </c>
      <c r="C175" s="7">
        <f t="shared" si="5"/>
        <v>173</v>
      </c>
      <c r="D175" s="8">
        <v>11764.0</v>
      </c>
      <c r="E175" s="8">
        <f t="shared" si="1"/>
        <v>0.6507333294</v>
      </c>
      <c r="F175" s="13">
        <v>70.0</v>
      </c>
      <c r="G175" s="8">
        <v>10459.0</v>
      </c>
      <c r="H175" s="8">
        <f t="shared" si="2"/>
        <v>0.6894780595</v>
      </c>
      <c r="I175" s="7">
        <v>80.0</v>
      </c>
      <c r="J175" s="8">
        <v>9764.0</v>
      </c>
      <c r="K175" s="8">
        <f t="shared" si="3"/>
        <v>0.7101122261</v>
      </c>
      <c r="L175" s="7">
        <v>80.0</v>
      </c>
      <c r="M175" s="12">
        <v>8617.0</v>
      </c>
      <c r="N175" s="7">
        <f t="shared" si="18"/>
        <v>0.7441660234</v>
      </c>
      <c r="O175" s="7">
        <v>95640.0</v>
      </c>
    </row>
    <row r="176">
      <c r="A176" s="11" t="s">
        <v>225</v>
      </c>
      <c r="B176" s="8">
        <v>33477.0</v>
      </c>
      <c r="C176" s="7">
        <f t="shared" si="5"/>
        <v>174</v>
      </c>
      <c r="D176" s="8">
        <v>11703.0</v>
      </c>
      <c r="E176" s="8">
        <f t="shared" si="1"/>
        <v>0.650416704</v>
      </c>
      <c r="F176" s="13">
        <v>80.0</v>
      </c>
      <c r="G176" s="8">
        <v>10369.0</v>
      </c>
      <c r="H176" s="8">
        <f t="shared" si="2"/>
        <v>0.690264958</v>
      </c>
      <c r="I176" s="7">
        <v>70.0</v>
      </c>
      <c r="J176" s="8">
        <v>9729.0</v>
      </c>
      <c r="K176" s="8">
        <f t="shared" si="3"/>
        <v>0.7093825612</v>
      </c>
      <c r="L176" s="7">
        <v>70.0</v>
      </c>
      <c r="M176" s="12">
        <v>8558.0</v>
      </c>
      <c r="N176" s="7">
        <f t="shared" si="18"/>
        <v>0.7443618006</v>
      </c>
      <c r="O176" s="7">
        <v>91030.0</v>
      </c>
    </row>
    <row r="177">
      <c r="A177" s="11" t="s">
        <v>226</v>
      </c>
      <c r="B177" s="8">
        <v>16600.0</v>
      </c>
      <c r="C177" s="7">
        <f t="shared" si="5"/>
        <v>175</v>
      </c>
      <c r="D177" s="8">
        <v>5856.0</v>
      </c>
      <c r="E177" s="8">
        <f t="shared" si="1"/>
        <v>0.6472289157</v>
      </c>
      <c r="F177" s="13">
        <v>60.0</v>
      </c>
      <c r="G177" s="8">
        <v>5279.0</v>
      </c>
      <c r="H177" s="8">
        <f t="shared" si="2"/>
        <v>0.6819879518</v>
      </c>
      <c r="I177" s="7">
        <v>60.0</v>
      </c>
      <c r="J177" s="8">
        <v>4898.0</v>
      </c>
      <c r="K177" s="8">
        <f t="shared" si="3"/>
        <v>0.704939759</v>
      </c>
      <c r="L177" s="7">
        <v>60.0</v>
      </c>
      <c r="M177" s="12">
        <v>4250.0</v>
      </c>
      <c r="N177" s="7">
        <f t="shared" si="18"/>
        <v>0.7439759036</v>
      </c>
      <c r="O177" s="7">
        <v>24330.0</v>
      </c>
    </row>
    <row r="178">
      <c r="A178" s="11" t="s">
        <v>227</v>
      </c>
      <c r="B178" s="8">
        <v>33225.0</v>
      </c>
      <c r="C178" s="7">
        <f t="shared" si="5"/>
        <v>176</v>
      </c>
      <c r="D178" s="8">
        <v>11635.0</v>
      </c>
      <c r="E178" s="8">
        <f t="shared" si="1"/>
        <v>0.6498118886</v>
      </c>
      <c r="F178" s="13">
        <v>70.0</v>
      </c>
      <c r="G178" s="8">
        <v>10243.0</v>
      </c>
      <c r="H178" s="8">
        <f t="shared" si="2"/>
        <v>0.6917080512</v>
      </c>
      <c r="I178" s="7">
        <v>100.0</v>
      </c>
      <c r="J178" s="8">
        <v>9558.0</v>
      </c>
      <c r="K178" s="8">
        <f t="shared" si="3"/>
        <v>0.7123250564</v>
      </c>
      <c r="L178" s="7">
        <v>80.0</v>
      </c>
      <c r="P178" s="12">
        <v>8508.0</v>
      </c>
      <c r="Q178" s="7">
        <v>204580.0</v>
      </c>
    </row>
    <row r="179">
      <c r="A179" s="11" t="s">
        <v>228</v>
      </c>
      <c r="B179" s="8">
        <v>33367.0</v>
      </c>
      <c r="C179" s="7">
        <f t="shared" si="5"/>
        <v>177</v>
      </c>
      <c r="D179" s="8">
        <v>11646.0</v>
      </c>
      <c r="E179" s="8">
        <f t="shared" si="1"/>
        <v>0.6509725178</v>
      </c>
      <c r="F179" s="13">
        <v>80.0</v>
      </c>
      <c r="G179" s="8">
        <v>10368.0</v>
      </c>
      <c r="H179" s="8">
        <f t="shared" si="2"/>
        <v>0.6892738334</v>
      </c>
      <c r="I179" s="7">
        <v>80.0</v>
      </c>
      <c r="J179" s="8">
        <v>9662.0</v>
      </c>
      <c r="K179" s="8">
        <f t="shared" si="3"/>
        <v>0.7104324632</v>
      </c>
      <c r="L179" s="7">
        <v>80.0</v>
      </c>
      <c r="M179" s="12">
        <v>8544.0</v>
      </c>
      <c r="N179" s="7">
        <f t="shared" ref="N179:N192" si="19">1-M179/B179</f>
        <v>0.743938622</v>
      </c>
      <c r="O179" s="7">
        <v>91940.0</v>
      </c>
    </row>
    <row r="180">
      <c r="A180" s="11" t="s">
        <v>229</v>
      </c>
      <c r="B180" s="8">
        <v>33679.0</v>
      </c>
      <c r="C180" s="7">
        <f t="shared" si="5"/>
        <v>178</v>
      </c>
      <c r="D180" s="8">
        <v>11755.0</v>
      </c>
      <c r="E180" s="8">
        <f t="shared" si="1"/>
        <v>0.6509694468</v>
      </c>
      <c r="F180" s="13">
        <v>60.0</v>
      </c>
      <c r="G180" s="8">
        <v>10492.0</v>
      </c>
      <c r="H180" s="8">
        <f t="shared" si="2"/>
        <v>0.6884705603</v>
      </c>
      <c r="I180" s="7">
        <v>80.0</v>
      </c>
      <c r="J180" s="8">
        <v>9759.0</v>
      </c>
      <c r="K180" s="8">
        <f t="shared" si="3"/>
        <v>0.7102348645</v>
      </c>
      <c r="L180" s="7">
        <v>80.0</v>
      </c>
      <c r="M180" s="12">
        <v>8606.0</v>
      </c>
      <c r="N180" s="7">
        <f t="shared" si="19"/>
        <v>0.7444698477</v>
      </c>
      <c r="O180" s="7">
        <v>97990.0</v>
      </c>
    </row>
    <row r="181">
      <c r="A181" s="11" t="s">
        <v>230</v>
      </c>
      <c r="B181" s="8">
        <v>33474.0</v>
      </c>
      <c r="C181" s="7">
        <f t="shared" si="5"/>
        <v>179</v>
      </c>
      <c r="D181" s="8">
        <v>11707.0</v>
      </c>
      <c r="E181" s="8">
        <f t="shared" si="1"/>
        <v>0.650265878</v>
      </c>
      <c r="F181" s="13">
        <v>80.0</v>
      </c>
      <c r="G181" s="8">
        <v>10379.0</v>
      </c>
      <c r="H181" s="8">
        <f t="shared" si="2"/>
        <v>0.6899384597</v>
      </c>
      <c r="I181" s="7">
        <v>80.0</v>
      </c>
      <c r="J181" s="8">
        <v>9707.0</v>
      </c>
      <c r="K181" s="8">
        <f t="shared" si="3"/>
        <v>0.710013742</v>
      </c>
      <c r="L181" s="7">
        <v>60.0</v>
      </c>
      <c r="M181" s="12">
        <v>8576.0</v>
      </c>
      <c r="N181" s="7">
        <f t="shared" si="19"/>
        <v>0.7438011591</v>
      </c>
      <c r="O181" s="7">
        <v>86600.0</v>
      </c>
    </row>
    <row r="182">
      <c r="A182" s="11" t="s">
        <v>231</v>
      </c>
      <c r="B182" s="8">
        <v>16597.0</v>
      </c>
      <c r="C182" s="7">
        <f t="shared" si="5"/>
        <v>180</v>
      </c>
      <c r="D182" s="8">
        <v>5856.0</v>
      </c>
      <c r="E182" s="8">
        <f t="shared" si="1"/>
        <v>0.6471651503</v>
      </c>
      <c r="F182" s="13">
        <v>70.0</v>
      </c>
      <c r="G182" s="8">
        <v>5323.0</v>
      </c>
      <c r="H182" s="8">
        <f t="shared" si="2"/>
        <v>0.6792793878</v>
      </c>
      <c r="I182" s="7">
        <v>60.0</v>
      </c>
      <c r="J182" s="8">
        <v>4911.0</v>
      </c>
      <c r="K182" s="8">
        <f t="shared" si="3"/>
        <v>0.7041031512</v>
      </c>
      <c r="L182" s="7">
        <v>60.0</v>
      </c>
      <c r="M182" s="12">
        <v>4266.0</v>
      </c>
      <c r="N182" s="7">
        <f t="shared" si="19"/>
        <v>0.7429655962</v>
      </c>
      <c r="O182" s="7">
        <v>22650.0</v>
      </c>
    </row>
    <row r="183">
      <c r="A183" s="11" t="s">
        <v>232</v>
      </c>
      <c r="B183" s="8">
        <v>33398.0</v>
      </c>
      <c r="C183" s="7">
        <f t="shared" si="5"/>
        <v>181</v>
      </c>
      <c r="D183" s="8">
        <v>11704.0</v>
      </c>
      <c r="E183" s="8">
        <f t="shared" si="1"/>
        <v>0.6495598539</v>
      </c>
      <c r="F183" s="13">
        <v>60.0</v>
      </c>
      <c r="G183" s="8">
        <v>10348.0</v>
      </c>
      <c r="H183" s="8">
        <f t="shared" si="2"/>
        <v>0.6901610875</v>
      </c>
      <c r="I183" s="7">
        <v>90.0</v>
      </c>
      <c r="J183" s="8">
        <v>9664.0</v>
      </c>
      <c r="K183" s="8">
        <f t="shared" si="3"/>
        <v>0.7106413558</v>
      </c>
      <c r="L183" s="7">
        <v>80.0</v>
      </c>
      <c r="M183" s="12">
        <v>8650.0</v>
      </c>
      <c r="N183" s="7">
        <f t="shared" si="19"/>
        <v>0.7410024552</v>
      </c>
      <c r="O183" s="7">
        <v>79410.0</v>
      </c>
    </row>
    <row r="184">
      <c r="A184" s="11" t="s">
        <v>233</v>
      </c>
      <c r="B184" s="8">
        <v>33710.0</v>
      </c>
      <c r="C184" s="7">
        <f t="shared" si="5"/>
        <v>182</v>
      </c>
      <c r="D184" s="8">
        <v>11808.0</v>
      </c>
      <c r="E184" s="8">
        <f t="shared" si="1"/>
        <v>0.6497181845</v>
      </c>
      <c r="F184" s="13">
        <v>60.0</v>
      </c>
      <c r="G184" s="8">
        <v>10515.0</v>
      </c>
      <c r="H184" s="8">
        <f t="shared" si="2"/>
        <v>0.6880747553</v>
      </c>
      <c r="I184" s="7">
        <v>100.0</v>
      </c>
      <c r="J184" s="8">
        <v>9759.0</v>
      </c>
      <c r="K184" s="8">
        <f t="shared" si="3"/>
        <v>0.7105013349</v>
      </c>
      <c r="L184" s="7">
        <v>80.0</v>
      </c>
      <c r="M184" s="12">
        <v>8661.0</v>
      </c>
      <c r="N184" s="7">
        <f t="shared" si="19"/>
        <v>0.743073272</v>
      </c>
      <c r="O184" s="7">
        <v>91820.0</v>
      </c>
    </row>
    <row r="185">
      <c r="A185" s="11" t="s">
        <v>234</v>
      </c>
      <c r="B185" s="8">
        <v>33505.0</v>
      </c>
      <c r="C185" s="7">
        <f t="shared" si="5"/>
        <v>183</v>
      </c>
      <c r="D185" s="8">
        <v>11759.0</v>
      </c>
      <c r="E185" s="8">
        <f t="shared" si="1"/>
        <v>0.6490374571</v>
      </c>
      <c r="F185" s="13">
        <v>60.0</v>
      </c>
      <c r="G185" s="8">
        <v>10411.0</v>
      </c>
      <c r="H185" s="8">
        <f t="shared" si="2"/>
        <v>0.6892702582</v>
      </c>
      <c r="I185" s="7">
        <v>80.0</v>
      </c>
      <c r="J185" s="8">
        <v>9724.0</v>
      </c>
      <c r="K185" s="8">
        <f t="shared" si="3"/>
        <v>0.7097746605</v>
      </c>
      <c r="L185" s="7">
        <v>80.0</v>
      </c>
      <c r="M185" s="12">
        <v>8678.0</v>
      </c>
      <c r="N185" s="7">
        <f t="shared" si="19"/>
        <v>0.7409938815</v>
      </c>
      <c r="O185" s="7">
        <v>79850.0</v>
      </c>
    </row>
    <row r="186">
      <c r="A186" s="11" t="s">
        <v>235</v>
      </c>
      <c r="B186" s="8">
        <v>16628.0</v>
      </c>
      <c r="C186" s="7">
        <f t="shared" si="5"/>
        <v>184</v>
      </c>
      <c r="D186" s="8">
        <v>5913.0</v>
      </c>
      <c r="E186" s="8">
        <f t="shared" si="1"/>
        <v>0.6443949964</v>
      </c>
      <c r="F186" s="13">
        <v>60.0</v>
      </c>
      <c r="G186" s="8">
        <v>5361.0</v>
      </c>
      <c r="H186" s="8">
        <f t="shared" si="2"/>
        <v>0.6775920135</v>
      </c>
      <c r="I186" s="7">
        <v>70.0</v>
      </c>
      <c r="J186" s="8">
        <v>4904.0</v>
      </c>
      <c r="K186" s="8">
        <f t="shared" si="3"/>
        <v>0.7050757758</v>
      </c>
      <c r="L186" s="7">
        <v>80.0</v>
      </c>
      <c r="M186" s="12">
        <v>4301.0</v>
      </c>
      <c r="N186" s="7">
        <f t="shared" si="19"/>
        <v>0.7413399086</v>
      </c>
      <c r="O186" s="7">
        <v>21420.0</v>
      </c>
    </row>
    <row r="187">
      <c r="A187" s="11" t="s">
        <v>236</v>
      </c>
      <c r="B187" s="8">
        <v>33852.0</v>
      </c>
      <c r="C187" s="7">
        <f t="shared" si="5"/>
        <v>185</v>
      </c>
      <c r="D187" s="8">
        <v>11836.0</v>
      </c>
      <c r="E187" s="8">
        <f t="shared" si="1"/>
        <v>0.6503603923</v>
      </c>
      <c r="F187" s="13">
        <v>60.0</v>
      </c>
      <c r="G187" s="8">
        <v>10569.0</v>
      </c>
      <c r="H187" s="8">
        <f t="shared" si="2"/>
        <v>0.6877880184</v>
      </c>
      <c r="I187" s="7">
        <v>80.0</v>
      </c>
      <c r="J187" s="8">
        <v>9811.0</v>
      </c>
      <c r="K187" s="8">
        <f t="shared" si="3"/>
        <v>0.7101796053</v>
      </c>
      <c r="L187" s="7">
        <v>80.0</v>
      </c>
      <c r="M187" s="12">
        <v>8679.0</v>
      </c>
      <c r="N187" s="7">
        <f t="shared" si="19"/>
        <v>0.7436192839</v>
      </c>
      <c r="O187" s="7">
        <v>97720.0</v>
      </c>
    </row>
    <row r="188">
      <c r="A188" s="11" t="s">
        <v>237</v>
      </c>
      <c r="B188" s="8">
        <v>33647.0</v>
      </c>
      <c r="C188" s="7">
        <f t="shared" si="5"/>
        <v>186</v>
      </c>
      <c r="D188" s="8">
        <v>11785.0</v>
      </c>
      <c r="E188" s="8">
        <f t="shared" si="1"/>
        <v>0.6497458912</v>
      </c>
      <c r="F188" s="13">
        <v>60.0</v>
      </c>
      <c r="G188" s="8">
        <v>10166.0</v>
      </c>
      <c r="H188" s="8">
        <f t="shared" si="2"/>
        <v>0.6978631082</v>
      </c>
      <c r="I188" s="7">
        <v>70.0</v>
      </c>
      <c r="J188" s="8">
        <v>9677.0</v>
      </c>
      <c r="K188" s="8">
        <f t="shared" si="3"/>
        <v>0.7123963503</v>
      </c>
      <c r="L188" s="7">
        <v>80.0</v>
      </c>
      <c r="M188" s="12">
        <v>8583.0</v>
      </c>
      <c r="N188" s="7">
        <f t="shared" si="19"/>
        <v>0.7449103932</v>
      </c>
      <c r="O188" s="7">
        <v>52270.0</v>
      </c>
    </row>
    <row r="189">
      <c r="A189" s="11" t="s">
        <v>238</v>
      </c>
      <c r="B189" s="8">
        <v>16770.0</v>
      </c>
      <c r="C189" s="7">
        <f t="shared" si="5"/>
        <v>187</v>
      </c>
      <c r="D189" s="8">
        <v>5926.0</v>
      </c>
      <c r="E189" s="8">
        <f t="shared" si="1"/>
        <v>0.6466308885</v>
      </c>
      <c r="F189" s="13">
        <v>60.0</v>
      </c>
      <c r="G189" s="8">
        <v>5419.0</v>
      </c>
      <c r="H189" s="8">
        <f t="shared" si="2"/>
        <v>0.6768634466</v>
      </c>
      <c r="I189" s="7">
        <v>60.0</v>
      </c>
      <c r="J189" s="8">
        <v>4991.0</v>
      </c>
      <c r="K189" s="8">
        <f t="shared" si="3"/>
        <v>0.7023852117</v>
      </c>
      <c r="L189" s="7">
        <v>80.0</v>
      </c>
      <c r="M189" s="12">
        <v>4343.0</v>
      </c>
      <c r="N189" s="7">
        <f t="shared" si="19"/>
        <v>0.741025641</v>
      </c>
      <c r="O189" s="7">
        <v>21880.0</v>
      </c>
    </row>
    <row r="190">
      <c r="A190" s="11" t="s">
        <v>239</v>
      </c>
      <c r="B190" s="8">
        <v>33959.0</v>
      </c>
      <c r="C190" s="7">
        <f t="shared" si="5"/>
        <v>188</v>
      </c>
      <c r="D190" s="8">
        <v>11865.0</v>
      </c>
      <c r="E190" s="8">
        <f t="shared" si="1"/>
        <v>0.6506080862</v>
      </c>
      <c r="F190" s="13">
        <v>70.0</v>
      </c>
      <c r="G190" s="8">
        <v>10599.0</v>
      </c>
      <c r="H190" s="8">
        <f t="shared" si="2"/>
        <v>0.6878883359</v>
      </c>
      <c r="I190" s="7">
        <v>80.0</v>
      </c>
      <c r="J190" s="8">
        <v>9838.0</v>
      </c>
      <c r="K190" s="8">
        <f t="shared" si="3"/>
        <v>0.7102977119</v>
      </c>
      <c r="L190" s="7">
        <v>70.0</v>
      </c>
      <c r="M190" s="12">
        <v>8725.0</v>
      </c>
      <c r="N190" s="7">
        <f t="shared" si="19"/>
        <v>0.7430725286</v>
      </c>
      <c r="O190" s="7">
        <v>99240.0</v>
      </c>
    </row>
    <row r="191">
      <c r="A191" s="11" t="s">
        <v>240</v>
      </c>
      <c r="B191" s="8">
        <v>17082.0</v>
      </c>
      <c r="C191" s="7">
        <f t="shared" si="5"/>
        <v>189</v>
      </c>
      <c r="D191" s="8">
        <v>6014.0</v>
      </c>
      <c r="E191" s="8">
        <f t="shared" si="1"/>
        <v>0.6479334972</v>
      </c>
      <c r="F191" s="13">
        <v>60.0</v>
      </c>
      <c r="G191" s="8">
        <v>5453.0</v>
      </c>
      <c r="H191" s="8">
        <f t="shared" si="2"/>
        <v>0.6807750849</v>
      </c>
      <c r="I191" s="7">
        <v>60.0</v>
      </c>
      <c r="J191" s="8">
        <v>5042.0</v>
      </c>
      <c r="K191" s="8">
        <f t="shared" si="3"/>
        <v>0.7048354994</v>
      </c>
      <c r="L191" s="7">
        <v>80.0</v>
      </c>
      <c r="M191" s="12">
        <v>4395.0</v>
      </c>
      <c r="N191" s="7">
        <f t="shared" si="19"/>
        <v>0.7427116263</v>
      </c>
      <c r="O191" s="7">
        <v>23620.0</v>
      </c>
    </row>
    <row r="192">
      <c r="A192" s="11" t="s">
        <v>241</v>
      </c>
      <c r="B192" s="8">
        <v>16877.0</v>
      </c>
      <c r="C192" s="7">
        <f t="shared" si="5"/>
        <v>190</v>
      </c>
      <c r="D192" s="8">
        <v>5967.0</v>
      </c>
      <c r="E192" s="8">
        <f t="shared" si="1"/>
        <v>0.6464419032</v>
      </c>
      <c r="F192" s="13">
        <v>70.0</v>
      </c>
      <c r="G192" s="8">
        <v>5437.0</v>
      </c>
      <c r="H192" s="8">
        <f t="shared" si="2"/>
        <v>0.6778455887</v>
      </c>
      <c r="I192" s="7">
        <v>70.0</v>
      </c>
      <c r="J192" s="8">
        <v>5024.0</v>
      </c>
      <c r="K192" s="8">
        <f t="shared" si="3"/>
        <v>0.7023167625</v>
      </c>
      <c r="L192" s="7">
        <v>140.0</v>
      </c>
      <c r="M192" s="12">
        <v>4369.0</v>
      </c>
      <c r="N192" s="7">
        <f t="shared" si="19"/>
        <v>0.7411269775</v>
      </c>
      <c r="O192" s="7">
        <v>22710.0</v>
      </c>
    </row>
    <row r="193">
      <c r="A193" s="11" t="s">
        <v>242</v>
      </c>
      <c r="B193" s="8">
        <v>321387.0</v>
      </c>
      <c r="C193" s="7">
        <f t="shared" si="5"/>
        <v>191</v>
      </c>
      <c r="D193" s="8">
        <v>111217.0</v>
      </c>
      <c r="E193" s="8">
        <f t="shared" si="1"/>
        <v>0.6539467993</v>
      </c>
      <c r="F193" s="7">
        <v>80.0</v>
      </c>
      <c r="G193" s="8">
        <v>90212.0</v>
      </c>
      <c r="H193" s="8">
        <f t="shared" si="2"/>
        <v>0.7193041411</v>
      </c>
      <c r="I193" s="7">
        <v>390.0</v>
      </c>
      <c r="J193" s="8">
        <v>80740.0</v>
      </c>
      <c r="K193" s="8">
        <f t="shared" si="3"/>
        <v>0.7487763973</v>
      </c>
      <c r="L193" s="7">
        <v>130.0</v>
      </c>
    </row>
    <row r="195">
      <c r="A195" s="8" t="s">
        <v>243</v>
      </c>
      <c r="D195" s="7">
        <f t="shared" ref="D195:O195" si="20">MIN(D3:D192)</f>
        <v>5856</v>
      </c>
      <c r="E195" s="14">
        <f t="shared" si="20"/>
        <v>0.644235322</v>
      </c>
      <c r="F195" s="7">
        <f t="shared" si="20"/>
        <v>60</v>
      </c>
      <c r="G195" s="7">
        <f t="shared" si="20"/>
        <v>5279</v>
      </c>
      <c r="H195" s="14">
        <f t="shared" si="20"/>
        <v>0.6756886228</v>
      </c>
      <c r="I195" s="7">
        <f t="shared" si="20"/>
        <v>60</v>
      </c>
      <c r="J195" s="7">
        <f t="shared" si="20"/>
        <v>4898</v>
      </c>
      <c r="K195" s="14">
        <f t="shared" si="20"/>
        <v>0.7023167625</v>
      </c>
      <c r="L195" s="7">
        <f t="shared" si="20"/>
        <v>60</v>
      </c>
      <c r="M195" s="7">
        <f t="shared" si="20"/>
        <v>4250</v>
      </c>
      <c r="N195" s="14">
        <f t="shared" si="20"/>
        <v>0.7401212193</v>
      </c>
      <c r="O195" s="7">
        <f t="shared" si="20"/>
        <v>21420</v>
      </c>
    </row>
    <row r="196">
      <c r="A196" s="8" t="s">
        <v>244</v>
      </c>
      <c r="D196" s="7">
        <f t="shared" ref="D196:O196" si="21">MAX(D3:D192)</f>
        <v>11999</v>
      </c>
      <c r="E196" s="14">
        <f t="shared" si="21"/>
        <v>0.6553990885</v>
      </c>
      <c r="F196" s="7">
        <f t="shared" si="21"/>
        <v>110</v>
      </c>
      <c r="G196" s="7">
        <f t="shared" si="21"/>
        <v>10685</v>
      </c>
      <c r="H196" s="14">
        <f t="shared" si="21"/>
        <v>0.7514315765</v>
      </c>
      <c r="I196" s="7">
        <f t="shared" si="21"/>
        <v>140</v>
      </c>
      <c r="J196" s="7">
        <f t="shared" si="21"/>
        <v>9959</v>
      </c>
      <c r="K196" s="14">
        <f t="shared" si="21"/>
        <v>0.7323536286</v>
      </c>
      <c r="L196" s="7">
        <f t="shared" si="21"/>
        <v>360</v>
      </c>
      <c r="M196" s="7">
        <f t="shared" si="21"/>
        <v>8829</v>
      </c>
      <c r="N196" s="14">
        <f t="shared" si="21"/>
        <v>0.8070001169</v>
      </c>
      <c r="O196" s="7">
        <f t="shared" si="21"/>
        <v>949240</v>
      </c>
    </row>
    <row r="197">
      <c r="A197" s="8" t="s">
        <v>245</v>
      </c>
      <c r="D197" s="15">
        <f t="shared" ref="D197:O197" si="22">AVERAGE(D3:D192)</f>
        <v>11213</v>
      </c>
      <c r="E197" s="14">
        <f t="shared" si="22"/>
        <v>0.6509263383</v>
      </c>
      <c r="F197" s="15">
        <f t="shared" si="22"/>
        <v>68.63157895</v>
      </c>
      <c r="G197" s="15">
        <f t="shared" si="22"/>
        <v>9858.857895</v>
      </c>
      <c r="H197" s="14">
        <f t="shared" si="22"/>
        <v>0.6925499319</v>
      </c>
      <c r="I197" s="15">
        <f t="shared" si="22"/>
        <v>82.05263158</v>
      </c>
      <c r="J197" s="15">
        <f t="shared" si="22"/>
        <v>9249.963158</v>
      </c>
      <c r="K197" s="14">
        <f t="shared" si="22"/>
        <v>0.7118304068</v>
      </c>
      <c r="L197" s="15">
        <f t="shared" si="22"/>
        <v>118.8421053</v>
      </c>
      <c r="M197" s="15">
        <f t="shared" si="22"/>
        <v>8129.976744</v>
      </c>
      <c r="N197" s="14">
        <f t="shared" si="22"/>
        <v>0.7453729301</v>
      </c>
      <c r="O197" s="15">
        <f t="shared" si="22"/>
        <v>80144.59302</v>
      </c>
    </row>
  </sheetData>
  <mergeCells count="4">
    <mergeCell ref="D1:F1"/>
    <mergeCell ref="G1:I1"/>
    <mergeCell ref="J1:L1"/>
    <mergeCell ref="M1:O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246</v>
      </c>
      <c r="B1" s="8" t="s">
        <v>49</v>
      </c>
      <c r="C1" s="10" t="s">
        <v>51</v>
      </c>
      <c r="H1" s="8" t="s">
        <v>49</v>
      </c>
      <c r="I1" s="10" t="s">
        <v>51</v>
      </c>
    </row>
    <row r="2">
      <c r="A2" s="8" t="s">
        <v>247</v>
      </c>
      <c r="B2" s="8">
        <v>11832.0</v>
      </c>
      <c r="C2" s="8">
        <v>60.0</v>
      </c>
      <c r="H2" s="8">
        <v>5856.0</v>
      </c>
      <c r="I2" s="13">
        <v>60.0</v>
      </c>
    </row>
    <row r="3">
      <c r="A3" s="8" t="s">
        <v>247</v>
      </c>
      <c r="B3" s="8">
        <v>11919.0</v>
      </c>
      <c r="C3" s="13">
        <v>60.0</v>
      </c>
      <c r="H3" s="8">
        <v>5856.0</v>
      </c>
      <c r="I3" s="13">
        <v>70.0</v>
      </c>
    </row>
    <row r="4">
      <c r="A4" s="8" t="s">
        <v>247</v>
      </c>
      <c r="B4" s="8">
        <v>11810.0</v>
      </c>
      <c r="C4" s="13">
        <v>70.0</v>
      </c>
      <c r="H4" s="8">
        <v>5893.0</v>
      </c>
      <c r="I4" s="13">
        <v>70.0</v>
      </c>
    </row>
    <row r="5">
      <c r="A5" s="8" t="s">
        <v>247</v>
      </c>
      <c r="B5" s="8">
        <v>11902.0</v>
      </c>
      <c r="C5" s="13">
        <v>60.0</v>
      </c>
      <c r="H5" s="8">
        <v>5902.0</v>
      </c>
      <c r="I5" s="13">
        <v>80.0</v>
      </c>
    </row>
    <row r="6">
      <c r="A6" s="8" t="s">
        <v>247</v>
      </c>
      <c r="B6" s="8">
        <v>11966.0</v>
      </c>
      <c r="C6" s="13">
        <v>70.0</v>
      </c>
      <c r="H6" s="8">
        <v>5913.0</v>
      </c>
      <c r="I6" s="13">
        <v>60.0</v>
      </c>
    </row>
    <row r="7">
      <c r="A7" s="8" t="s">
        <v>247</v>
      </c>
      <c r="B7" s="8">
        <v>11845.0</v>
      </c>
      <c r="C7" s="13">
        <v>80.0</v>
      </c>
      <c r="H7" s="8">
        <v>5920.0</v>
      </c>
      <c r="I7" s="13">
        <v>60.0</v>
      </c>
    </row>
    <row r="8">
      <c r="A8" s="8" t="s">
        <v>247</v>
      </c>
      <c r="B8" s="8">
        <v>11865.0</v>
      </c>
      <c r="C8" s="13">
        <v>70.0</v>
      </c>
      <c r="H8" s="8">
        <v>5926.0</v>
      </c>
      <c r="I8" s="13">
        <v>60.0</v>
      </c>
    </row>
    <row r="9">
      <c r="A9" s="8" t="s">
        <v>247</v>
      </c>
      <c r="B9" s="8">
        <v>11795.0</v>
      </c>
      <c r="C9" s="13">
        <v>70.0</v>
      </c>
      <c r="H9" s="8">
        <v>5932.0</v>
      </c>
      <c r="I9" s="13">
        <v>80.0</v>
      </c>
    </row>
    <row r="10">
      <c r="A10" s="8" t="s">
        <v>247</v>
      </c>
      <c r="B10" s="8">
        <v>11952.0</v>
      </c>
      <c r="C10" s="13">
        <v>60.0</v>
      </c>
      <c r="H10" s="8">
        <v>5943.0</v>
      </c>
      <c r="I10" s="13">
        <v>60.0</v>
      </c>
    </row>
    <row r="11">
      <c r="A11" s="8" t="s">
        <v>247</v>
      </c>
      <c r="B11" s="8">
        <v>11975.0</v>
      </c>
      <c r="C11" s="13">
        <v>60.0</v>
      </c>
      <c r="H11" s="8">
        <v>5966.0</v>
      </c>
      <c r="I11" s="13">
        <v>60.0</v>
      </c>
    </row>
    <row r="12">
      <c r="A12" s="8" t="s">
        <v>247</v>
      </c>
      <c r="B12" s="8">
        <v>11855.0</v>
      </c>
      <c r="C12" s="13">
        <v>60.0</v>
      </c>
      <c r="H12" s="8">
        <v>5966.0</v>
      </c>
      <c r="I12" s="13">
        <v>60.0</v>
      </c>
    </row>
    <row r="13">
      <c r="A13" s="8" t="s">
        <v>247</v>
      </c>
      <c r="B13" s="8">
        <v>11823.0</v>
      </c>
      <c r="C13" s="13">
        <v>70.0</v>
      </c>
      <c r="H13" s="8">
        <v>5967.0</v>
      </c>
      <c r="I13" s="13">
        <v>70.0</v>
      </c>
    </row>
    <row r="14">
      <c r="A14" s="8" t="s">
        <v>247</v>
      </c>
      <c r="B14" s="8">
        <v>11762.0</v>
      </c>
      <c r="C14" s="13">
        <v>60.0</v>
      </c>
      <c r="H14" s="8">
        <v>5972.0</v>
      </c>
      <c r="I14" s="13">
        <v>60.0</v>
      </c>
    </row>
    <row r="15">
      <c r="A15" s="8" t="s">
        <v>247</v>
      </c>
      <c r="B15" s="8">
        <v>11759.0</v>
      </c>
      <c r="C15" s="13">
        <v>60.0</v>
      </c>
      <c r="H15" s="8">
        <v>6007.0</v>
      </c>
      <c r="I15" s="13">
        <v>60.0</v>
      </c>
    </row>
    <row r="16">
      <c r="A16" s="8" t="s">
        <v>247</v>
      </c>
      <c r="B16" s="8">
        <v>11798.0</v>
      </c>
      <c r="C16" s="13">
        <v>70.0</v>
      </c>
      <c r="H16" s="8">
        <v>6011.0</v>
      </c>
      <c r="I16" s="13">
        <v>70.0</v>
      </c>
    </row>
    <row r="17">
      <c r="A17" s="8" t="s">
        <v>247</v>
      </c>
      <c r="B17" s="8">
        <v>11816.0</v>
      </c>
      <c r="C17" s="13">
        <v>80.0</v>
      </c>
      <c r="H17" s="8">
        <v>6014.0</v>
      </c>
      <c r="I17" s="13">
        <v>60.0</v>
      </c>
    </row>
    <row r="18">
      <c r="A18" s="8" t="s">
        <v>247</v>
      </c>
      <c r="B18" s="8">
        <v>11910.0</v>
      </c>
      <c r="C18" s="13">
        <v>70.0</v>
      </c>
      <c r="H18" s="8">
        <v>6048.0</v>
      </c>
      <c r="I18" s="13">
        <v>60.0</v>
      </c>
    </row>
    <row r="19">
      <c r="A19" s="8" t="s">
        <v>247</v>
      </c>
      <c r="B19" s="8">
        <v>11850.0</v>
      </c>
      <c r="C19" s="13">
        <v>60.0</v>
      </c>
      <c r="H19" s="8">
        <v>6053.0</v>
      </c>
      <c r="I19" s="13">
        <v>80.0</v>
      </c>
    </row>
    <row r="20">
      <c r="A20" s="8" t="s">
        <v>247</v>
      </c>
      <c r="B20" s="8">
        <v>6011.0</v>
      </c>
      <c r="C20" s="13">
        <v>70.0</v>
      </c>
      <c r="H20" s="8">
        <v>6062.0</v>
      </c>
      <c r="I20" s="13">
        <v>70.0</v>
      </c>
    </row>
    <row r="21">
      <c r="A21" s="8" t="s">
        <v>247</v>
      </c>
      <c r="B21" s="8">
        <v>11795.0</v>
      </c>
      <c r="C21" s="13">
        <v>60.0</v>
      </c>
      <c r="H21" s="8">
        <v>11599.0</v>
      </c>
      <c r="I21" s="13">
        <v>70.0</v>
      </c>
    </row>
    <row r="22">
      <c r="A22" s="8" t="s">
        <v>247</v>
      </c>
      <c r="B22" s="8">
        <v>11645.0</v>
      </c>
      <c r="C22" s="13">
        <v>80.0</v>
      </c>
      <c r="H22" s="8">
        <v>11615.0</v>
      </c>
      <c r="I22" s="13">
        <v>80.0</v>
      </c>
    </row>
    <row r="23">
      <c r="A23" s="8" t="s">
        <v>247</v>
      </c>
      <c r="B23" s="8">
        <v>11793.0</v>
      </c>
      <c r="C23" s="13">
        <v>80.0</v>
      </c>
      <c r="H23" s="8">
        <v>11633.0</v>
      </c>
      <c r="I23" s="13">
        <v>60.0</v>
      </c>
    </row>
    <row r="24">
      <c r="A24" s="8" t="s">
        <v>247</v>
      </c>
      <c r="B24" s="8">
        <v>11844.0</v>
      </c>
      <c r="C24" s="13">
        <v>60.0</v>
      </c>
      <c r="H24" s="8">
        <v>11635.0</v>
      </c>
      <c r="I24" s="13">
        <v>70.0</v>
      </c>
    </row>
    <row r="25">
      <c r="A25" s="8" t="s">
        <v>247</v>
      </c>
      <c r="B25" s="8">
        <v>11720.0</v>
      </c>
      <c r="C25" s="13">
        <v>80.0</v>
      </c>
      <c r="H25" s="8">
        <v>11640.0</v>
      </c>
      <c r="I25" s="13">
        <v>60.0</v>
      </c>
    </row>
    <row r="26">
      <c r="A26" s="8" t="s">
        <v>247</v>
      </c>
      <c r="B26" s="8">
        <v>11754.0</v>
      </c>
      <c r="C26" s="13">
        <v>80.0</v>
      </c>
      <c r="H26" s="8">
        <v>11641.0</v>
      </c>
      <c r="I26" s="13">
        <v>60.0</v>
      </c>
    </row>
    <row r="27">
      <c r="A27" s="8" t="s">
        <v>247</v>
      </c>
      <c r="B27" s="8">
        <v>11705.0</v>
      </c>
      <c r="C27" s="13">
        <v>60.0</v>
      </c>
      <c r="H27" s="8">
        <v>11645.0</v>
      </c>
      <c r="I27" s="13">
        <v>80.0</v>
      </c>
    </row>
    <row r="28">
      <c r="A28" s="8" t="s">
        <v>247</v>
      </c>
      <c r="B28" s="8">
        <v>11846.0</v>
      </c>
      <c r="C28" s="13">
        <v>60.0</v>
      </c>
      <c r="H28" s="8">
        <v>11645.0</v>
      </c>
      <c r="I28" s="13">
        <v>100.0</v>
      </c>
    </row>
    <row r="29">
      <c r="A29" s="8" t="s">
        <v>247</v>
      </c>
      <c r="B29" s="8">
        <v>11852.0</v>
      </c>
      <c r="C29" s="13">
        <v>60.0</v>
      </c>
      <c r="H29" s="8">
        <v>11646.0</v>
      </c>
      <c r="I29" s="13">
        <v>80.0</v>
      </c>
    </row>
    <row r="30">
      <c r="A30" s="8" t="s">
        <v>247</v>
      </c>
      <c r="B30" s="8">
        <v>11782.0</v>
      </c>
      <c r="C30" s="13">
        <v>80.0</v>
      </c>
      <c r="H30" s="8">
        <v>11648.0</v>
      </c>
      <c r="I30" s="13">
        <v>80.0</v>
      </c>
    </row>
    <row r="31">
      <c r="A31" s="8" t="s">
        <v>247</v>
      </c>
      <c r="B31" s="8">
        <v>11718.0</v>
      </c>
      <c r="C31" s="13">
        <v>70.0</v>
      </c>
      <c r="H31" s="8">
        <v>11653.0</v>
      </c>
      <c r="I31" s="13">
        <v>80.0</v>
      </c>
    </row>
    <row r="32">
      <c r="A32" s="8" t="s">
        <v>247</v>
      </c>
      <c r="B32" s="8">
        <v>11655.0</v>
      </c>
      <c r="C32" s="13">
        <v>60.0</v>
      </c>
      <c r="H32" s="8">
        <v>11655.0</v>
      </c>
      <c r="I32" s="13">
        <v>60.0</v>
      </c>
    </row>
    <row r="33">
      <c r="A33" s="8" t="s">
        <v>247</v>
      </c>
      <c r="B33" s="8">
        <v>11653.0</v>
      </c>
      <c r="C33" s="13">
        <v>80.0</v>
      </c>
      <c r="H33" s="8">
        <v>11660.0</v>
      </c>
      <c r="I33" s="13">
        <v>60.0</v>
      </c>
    </row>
    <row r="34">
      <c r="A34" s="8" t="s">
        <v>247</v>
      </c>
      <c r="B34" s="8">
        <v>11717.0</v>
      </c>
      <c r="C34" s="13">
        <v>90.0</v>
      </c>
      <c r="H34" s="8">
        <v>11676.0</v>
      </c>
      <c r="I34" s="13">
        <v>70.0</v>
      </c>
    </row>
    <row r="35">
      <c r="A35" s="8" t="s">
        <v>247</v>
      </c>
      <c r="B35" s="8">
        <v>11723.0</v>
      </c>
      <c r="C35" s="13">
        <v>110.0</v>
      </c>
      <c r="H35" s="8">
        <v>11678.0</v>
      </c>
      <c r="I35" s="13">
        <v>70.0</v>
      </c>
    </row>
    <row r="36">
      <c r="A36" s="8" t="s">
        <v>247</v>
      </c>
      <c r="B36" s="8">
        <v>11811.0</v>
      </c>
      <c r="C36" s="13">
        <v>90.0</v>
      </c>
      <c r="H36" s="8">
        <v>11679.0</v>
      </c>
      <c r="I36" s="13">
        <v>80.0</v>
      </c>
    </row>
    <row r="37">
      <c r="A37" s="8" t="s">
        <v>247</v>
      </c>
      <c r="B37" s="8">
        <v>11768.0</v>
      </c>
      <c r="C37" s="13">
        <v>80.0</v>
      </c>
      <c r="H37" s="8">
        <v>11684.0</v>
      </c>
      <c r="I37" s="13">
        <v>60.0</v>
      </c>
    </row>
    <row r="38">
      <c r="A38" s="8" t="s">
        <v>247</v>
      </c>
      <c r="B38" s="8">
        <v>5920.0</v>
      </c>
      <c r="C38" s="13">
        <v>60.0</v>
      </c>
      <c r="H38" s="8">
        <v>11684.0</v>
      </c>
      <c r="I38" s="13">
        <v>60.0</v>
      </c>
    </row>
    <row r="39">
      <c r="A39" s="8" t="s">
        <v>247</v>
      </c>
      <c r="B39" s="8">
        <v>11774.0</v>
      </c>
      <c r="C39" s="13">
        <v>70.0</v>
      </c>
      <c r="H39" s="8">
        <v>11685.0</v>
      </c>
      <c r="I39" s="13">
        <v>80.0</v>
      </c>
    </row>
    <row r="40">
      <c r="A40" s="8" t="s">
        <v>247</v>
      </c>
      <c r="B40" s="8">
        <v>11795.0</v>
      </c>
      <c r="C40" s="13">
        <v>60.0</v>
      </c>
      <c r="H40" s="8">
        <v>11687.0</v>
      </c>
      <c r="I40" s="13">
        <v>60.0</v>
      </c>
    </row>
    <row r="41">
      <c r="A41" s="8" t="s">
        <v>247</v>
      </c>
      <c r="B41" s="8">
        <v>11942.0</v>
      </c>
      <c r="C41" s="13">
        <v>70.0</v>
      </c>
      <c r="H41" s="8">
        <v>11687.0</v>
      </c>
      <c r="I41" s="13">
        <v>60.0</v>
      </c>
    </row>
    <row r="42">
      <c r="A42" s="8" t="s">
        <v>247</v>
      </c>
      <c r="B42" s="8">
        <v>11816.0</v>
      </c>
      <c r="C42" s="13">
        <v>60.0</v>
      </c>
      <c r="H42" s="8">
        <v>11699.0</v>
      </c>
      <c r="I42" s="13">
        <v>60.0</v>
      </c>
    </row>
    <row r="43">
      <c r="A43" s="8" t="s">
        <v>247</v>
      </c>
      <c r="B43" s="8">
        <v>11831.0</v>
      </c>
      <c r="C43" s="13">
        <v>80.0</v>
      </c>
      <c r="H43" s="8">
        <v>11703.0</v>
      </c>
      <c r="I43" s="13">
        <v>80.0</v>
      </c>
    </row>
    <row r="44">
      <c r="A44" s="8" t="s">
        <v>247</v>
      </c>
      <c r="B44" s="8">
        <v>11779.0</v>
      </c>
      <c r="C44" s="13">
        <v>60.0</v>
      </c>
      <c r="H44" s="8">
        <v>11704.0</v>
      </c>
      <c r="I44" s="13">
        <v>60.0</v>
      </c>
    </row>
    <row r="45">
      <c r="A45" s="8" t="s">
        <v>247</v>
      </c>
      <c r="B45" s="8">
        <v>11947.0</v>
      </c>
      <c r="C45" s="13">
        <v>80.0</v>
      </c>
      <c r="H45" s="8">
        <v>11704.0</v>
      </c>
      <c r="I45" s="13">
        <v>60.0</v>
      </c>
    </row>
    <row r="46">
      <c r="A46" s="8" t="s">
        <v>247</v>
      </c>
      <c r="B46" s="8">
        <v>11953.0</v>
      </c>
      <c r="C46" s="13">
        <v>60.0</v>
      </c>
      <c r="H46" s="8">
        <v>11705.0</v>
      </c>
      <c r="I46" s="13">
        <v>60.0</v>
      </c>
    </row>
    <row r="47">
      <c r="A47" s="8" t="s">
        <v>247</v>
      </c>
      <c r="B47" s="8">
        <v>11840.0</v>
      </c>
      <c r="C47" s="13">
        <v>60.0</v>
      </c>
      <c r="H47" s="8">
        <v>11705.0</v>
      </c>
      <c r="I47" s="13">
        <v>60.0</v>
      </c>
    </row>
    <row r="48">
      <c r="A48" s="8" t="s">
        <v>247</v>
      </c>
      <c r="B48" s="8">
        <v>11798.0</v>
      </c>
      <c r="C48" s="13">
        <v>70.0</v>
      </c>
      <c r="H48" s="8">
        <v>11707.0</v>
      </c>
      <c r="I48" s="13">
        <v>80.0</v>
      </c>
    </row>
    <row r="49">
      <c r="A49" s="8" t="s">
        <v>247</v>
      </c>
      <c r="B49" s="8">
        <v>11742.0</v>
      </c>
      <c r="C49" s="13">
        <v>60.0</v>
      </c>
      <c r="H49" s="8">
        <v>11708.0</v>
      </c>
      <c r="I49" s="13">
        <v>60.0</v>
      </c>
    </row>
    <row r="50">
      <c r="A50" s="8" t="s">
        <v>247</v>
      </c>
      <c r="B50" s="8">
        <v>11740.0</v>
      </c>
      <c r="C50" s="13">
        <v>60.0</v>
      </c>
      <c r="H50" s="8">
        <v>11710.0</v>
      </c>
      <c r="I50" s="13">
        <v>70.0</v>
      </c>
    </row>
    <row r="51">
      <c r="A51" s="8" t="s">
        <v>247</v>
      </c>
      <c r="B51" s="8">
        <v>11794.0</v>
      </c>
      <c r="C51" s="13">
        <v>80.0</v>
      </c>
      <c r="H51" s="8">
        <v>11711.0</v>
      </c>
      <c r="I51" s="13">
        <v>80.0</v>
      </c>
    </row>
    <row r="52">
      <c r="A52" s="8" t="s">
        <v>247</v>
      </c>
      <c r="B52" s="8">
        <v>11789.0</v>
      </c>
      <c r="C52" s="13">
        <v>80.0</v>
      </c>
      <c r="H52" s="8">
        <v>11716.0</v>
      </c>
      <c r="I52" s="13">
        <v>70.0</v>
      </c>
    </row>
    <row r="53">
      <c r="A53" s="8" t="s">
        <v>247</v>
      </c>
      <c r="B53" s="8">
        <v>11899.0</v>
      </c>
      <c r="C53" s="13">
        <v>60.0</v>
      </c>
      <c r="H53" s="8">
        <v>11717.0</v>
      </c>
      <c r="I53" s="13">
        <v>90.0</v>
      </c>
    </row>
    <row r="54">
      <c r="A54" s="8" t="s">
        <v>247</v>
      </c>
      <c r="B54" s="8">
        <v>11846.0</v>
      </c>
      <c r="C54" s="13">
        <v>60.0</v>
      </c>
      <c r="H54" s="8">
        <v>11717.0</v>
      </c>
      <c r="I54" s="13">
        <v>60.0</v>
      </c>
    </row>
    <row r="55">
      <c r="A55" s="8" t="s">
        <v>247</v>
      </c>
      <c r="B55" s="8">
        <v>6007.0</v>
      </c>
      <c r="C55" s="13">
        <v>60.0</v>
      </c>
      <c r="H55" s="8">
        <v>11718.0</v>
      </c>
      <c r="I55" s="13">
        <v>70.0</v>
      </c>
    </row>
    <row r="56">
      <c r="A56" s="8" t="s">
        <v>247</v>
      </c>
      <c r="B56" s="8">
        <v>11759.0</v>
      </c>
      <c r="C56" s="13">
        <v>70.0</v>
      </c>
      <c r="H56" s="8">
        <v>11718.0</v>
      </c>
      <c r="I56" s="13">
        <v>60.0</v>
      </c>
    </row>
    <row r="57">
      <c r="A57" s="8" t="s">
        <v>247</v>
      </c>
      <c r="B57" s="8">
        <v>11836.0</v>
      </c>
      <c r="C57" s="13">
        <v>60.0</v>
      </c>
      <c r="H57" s="8">
        <v>11720.0</v>
      </c>
      <c r="I57" s="13">
        <v>80.0</v>
      </c>
    </row>
    <row r="58">
      <c r="A58" s="8" t="s">
        <v>247</v>
      </c>
      <c r="B58" s="8">
        <v>11705.0</v>
      </c>
      <c r="C58" s="13">
        <v>60.0</v>
      </c>
      <c r="H58" s="8">
        <v>11723.0</v>
      </c>
      <c r="I58" s="13">
        <v>110.0</v>
      </c>
    </row>
    <row r="59">
      <c r="A59" s="8" t="s">
        <v>247</v>
      </c>
      <c r="B59" s="8">
        <v>11728.0</v>
      </c>
      <c r="C59" s="13">
        <v>70.0</v>
      </c>
      <c r="H59" s="8">
        <v>11723.0</v>
      </c>
      <c r="I59" s="13">
        <v>60.0</v>
      </c>
    </row>
    <row r="60">
      <c r="A60" s="8" t="s">
        <v>247</v>
      </c>
      <c r="B60" s="8">
        <v>11684.0</v>
      </c>
      <c r="C60" s="13">
        <v>60.0</v>
      </c>
      <c r="H60" s="8">
        <v>11725.0</v>
      </c>
      <c r="I60" s="13">
        <v>60.0</v>
      </c>
    </row>
    <row r="61">
      <c r="A61" s="8" t="s">
        <v>247</v>
      </c>
      <c r="B61" s="8">
        <v>11827.0</v>
      </c>
      <c r="C61" s="13">
        <v>60.0</v>
      </c>
      <c r="H61" s="8">
        <v>11728.0</v>
      </c>
      <c r="I61" s="13">
        <v>70.0</v>
      </c>
    </row>
    <row r="62">
      <c r="A62" s="8" t="s">
        <v>247</v>
      </c>
      <c r="B62" s="8">
        <v>11856.0</v>
      </c>
      <c r="C62" s="13">
        <v>60.0</v>
      </c>
      <c r="H62" s="8">
        <v>11728.0</v>
      </c>
      <c r="I62" s="13">
        <v>80.0</v>
      </c>
    </row>
    <row r="63">
      <c r="A63" s="8" t="s">
        <v>247</v>
      </c>
      <c r="B63" s="8">
        <v>11741.0</v>
      </c>
      <c r="C63" s="13">
        <v>60.0</v>
      </c>
      <c r="H63" s="8">
        <v>11732.0</v>
      </c>
      <c r="I63" s="13">
        <v>80.0</v>
      </c>
    </row>
    <row r="64">
      <c r="A64" s="8" t="s">
        <v>247</v>
      </c>
      <c r="B64" s="8">
        <v>11685.0</v>
      </c>
      <c r="C64" s="13">
        <v>80.0</v>
      </c>
      <c r="H64" s="8">
        <v>11740.0</v>
      </c>
      <c r="I64" s="13">
        <v>60.0</v>
      </c>
    </row>
    <row r="65">
      <c r="A65" s="8" t="s">
        <v>247</v>
      </c>
      <c r="B65" s="8">
        <v>11615.0</v>
      </c>
      <c r="C65" s="13">
        <v>80.0</v>
      </c>
      <c r="H65" s="8">
        <v>11740.0</v>
      </c>
      <c r="I65" s="13">
        <v>80.0</v>
      </c>
    </row>
    <row r="66">
      <c r="A66" s="8" t="s">
        <v>247</v>
      </c>
      <c r="B66" s="8">
        <v>11633.0</v>
      </c>
      <c r="C66" s="13">
        <v>60.0</v>
      </c>
      <c r="H66" s="8">
        <v>11741.0</v>
      </c>
      <c r="I66" s="13">
        <v>60.0</v>
      </c>
    </row>
    <row r="67">
      <c r="A67" s="8" t="s">
        <v>247</v>
      </c>
      <c r="B67" s="8">
        <v>11660.0</v>
      </c>
      <c r="C67" s="13">
        <v>60.0</v>
      </c>
      <c r="H67" s="8">
        <v>11742.0</v>
      </c>
      <c r="I67" s="13">
        <v>60.0</v>
      </c>
    </row>
    <row r="68">
      <c r="A68" s="8" t="s">
        <v>247</v>
      </c>
      <c r="B68" s="8">
        <v>11687.0</v>
      </c>
      <c r="C68" s="13">
        <v>60.0</v>
      </c>
      <c r="H68" s="8">
        <v>11742.0</v>
      </c>
      <c r="I68" s="13">
        <v>60.0</v>
      </c>
    </row>
    <row r="69">
      <c r="A69" s="8" t="s">
        <v>247</v>
      </c>
      <c r="B69" s="8">
        <v>11787.0</v>
      </c>
      <c r="C69" s="13">
        <v>60.0</v>
      </c>
      <c r="H69" s="8">
        <v>11744.0</v>
      </c>
      <c r="I69" s="13">
        <v>70.0</v>
      </c>
    </row>
    <row r="70">
      <c r="A70" s="8" t="s">
        <v>247</v>
      </c>
      <c r="B70" s="8">
        <v>11744.0</v>
      </c>
      <c r="C70" s="13">
        <v>70.0</v>
      </c>
      <c r="H70" s="8">
        <v>11745.0</v>
      </c>
      <c r="I70" s="13">
        <v>80.0</v>
      </c>
    </row>
    <row r="71">
      <c r="A71" s="8" t="s">
        <v>247</v>
      </c>
      <c r="B71" s="8">
        <v>5893.0</v>
      </c>
      <c r="C71" s="13">
        <v>70.0</v>
      </c>
      <c r="H71" s="8">
        <v>11746.0</v>
      </c>
      <c r="I71" s="13">
        <v>60.0</v>
      </c>
    </row>
    <row r="72">
      <c r="A72" s="8" t="s">
        <v>247</v>
      </c>
      <c r="B72" s="8">
        <v>11922.0</v>
      </c>
      <c r="C72" s="13">
        <v>60.0</v>
      </c>
      <c r="H72" s="8">
        <v>11747.0</v>
      </c>
      <c r="I72" s="13">
        <v>60.0</v>
      </c>
    </row>
    <row r="73">
      <c r="A73" s="8" t="s">
        <v>247</v>
      </c>
      <c r="B73" s="8">
        <v>11802.0</v>
      </c>
      <c r="C73" s="13">
        <v>60.0</v>
      </c>
      <c r="H73" s="8">
        <v>11750.0</v>
      </c>
      <c r="I73" s="13">
        <v>80.0</v>
      </c>
    </row>
    <row r="74">
      <c r="A74" s="8" t="s">
        <v>247</v>
      </c>
      <c r="B74" s="8">
        <v>11801.0</v>
      </c>
      <c r="C74" s="13">
        <v>70.0</v>
      </c>
      <c r="H74" s="8">
        <v>11750.0</v>
      </c>
      <c r="I74" s="13">
        <v>80.0</v>
      </c>
    </row>
    <row r="75">
      <c r="A75" s="8" t="s">
        <v>247</v>
      </c>
      <c r="B75" s="8">
        <v>11747.0</v>
      </c>
      <c r="C75" s="13">
        <v>60.0</v>
      </c>
      <c r="H75" s="8">
        <v>11753.0</v>
      </c>
      <c r="I75" s="13">
        <v>60.0</v>
      </c>
    </row>
    <row r="76">
      <c r="A76" s="8" t="s">
        <v>247</v>
      </c>
      <c r="B76" s="8">
        <v>11907.0</v>
      </c>
      <c r="C76" s="13">
        <v>80.0</v>
      </c>
      <c r="H76" s="8">
        <v>11754.0</v>
      </c>
      <c r="I76" s="13">
        <v>80.0</v>
      </c>
    </row>
    <row r="77">
      <c r="A77" s="8" t="s">
        <v>247</v>
      </c>
      <c r="B77" s="8">
        <v>11925.0</v>
      </c>
      <c r="C77" s="13">
        <v>80.0</v>
      </c>
      <c r="H77" s="8">
        <v>11754.0</v>
      </c>
      <c r="I77" s="13">
        <v>60.0</v>
      </c>
    </row>
    <row r="78">
      <c r="A78" s="8" t="s">
        <v>247</v>
      </c>
      <c r="B78" s="8">
        <v>11821.0</v>
      </c>
      <c r="C78" s="13">
        <v>80.0</v>
      </c>
      <c r="H78" s="8">
        <v>11755.0</v>
      </c>
      <c r="I78" s="13">
        <v>60.0</v>
      </c>
    </row>
    <row r="79">
      <c r="A79" s="8" t="s">
        <v>247</v>
      </c>
      <c r="B79" s="8">
        <v>11759.0</v>
      </c>
      <c r="C79" s="13">
        <v>60.0</v>
      </c>
      <c r="H79" s="8">
        <v>11759.0</v>
      </c>
      <c r="I79" s="13">
        <v>60.0</v>
      </c>
    </row>
    <row r="80">
      <c r="A80" s="8" t="s">
        <v>247</v>
      </c>
      <c r="B80" s="8">
        <v>11708.0</v>
      </c>
      <c r="C80" s="13">
        <v>60.0</v>
      </c>
      <c r="H80" s="8">
        <v>11759.0</v>
      </c>
      <c r="I80" s="13">
        <v>70.0</v>
      </c>
    </row>
    <row r="81">
      <c r="A81" s="8" t="s">
        <v>247</v>
      </c>
      <c r="B81" s="8">
        <v>11716.0</v>
      </c>
      <c r="C81" s="13">
        <v>70.0</v>
      </c>
      <c r="H81" s="8">
        <v>11759.0</v>
      </c>
      <c r="I81" s="13">
        <v>60.0</v>
      </c>
    </row>
    <row r="82">
      <c r="A82" s="8" t="s">
        <v>247</v>
      </c>
      <c r="B82" s="8">
        <v>11746.0</v>
      </c>
      <c r="C82" s="13">
        <v>60.0</v>
      </c>
      <c r="H82" s="8">
        <v>11759.0</v>
      </c>
      <c r="I82" s="13">
        <v>70.0</v>
      </c>
    </row>
    <row r="83">
      <c r="A83" s="8" t="s">
        <v>247</v>
      </c>
      <c r="B83" s="8">
        <v>11765.0</v>
      </c>
      <c r="C83" s="13">
        <v>60.0</v>
      </c>
      <c r="H83" s="8">
        <v>11759.0</v>
      </c>
      <c r="I83" s="13">
        <v>60.0</v>
      </c>
    </row>
    <row r="84">
      <c r="A84" s="8" t="s">
        <v>247</v>
      </c>
      <c r="B84" s="8">
        <v>11853.0</v>
      </c>
      <c r="C84" s="13">
        <v>80.0</v>
      </c>
      <c r="H84" s="8">
        <v>11761.0</v>
      </c>
      <c r="I84" s="13">
        <v>70.0</v>
      </c>
    </row>
    <row r="85">
      <c r="A85" s="8" t="s">
        <v>247</v>
      </c>
      <c r="B85" s="8">
        <v>11815.0</v>
      </c>
      <c r="C85" s="13">
        <v>80.0</v>
      </c>
      <c r="H85" s="8">
        <v>11762.0</v>
      </c>
      <c r="I85" s="13">
        <v>60.0</v>
      </c>
    </row>
    <row r="86">
      <c r="A86" s="8" t="s">
        <v>247</v>
      </c>
      <c r="B86" s="8">
        <v>5972.0</v>
      </c>
      <c r="C86" s="13">
        <v>60.0</v>
      </c>
      <c r="H86" s="8">
        <v>11764.0</v>
      </c>
      <c r="I86" s="13">
        <v>70.0</v>
      </c>
    </row>
    <row r="87">
      <c r="A87" s="8" t="s">
        <v>247</v>
      </c>
      <c r="B87" s="8">
        <v>11858.0</v>
      </c>
      <c r="C87" s="13">
        <v>60.0</v>
      </c>
      <c r="H87" s="8">
        <v>11765.0</v>
      </c>
      <c r="I87" s="13">
        <v>60.0</v>
      </c>
    </row>
    <row r="88">
      <c r="A88" s="8" t="s">
        <v>247</v>
      </c>
      <c r="B88" s="8">
        <v>11904.0</v>
      </c>
      <c r="C88" s="13">
        <v>70.0</v>
      </c>
      <c r="H88" s="8">
        <v>11768.0</v>
      </c>
      <c r="I88" s="13">
        <v>80.0</v>
      </c>
    </row>
    <row r="89">
      <c r="A89" s="8" t="s">
        <v>247</v>
      </c>
      <c r="B89" s="8">
        <v>11837.0</v>
      </c>
      <c r="C89" s="13">
        <v>80.0</v>
      </c>
      <c r="H89" s="8">
        <v>11774.0</v>
      </c>
      <c r="I89" s="13">
        <v>70.0</v>
      </c>
    </row>
    <row r="90">
      <c r="A90" s="8" t="s">
        <v>247</v>
      </c>
      <c r="B90" s="8">
        <v>11982.0</v>
      </c>
      <c r="C90" s="13">
        <v>60.0</v>
      </c>
      <c r="H90" s="8">
        <v>11774.0</v>
      </c>
      <c r="I90" s="13">
        <v>70.0</v>
      </c>
    </row>
    <row r="91">
      <c r="A91" s="8" t="s">
        <v>247</v>
      </c>
      <c r="B91" s="8">
        <v>11991.0</v>
      </c>
      <c r="C91" s="13">
        <v>60.0</v>
      </c>
      <c r="H91" s="8">
        <v>11776.0</v>
      </c>
      <c r="I91" s="13">
        <v>80.0</v>
      </c>
    </row>
    <row r="92">
      <c r="A92" s="8" t="s">
        <v>247</v>
      </c>
      <c r="B92" s="8">
        <v>11917.0</v>
      </c>
      <c r="C92" s="13">
        <v>60.0</v>
      </c>
      <c r="H92" s="8">
        <v>11779.0</v>
      </c>
      <c r="I92" s="13">
        <v>60.0</v>
      </c>
    </row>
    <row r="93">
      <c r="A93" s="8" t="s">
        <v>247</v>
      </c>
      <c r="B93" s="8">
        <v>11854.0</v>
      </c>
      <c r="C93" s="13">
        <v>70.0</v>
      </c>
      <c r="H93" s="8">
        <v>11781.0</v>
      </c>
      <c r="I93" s="13">
        <v>60.0</v>
      </c>
    </row>
    <row r="94">
      <c r="A94" s="8" t="s">
        <v>247</v>
      </c>
      <c r="B94" s="8">
        <v>11813.0</v>
      </c>
      <c r="C94" s="13">
        <v>70.0</v>
      </c>
      <c r="H94" s="8">
        <v>11782.0</v>
      </c>
      <c r="I94" s="13">
        <v>80.0</v>
      </c>
    </row>
    <row r="95">
      <c r="A95" s="8" t="s">
        <v>247</v>
      </c>
      <c r="B95" s="8">
        <v>11807.0</v>
      </c>
      <c r="C95" s="13">
        <v>60.0</v>
      </c>
      <c r="H95" s="8">
        <v>11785.0</v>
      </c>
      <c r="I95" s="13">
        <v>60.0</v>
      </c>
    </row>
    <row r="96">
      <c r="A96" s="8" t="s">
        <v>247</v>
      </c>
      <c r="B96" s="8">
        <v>11855.0</v>
      </c>
      <c r="C96" s="13">
        <v>70.0</v>
      </c>
      <c r="H96" s="8">
        <v>11785.0</v>
      </c>
      <c r="I96" s="13">
        <v>60.0</v>
      </c>
    </row>
    <row r="97">
      <c r="A97" s="8" t="s">
        <v>247</v>
      </c>
      <c r="B97" s="8">
        <v>11851.0</v>
      </c>
      <c r="C97" s="13">
        <v>80.0</v>
      </c>
      <c r="H97" s="8">
        <v>11787.0</v>
      </c>
      <c r="I97" s="13">
        <v>60.0</v>
      </c>
    </row>
    <row r="98">
      <c r="A98" s="8" t="s">
        <v>247</v>
      </c>
      <c r="B98" s="8">
        <v>11968.0</v>
      </c>
      <c r="C98" s="13">
        <v>70.0</v>
      </c>
      <c r="H98" s="8">
        <v>11787.0</v>
      </c>
      <c r="I98" s="13">
        <v>80.0</v>
      </c>
    </row>
    <row r="99">
      <c r="A99" s="8" t="s">
        <v>247</v>
      </c>
      <c r="B99" s="8">
        <v>11914.0</v>
      </c>
      <c r="C99" s="13">
        <v>80.0</v>
      </c>
      <c r="H99" s="8">
        <v>11788.0</v>
      </c>
      <c r="I99" s="13">
        <v>80.0</v>
      </c>
    </row>
    <row r="100">
      <c r="A100" s="8" t="s">
        <v>247</v>
      </c>
      <c r="B100" s="8">
        <v>6053.0</v>
      </c>
      <c r="C100" s="13">
        <v>80.0</v>
      </c>
      <c r="H100" s="8">
        <v>11788.0</v>
      </c>
      <c r="I100" s="13">
        <v>80.0</v>
      </c>
    </row>
    <row r="101">
      <c r="A101" s="8" t="s">
        <v>247</v>
      </c>
      <c r="B101" s="8">
        <v>11781.0</v>
      </c>
      <c r="C101" s="13">
        <v>60.0</v>
      </c>
      <c r="H101" s="8">
        <v>11789.0</v>
      </c>
      <c r="I101" s="13">
        <v>80.0</v>
      </c>
    </row>
    <row r="102">
      <c r="A102" s="8" t="s">
        <v>247</v>
      </c>
      <c r="B102" s="8">
        <v>11711.0</v>
      </c>
      <c r="C102" s="13">
        <v>80.0</v>
      </c>
      <c r="H102" s="8">
        <v>11791.0</v>
      </c>
      <c r="I102" s="13">
        <v>60.0</v>
      </c>
    </row>
    <row r="103">
      <c r="A103" s="8" t="s">
        <v>247</v>
      </c>
      <c r="B103" s="8">
        <v>11873.0</v>
      </c>
      <c r="C103" s="13">
        <v>70.0</v>
      </c>
      <c r="H103" s="8">
        <v>11792.0</v>
      </c>
      <c r="I103" s="13">
        <v>70.0</v>
      </c>
    </row>
    <row r="104">
      <c r="A104" s="8" t="s">
        <v>247</v>
      </c>
      <c r="B104" s="8">
        <v>11892.0</v>
      </c>
      <c r="C104" s="13">
        <v>80.0</v>
      </c>
      <c r="H104" s="8">
        <v>11793.0</v>
      </c>
      <c r="I104" s="13">
        <v>80.0</v>
      </c>
    </row>
    <row r="105">
      <c r="A105" s="8" t="s">
        <v>247</v>
      </c>
      <c r="B105" s="8">
        <v>11774.0</v>
      </c>
      <c r="C105" s="13">
        <v>70.0</v>
      </c>
      <c r="H105" s="8">
        <v>11794.0</v>
      </c>
      <c r="I105" s="13">
        <v>80.0</v>
      </c>
    </row>
    <row r="106">
      <c r="A106" s="8" t="s">
        <v>247</v>
      </c>
      <c r="B106" s="8">
        <v>11745.0</v>
      </c>
      <c r="C106" s="13">
        <v>80.0</v>
      </c>
      <c r="H106" s="8">
        <v>11795.0</v>
      </c>
      <c r="I106" s="13">
        <v>70.0</v>
      </c>
    </row>
    <row r="107">
      <c r="A107" s="8" t="s">
        <v>247</v>
      </c>
      <c r="B107" s="8">
        <v>11676.0</v>
      </c>
      <c r="C107" s="13">
        <v>70.0</v>
      </c>
      <c r="H107" s="8">
        <v>11795.0</v>
      </c>
      <c r="I107" s="13">
        <v>60.0</v>
      </c>
    </row>
    <row r="108">
      <c r="A108" s="8" t="s">
        <v>247</v>
      </c>
      <c r="B108" s="8">
        <v>11699.0</v>
      </c>
      <c r="C108" s="13">
        <v>60.0</v>
      </c>
      <c r="H108" s="8">
        <v>11795.0</v>
      </c>
      <c r="I108" s="13">
        <v>60.0</v>
      </c>
    </row>
    <row r="109">
      <c r="A109" s="8" t="s">
        <v>247</v>
      </c>
      <c r="B109" s="8">
        <v>11723.0</v>
      </c>
      <c r="C109" s="13">
        <v>60.0</v>
      </c>
      <c r="H109" s="8">
        <v>11798.0</v>
      </c>
      <c r="I109" s="13">
        <v>70.0</v>
      </c>
    </row>
    <row r="110">
      <c r="A110" s="8" t="s">
        <v>247</v>
      </c>
      <c r="B110" s="8">
        <v>11742.0</v>
      </c>
      <c r="C110" s="13">
        <v>60.0</v>
      </c>
      <c r="H110" s="8">
        <v>11798.0</v>
      </c>
      <c r="I110" s="13">
        <v>70.0</v>
      </c>
    </row>
    <row r="111">
      <c r="A111" s="8" t="s">
        <v>247</v>
      </c>
      <c r="B111" s="8">
        <v>11835.0</v>
      </c>
      <c r="C111" s="13">
        <v>60.0</v>
      </c>
      <c r="H111" s="8">
        <v>11801.0</v>
      </c>
      <c r="I111" s="13">
        <v>70.0</v>
      </c>
    </row>
    <row r="112">
      <c r="A112" s="8" t="s">
        <v>247</v>
      </c>
      <c r="B112" s="8">
        <v>11787.0</v>
      </c>
      <c r="C112" s="13">
        <v>80.0</v>
      </c>
      <c r="H112" s="8">
        <v>11801.0</v>
      </c>
      <c r="I112" s="13">
        <v>80.0</v>
      </c>
    </row>
    <row r="113">
      <c r="A113" s="8" t="s">
        <v>247</v>
      </c>
      <c r="B113" s="8">
        <v>5943.0</v>
      </c>
      <c r="C113" s="13">
        <v>60.0</v>
      </c>
      <c r="H113" s="8">
        <v>11802.0</v>
      </c>
      <c r="I113" s="13">
        <v>60.0</v>
      </c>
    </row>
    <row r="114">
      <c r="A114" s="8" t="s">
        <v>247</v>
      </c>
      <c r="B114" s="8">
        <v>11750.0</v>
      </c>
      <c r="C114" s="13">
        <v>80.0</v>
      </c>
      <c r="H114" s="8">
        <v>11802.0</v>
      </c>
      <c r="I114" s="13">
        <v>60.0</v>
      </c>
    </row>
    <row r="115">
      <c r="A115" s="8" t="s">
        <v>247</v>
      </c>
      <c r="B115" s="8">
        <v>11909.0</v>
      </c>
      <c r="C115" s="13">
        <v>70.0</v>
      </c>
      <c r="H115" s="8">
        <v>11807.0</v>
      </c>
      <c r="I115" s="13">
        <v>60.0</v>
      </c>
    </row>
    <row r="116">
      <c r="A116" s="8" t="s">
        <v>247</v>
      </c>
      <c r="B116" s="8">
        <v>11904.0</v>
      </c>
      <c r="C116" s="13">
        <v>80.0</v>
      </c>
      <c r="H116" s="8">
        <v>11808.0</v>
      </c>
      <c r="I116" s="13">
        <v>60.0</v>
      </c>
    </row>
    <row r="117">
      <c r="A117" s="8" t="s">
        <v>247</v>
      </c>
      <c r="B117" s="8">
        <v>11823.0</v>
      </c>
      <c r="C117" s="13">
        <v>80.0</v>
      </c>
      <c r="H117" s="8">
        <v>11810.0</v>
      </c>
      <c r="I117" s="13">
        <v>70.0</v>
      </c>
    </row>
    <row r="118">
      <c r="A118" s="8" t="s">
        <v>247</v>
      </c>
      <c r="B118" s="8">
        <v>11750.0</v>
      </c>
      <c r="C118" s="13">
        <v>80.0</v>
      </c>
      <c r="H118" s="8">
        <v>11811.0</v>
      </c>
      <c r="I118" s="13">
        <v>90.0</v>
      </c>
    </row>
    <row r="119">
      <c r="A119" s="8" t="s">
        <v>247</v>
      </c>
      <c r="B119" s="8">
        <v>11717.0</v>
      </c>
      <c r="C119" s="13">
        <v>60.0</v>
      </c>
      <c r="H119" s="8">
        <v>11813.0</v>
      </c>
      <c r="I119" s="13">
        <v>70.0</v>
      </c>
    </row>
    <row r="120">
      <c r="A120" s="8" t="s">
        <v>247</v>
      </c>
      <c r="B120" s="8">
        <v>11725.0</v>
      </c>
      <c r="C120" s="13">
        <v>60.0</v>
      </c>
      <c r="H120" s="8">
        <v>11815.0</v>
      </c>
      <c r="I120" s="13">
        <v>80.0</v>
      </c>
    </row>
    <row r="121">
      <c r="A121" s="8" t="s">
        <v>247</v>
      </c>
      <c r="B121" s="8">
        <v>11740.0</v>
      </c>
      <c r="C121" s="13">
        <v>80.0</v>
      </c>
      <c r="H121" s="8">
        <v>11816.0</v>
      </c>
      <c r="I121" s="13">
        <v>80.0</v>
      </c>
    </row>
    <row r="122">
      <c r="A122" s="8" t="s">
        <v>247</v>
      </c>
      <c r="B122" s="8">
        <v>11776.0</v>
      </c>
      <c r="C122" s="13">
        <v>80.0</v>
      </c>
      <c r="H122" s="8">
        <v>11816.0</v>
      </c>
      <c r="I122" s="13">
        <v>60.0</v>
      </c>
    </row>
    <row r="123">
      <c r="A123" s="8" t="s">
        <v>247</v>
      </c>
      <c r="B123" s="8">
        <v>11854.0</v>
      </c>
      <c r="C123" s="13">
        <v>60.0</v>
      </c>
      <c r="H123" s="8">
        <v>11821.0</v>
      </c>
      <c r="I123" s="13">
        <v>80.0</v>
      </c>
    </row>
    <row r="124">
      <c r="A124" s="8" t="s">
        <v>247</v>
      </c>
      <c r="B124" s="8">
        <v>11802.0</v>
      </c>
      <c r="C124" s="13">
        <v>60.0</v>
      </c>
      <c r="H124" s="8">
        <v>11822.0</v>
      </c>
      <c r="I124" s="13">
        <v>70.0</v>
      </c>
    </row>
    <row r="125">
      <c r="A125" s="8" t="s">
        <v>247</v>
      </c>
      <c r="B125" s="8">
        <v>5966.0</v>
      </c>
      <c r="C125" s="13">
        <v>60.0</v>
      </c>
      <c r="H125" s="8">
        <v>11823.0</v>
      </c>
      <c r="I125" s="13">
        <v>70.0</v>
      </c>
    </row>
    <row r="126">
      <c r="A126" s="8" t="s">
        <v>247</v>
      </c>
      <c r="B126" s="8">
        <v>11852.0</v>
      </c>
      <c r="C126" s="13">
        <v>80.0</v>
      </c>
      <c r="H126" s="8">
        <v>11823.0</v>
      </c>
      <c r="I126" s="13">
        <v>80.0</v>
      </c>
    </row>
    <row r="127">
      <c r="A127" s="8" t="s">
        <v>247</v>
      </c>
      <c r="B127" s="8">
        <v>11857.0</v>
      </c>
      <c r="C127" s="13">
        <v>60.0</v>
      </c>
      <c r="H127" s="8">
        <v>11827.0</v>
      </c>
      <c r="I127" s="13">
        <v>60.0</v>
      </c>
    </row>
    <row r="128">
      <c r="A128" s="8" t="s">
        <v>247</v>
      </c>
      <c r="B128" s="8">
        <v>11759.0</v>
      </c>
      <c r="C128" s="13">
        <v>70.0</v>
      </c>
      <c r="H128" s="8">
        <v>11831.0</v>
      </c>
      <c r="I128" s="13">
        <v>80.0</v>
      </c>
    </row>
    <row r="129">
      <c r="A129" s="8" t="s">
        <v>247</v>
      </c>
      <c r="B129" s="8">
        <v>11687.0</v>
      </c>
      <c r="C129" s="13">
        <v>60.0</v>
      </c>
      <c r="H129" s="8">
        <v>11832.0</v>
      </c>
      <c r="I129" s="8">
        <v>60.0</v>
      </c>
    </row>
    <row r="130">
      <c r="A130" s="8" t="s">
        <v>247</v>
      </c>
      <c r="B130" s="8">
        <v>11640.0</v>
      </c>
      <c r="C130" s="13">
        <v>60.0</v>
      </c>
      <c r="H130" s="8">
        <v>11835.0</v>
      </c>
      <c r="I130" s="13">
        <v>60.0</v>
      </c>
    </row>
    <row r="131">
      <c r="A131" s="8" t="s">
        <v>247</v>
      </c>
      <c r="B131" s="8">
        <v>11648.0</v>
      </c>
      <c r="C131" s="13">
        <v>80.0</v>
      </c>
      <c r="H131" s="8">
        <v>11836.0</v>
      </c>
      <c r="I131" s="13">
        <v>60.0</v>
      </c>
    </row>
    <row r="132">
      <c r="A132" s="8" t="s">
        <v>247</v>
      </c>
      <c r="B132" s="8">
        <v>11678.0</v>
      </c>
      <c r="C132" s="13">
        <v>70.0</v>
      </c>
      <c r="H132" s="8">
        <v>11836.0</v>
      </c>
      <c r="I132" s="13">
        <v>60.0</v>
      </c>
    </row>
    <row r="133">
      <c r="A133" s="8" t="s">
        <v>247</v>
      </c>
      <c r="B133" s="8">
        <v>11704.0</v>
      </c>
      <c r="C133" s="13">
        <v>60.0</v>
      </c>
      <c r="H133" s="8">
        <v>11837.0</v>
      </c>
      <c r="I133" s="13">
        <v>80.0</v>
      </c>
    </row>
    <row r="134">
      <c r="A134" s="8" t="s">
        <v>247</v>
      </c>
      <c r="B134" s="8">
        <v>11788.0</v>
      </c>
      <c r="C134" s="13">
        <v>80.0</v>
      </c>
      <c r="H134" s="8">
        <v>11840.0</v>
      </c>
      <c r="I134" s="13">
        <v>60.0</v>
      </c>
    </row>
    <row r="135">
      <c r="A135" s="8" t="s">
        <v>247</v>
      </c>
      <c r="B135" s="8">
        <v>11753.0</v>
      </c>
      <c r="C135" s="13">
        <v>60.0</v>
      </c>
      <c r="H135" s="8">
        <v>11841.0</v>
      </c>
      <c r="I135" s="13">
        <v>80.0</v>
      </c>
    </row>
    <row r="136">
      <c r="A136" s="8" t="s">
        <v>247</v>
      </c>
      <c r="B136" s="8">
        <v>5902.0</v>
      </c>
      <c r="C136" s="13">
        <v>80.0</v>
      </c>
      <c r="H136" s="8">
        <v>11842.0</v>
      </c>
      <c r="I136" s="13">
        <v>70.0</v>
      </c>
    </row>
    <row r="137">
      <c r="A137" s="8" t="s">
        <v>247</v>
      </c>
      <c r="B137" s="8">
        <v>11999.0</v>
      </c>
      <c r="C137" s="13">
        <v>60.0</v>
      </c>
      <c r="H137" s="8">
        <v>11844.0</v>
      </c>
      <c r="I137" s="13">
        <v>60.0</v>
      </c>
    </row>
    <row r="138">
      <c r="A138" s="8" t="s">
        <v>247</v>
      </c>
      <c r="B138" s="8">
        <v>11904.0</v>
      </c>
      <c r="C138" s="13">
        <v>80.0</v>
      </c>
      <c r="H138" s="8">
        <v>11845.0</v>
      </c>
      <c r="I138" s="13">
        <v>80.0</v>
      </c>
    </row>
    <row r="139">
      <c r="A139" s="8" t="s">
        <v>247</v>
      </c>
      <c r="B139" s="8">
        <v>11855.0</v>
      </c>
      <c r="C139" s="13">
        <v>80.0</v>
      </c>
      <c r="H139" s="8">
        <v>11845.0</v>
      </c>
      <c r="I139" s="13">
        <v>60.0</v>
      </c>
    </row>
    <row r="140">
      <c r="A140" s="8" t="s">
        <v>247</v>
      </c>
      <c r="B140" s="8">
        <v>11788.0</v>
      </c>
      <c r="C140" s="13">
        <v>80.0</v>
      </c>
      <c r="H140" s="8">
        <v>11846.0</v>
      </c>
      <c r="I140" s="13">
        <v>60.0</v>
      </c>
    </row>
    <row r="141">
      <c r="A141" s="8" t="s">
        <v>247</v>
      </c>
      <c r="B141" s="8">
        <v>11791.0</v>
      </c>
      <c r="C141" s="13">
        <v>60.0</v>
      </c>
      <c r="H141" s="8">
        <v>11846.0</v>
      </c>
      <c r="I141" s="13">
        <v>60.0</v>
      </c>
    </row>
    <row r="142">
      <c r="A142" s="8" t="s">
        <v>247</v>
      </c>
      <c r="B142" s="8">
        <v>11848.0</v>
      </c>
      <c r="C142" s="13">
        <v>60.0</v>
      </c>
      <c r="H142" s="8">
        <v>11848.0</v>
      </c>
      <c r="I142" s="13">
        <v>60.0</v>
      </c>
    </row>
    <row r="143">
      <c r="A143" s="8" t="s">
        <v>247</v>
      </c>
      <c r="B143" s="8">
        <v>11845.0</v>
      </c>
      <c r="C143" s="13">
        <v>60.0</v>
      </c>
      <c r="H143" s="8">
        <v>11848.0</v>
      </c>
      <c r="I143" s="13">
        <v>70.0</v>
      </c>
    </row>
    <row r="144">
      <c r="A144" s="8" t="s">
        <v>247</v>
      </c>
      <c r="B144" s="8">
        <v>11951.0</v>
      </c>
      <c r="C144" s="13">
        <v>70.0</v>
      </c>
      <c r="H144" s="8">
        <v>11850.0</v>
      </c>
      <c r="I144" s="13">
        <v>60.0</v>
      </c>
    </row>
    <row r="145">
      <c r="A145" s="8" t="s">
        <v>247</v>
      </c>
      <c r="B145" s="8">
        <v>11907.0</v>
      </c>
      <c r="C145" s="13">
        <v>90.0</v>
      </c>
      <c r="H145" s="8">
        <v>11851.0</v>
      </c>
      <c r="I145" s="13">
        <v>80.0</v>
      </c>
    </row>
    <row r="146">
      <c r="A146" s="8" t="s">
        <v>247</v>
      </c>
      <c r="B146" s="8">
        <v>6048.0</v>
      </c>
      <c r="C146" s="13">
        <v>60.0</v>
      </c>
      <c r="H146" s="8">
        <v>11852.0</v>
      </c>
      <c r="I146" s="13">
        <v>60.0</v>
      </c>
    </row>
    <row r="147">
      <c r="A147" s="8" t="s">
        <v>247</v>
      </c>
      <c r="B147" s="8">
        <v>11902.0</v>
      </c>
      <c r="C147" s="13">
        <v>70.0</v>
      </c>
      <c r="H147" s="8">
        <v>11852.0</v>
      </c>
      <c r="I147" s="13">
        <v>80.0</v>
      </c>
    </row>
    <row r="148">
      <c r="A148" s="8" t="s">
        <v>247</v>
      </c>
      <c r="B148" s="8">
        <v>11872.0</v>
      </c>
      <c r="C148" s="13">
        <v>60.0</v>
      </c>
      <c r="H148" s="8">
        <v>11853.0</v>
      </c>
      <c r="I148" s="13">
        <v>80.0</v>
      </c>
    </row>
    <row r="149">
      <c r="A149" s="8" t="s">
        <v>247</v>
      </c>
      <c r="B149" s="8">
        <v>11801.0</v>
      </c>
      <c r="C149" s="13">
        <v>80.0</v>
      </c>
      <c r="H149" s="8">
        <v>11854.0</v>
      </c>
      <c r="I149" s="13">
        <v>70.0</v>
      </c>
    </row>
    <row r="150">
      <c r="A150" s="8" t="s">
        <v>247</v>
      </c>
      <c r="B150" s="8">
        <v>11822.0</v>
      </c>
      <c r="C150" s="13">
        <v>70.0</v>
      </c>
      <c r="H150" s="8">
        <v>11854.0</v>
      </c>
      <c r="I150" s="13">
        <v>60.0</v>
      </c>
    </row>
    <row r="151">
      <c r="A151" s="8" t="s">
        <v>247</v>
      </c>
      <c r="B151" s="8">
        <v>11841.0</v>
      </c>
      <c r="C151" s="13">
        <v>80.0</v>
      </c>
      <c r="H151" s="8">
        <v>11855.0</v>
      </c>
      <c r="I151" s="13">
        <v>60.0</v>
      </c>
    </row>
    <row r="152">
      <c r="A152" s="8" t="s">
        <v>247</v>
      </c>
      <c r="B152" s="8">
        <v>11859.0</v>
      </c>
      <c r="C152" s="13">
        <v>60.0</v>
      </c>
      <c r="H152" s="8">
        <v>11855.0</v>
      </c>
      <c r="I152" s="13">
        <v>70.0</v>
      </c>
    </row>
    <row r="153">
      <c r="A153" s="8" t="s">
        <v>247</v>
      </c>
      <c r="B153" s="8">
        <v>11958.0</v>
      </c>
      <c r="C153" s="13">
        <v>60.0</v>
      </c>
      <c r="H153" s="8">
        <v>11855.0</v>
      </c>
      <c r="I153" s="13">
        <v>80.0</v>
      </c>
    </row>
    <row r="154">
      <c r="A154" s="8" t="s">
        <v>247</v>
      </c>
      <c r="B154" s="8">
        <v>11908.0</v>
      </c>
      <c r="C154" s="13">
        <v>80.0</v>
      </c>
      <c r="H154" s="8">
        <v>11856.0</v>
      </c>
      <c r="I154" s="13">
        <v>60.0</v>
      </c>
    </row>
    <row r="155">
      <c r="A155" s="8" t="s">
        <v>247</v>
      </c>
      <c r="B155" s="8">
        <v>6062.0</v>
      </c>
      <c r="C155" s="13">
        <v>70.0</v>
      </c>
      <c r="H155" s="8">
        <v>11857.0</v>
      </c>
      <c r="I155" s="13">
        <v>60.0</v>
      </c>
    </row>
    <row r="156">
      <c r="A156" s="8" t="s">
        <v>247</v>
      </c>
      <c r="B156" s="8">
        <v>11754.0</v>
      </c>
      <c r="C156" s="13">
        <v>60.0</v>
      </c>
      <c r="H156" s="8">
        <v>11858.0</v>
      </c>
      <c r="I156" s="13">
        <v>60.0</v>
      </c>
    </row>
    <row r="157">
      <c r="A157" s="8" t="s">
        <v>247</v>
      </c>
      <c r="B157" s="8">
        <v>11710.0</v>
      </c>
      <c r="C157" s="13">
        <v>70.0</v>
      </c>
      <c r="H157" s="8">
        <v>11859.0</v>
      </c>
      <c r="I157" s="13">
        <v>60.0</v>
      </c>
    </row>
    <row r="158">
      <c r="A158" s="8" t="s">
        <v>247</v>
      </c>
      <c r="B158" s="8">
        <v>11728.0</v>
      </c>
      <c r="C158" s="13">
        <v>80.0</v>
      </c>
      <c r="H158" s="8">
        <v>11865.0</v>
      </c>
      <c r="I158" s="13">
        <v>70.0</v>
      </c>
    </row>
    <row r="159">
      <c r="A159" s="8" t="s">
        <v>247</v>
      </c>
      <c r="B159" s="8">
        <v>11761.0</v>
      </c>
      <c r="C159" s="13">
        <v>70.0</v>
      </c>
      <c r="H159" s="8">
        <v>11865.0</v>
      </c>
      <c r="I159" s="13">
        <v>70.0</v>
      </c>
    </row>
    <row r="160">
      <c r="A160" s="8" t="s">
        <v>247</v>
      </c>
      <c r="B160" s="8">
        <v>11792.0</v>
      </c>
      <c r="C160" s="13">
        <v>70.0</v>
      </c>
      <c r="H160" s="8">
        <v>11872.0</v>
      </c>
      <c r="I160" s="13">
        <v>60.0</v>
      </c>
    </row>
    <row r="161">
      <c r="A161" s="8" t="s">
        <v>247</v>
      </c>
      <c r="B161" s="8">
        <v>11888.0</v>
      </c>
      <c r="C161" s="13">
        <v>60.0</v>
      </c>
      <c r="H161" s="8">
        <v>11873.0</v>
      </c>
      <c r="I161" s="13">
        <v>70.0</v>
      </c>
    </row>
    <row r="162">
      <c r="A162" s="8" t="s">
        <v>247</v>
      </c>
      <c r="B162" s="8">
        <v>11842.0</v>
      </c>
      <c r="C162" s="13">
        <v>70.0</v>
      </c>
      <c r="H162" s="8">
        <v>11888.0</v>
      </c>
      <c r="I162" s="13">
        <v>60.0</v>
      </c>
    </row>
    <row r="163">
      <c r="A163" s="8" t="s">
        <v>247</v>
      </c>
      <c r="B163" s="8">
        <v>5966.0</v>
      </c>
      <c r="C163" s="13">
        <v>60.0</v>
      </c>
      <c r="H163" s="8">
        <v>11892.0</v>
      </c>
      <c r="I163" s="13">
        <v>80.0</v>
      </c>
    </row>
    <row r="164">
      <c r="A164" s="8" t="s">
        <v>247</v>
      </c>
      <c r="B164" s="8">
        <v>11684.0</v>
      </c>
      <c r="C164" s="13">
        <v>60.0</v>
      </c>
      <c r="H164" s="8">
        <v>11899.0</v>
      </c>
      <c r="I164" s="13">
        <v>60.0</v>
      </c>
    </row>
    <row r="165">
      <c r="A165" s="8" t="s">
        <v>247</v>
      </c>
      <c r="B165" s="8">
        <v>11679.0</v>
      </c>
      <c r="C165" s="13">
        <v>80.0</v>
      </c>
      <c r="H165" s="8">
        <v>11902.0</v>
      </c>
      <c r="I165" s="13">
        <v>60.0</v>
      </c>
    </row>
    <row r="166">
      <c r="A166" s="8" t="s">
        <v>247</v>
      </c>
      <c r="B166" s="8">
        <v>11732.0</v>
      </c>
      <c r="C166" s="13">
        <v>80.0</v>
      </c>
      <c r="H166" s="8">
        <v>11902.0</v>
      </c>
      <c r="I166" s="13">
        <v>70.0</v>
      </c>
    </row>
    <row r="167">
      <c r="A167" s="8" t="s">
        <v>247</v>
      </c>
      <c r="B167" s="8">
        <v>11718.0</v>
      </c>
      <c r="C167" s="13">
        <v>60.0</v>
      </c>
      <c r="H167" s="8">
        <v>11904.0</v>
      </c>
      <c r="I167" s="13">
        <v>70.0</v>
      </c>
    </row>
    <row r="168">
      <c r="A168" s="8" t="s">
        <v>247</v>
      </c>
      <c r="B168" s="8">
        <v>11848.0</v>
      </c>
      <c r="C168" s="13">
        <v>70.0</v>
      </c>
      <c r="H168" s="8">
        <v>11904.0</v>
      </c>
      <c r="I168" s="13">
        <v>80.0</v>
      </c>
    </row>
    <row r="169">
      <c r="A169" s="8" t="s">
        <v>247</v>
      </c>
      <c r="B169" s="8">
        <v>11785.0</v>
      </c>
      <c r="C169" s="13">
        <v>60.0</v>
      </c>
      <c r="H169" s="8">
        <v>11904.0</v>
      </c>
      <c r="I169" s="13">
        <v>80.0</v>
      </c>
    </row>
    <row r="170">
      <c r="A170" s="8" t="s">
        <v>247</v>
      </c>
      <c r="B170" s="8">
        <v>5932.0</v>
      </c>
      <c r="C170" s="13">
        <v>80.0</v>
      </c>
      <c r="H170" s="8">
        <v>11907.0</v>
      </c>
      <c r="I170" s="13">
        <v>80.0</v>
      </c>
    </row>
    <row r="171">
      <c r="A171" s="8" t="s">
        <v>247</v>
      </c>
      <c r="B171" s="8">
        <v>11599.0</v>
      </c>
      <c r="C171" s="13">
        <v>70.0</v>
      </c>
      <c r="H171" s="8">
        <v>11907.0</v>
      </c>
      <c r="I171" s="13">
        <v>90.0</v>
      </c>
    </row>
    <row r="172">
      <c r="A172" s="8" t="s">
        <v>247</v>
      </c>
      <c r="B172" s="8">
        <v>11641.0</v>
      </c>
      <c r="C172" s="13">
        <v>60.0</v>
      </c>
      <c r="H172" s="8">
        <v>11908.0</v>
      </c>
      <c r="I172" s="13">
        <v>80.0</v>
      </c>
    </row>
    <row r="173">
      <c r="A173" s="8" t="s">
        <v>247</v>
      </c>
      <c r="B173" s="8">
        <v>11645.0</v>
      </c>
      <c r="C173" s="13">
        <v>100.0</v>
      </c>
      <c r="H173" s="8">
        <v>11909.0</v>
      </c>
      <c r="I173" s="13">
        <v>70.0</v>
      </c>
    </row>
    <row r="174">
      <c r="A174" s="8" t="s">
        <v>247</v>
      </c>
      <c r="B174" s="8">
        <v>11764.0</v>
      </c>
      <c r="C174" s="13">
        <v>70.0</v>
      </c>
      <c r="H174" s="8">
        <v>11910.0</v>
      </c>
      <c r="I174" s="13">
        <v>70.0</v>
      </c>
    </row>
    <row r="175">
      <c r="A175" s="8" t="s">
        <v>247</v>
      </c>
      <c r="B175" s="8">
        <v>11703.0</v>
      </c>
      <c r="C175" s="13">
        <v>80.0</v>
      </c>
      <c r="H175" s="8">
        <v>11914.0</v>
      </c>
      <c r="I175" s="13">
        <v>80.0</v>
      </c>
    </row>
    <row r="176">
      <c r="A176" s="8" t="s">
        <v>247</v>
      </c>
      <c r="B176" s="8">
        <v>5856.0</v>
      </c>
      <c r="C176" s="13">
        <v>60.0</v>
      </c>
      <c r="H176" s="8">
        <v>11917.0</v>
      </c>
      <c r="I176" s="13">
        <v>60.0</v>
      </c>
    </row>
    <row r="177">
      <c r="A177" s="8" t="s">
        <v>247</v>
      </c>
      <c r="B177" s="8">
        <v>11635.0</v>
      </c>
      <c r="C177" s="13">
        <v>70.0</v>
      </c>
      <c r="H177" s="8">
        <v>11919.0</v>
      </c>
      <c r="I177" s="13">
        <v>60.0</v>
      </c>
    </row>
    <row r="178">
      <c r="A178" s="8" t="s">
        <v>247</v>
      </c>
      <c r="B178" s="8">
        <v>11646.0</v>
      </c>
      <c r="C178" s="13">
        <v>80.0</v>
      </c>
      <c r="F178" s="8">
        <v>11925.0</v>
      </c>
      <c r="G178" s="13">
        <v>80.0</v>
      </c>
      <c r="H178" s="8">
        <v>11922.0</v>
      </c>
      <c r="I178" s="13">
        <v>60.0</v>
      </c>
    </row>
    <row r="179">
      <c r="A179" s="8" t="s">
        <v>247</v>
      </c>
      <c r="B179" s="8">
        <v>11755.0</v>
      </c>
      <c r="C179" s="13">
        <v>60.0</v>
      </c>
      <c r="F179" s="8">
        <v>11942.0</v>
      </c>
      <c r="G179" s="13">
        <v>70.0</v>
      </c>
    </row>
    <row r="180">
      <c r="A180" s="8" t="s">
        <v>247</v>
      </c>
      <c r="B180" s="8">
        <v>11707.0</v>
      </c>
      <c r="C180" s="13">
        <v>80.0</v>
      </c>
      <c r="F180" s="8">
        <v>11947.0</v>
      </c>
      <c r="G180" s="13">
        <v>80.0</v>
      </c>
    </row>
    <row r="181">
      <c r="A181" s="8" t="s">
        <v>247</v>
      </c>
      <c r="B181" s="8">
        <v>5856.0</v>
      </c>
      <c r="C181" s="13">
        <v>70.0</v>
      </c>
      <c r="F181" s="8">
        <v>11951.0</v>
      </c>
      <c r="G181" s="13">
        <v>70.0</v>
      </c>
    </row>
    <row r="182">
      <c r="A182" s="8" t="s">
        <v>247</v>
      </c>
      <c r="B182" s="8">
        <v>11704.0</v>
      </c>
      <c r="C182" s="13">
        <v>60.0</v>
      </c>
      <c r="F182" s="8">
        <v>11952.0</v>
      </c>
      <c r="G182" s="13">
        <v>60.0</v>
      </c>
    </row>
    <row r="183">
      <c r="A183" s="8" t="s">
        <v>247</v>
      </c>
      <c r="B183" s="8">
        <v>11808.0</v>
      </c>
      <c r="C183" s="13">
        <v>60.0</v>
      </c>
      <c r="F183" s="8">
        <v>11953.0</v>
      </c>
      <c r="G183" s="13">
        <v>60.0</v>
      </c>
    </row>
    <row r="184">
      <c r="A184" s="8" t="s">
        <v>247</v>
      </c>
      <c r="B184" s="8">
        <v>11759.0</v>
      </c>
      <c r="C184" s="13">
        <v>60.0</v>
      </c>
      <c r="F184" s="8">
        <v>11958.0</v>
      </c>
      <c r="G184" s="13">
        <v>60.0</v>
      </c>
    </row>
    <row r="185">
      <c r="A185" s="8" t="s">
        <v>247</v>
      </c>
      <c r="B185" s="8">
        <v>5913.0</v>
      </c>
      <c r="C185" s="13">
        <v>60.0</v>
      </c>
      <c r="F185" s="8">
        <v>11966.0</v>
      </c>
      <c r="G185" s="13">
        <v>70.0</v>
      </c>
    </row>
    <row r="186">
      <c r="A186" s="8" t="s">
        <v>247</v>
      </c>
      <c r="B186" s="8">
        <v>11836.0</v>
      </c>
      <c r="C186" s="13">
        <v>60.0</v>
      </c>
      <c r="F186" s="8">
        <v>11968.0</v>
      </c>
      <c r="G186" s="13">
        <v>70.0</v>
      </c>
    </row>
    <row r="187">
      <c r="A187" s="8" t="s">
        <v>247</v>
      </c>
      <c r="B187" s="8">
        <v>11785.0</v>
      </c>
      <c r="C187" s="13">
        <v>60.0</v>
      </c>
      <c r="F187" s="8">
        <v>11975.0</v>
      </c>
      <c r="G187" s="13">
        <v>60.0</v>
      </c>
    </row>
    <row r="188">
      <c r="A188" s="8" t="s">
        <v>247</v>
      </c>
      <c r="B188" s="8">
        <v>5926.0</v>
      </c>
      <c r="C188" s="13">
        <v>60.0</v>
      </c>
      <c r="F188" s="8">
        <v>11982.0</v>
      </c>
      <c r="G188" s="13">
        <v>60.0</v>
      </c>
    </row>
    <row r="189">
      <c r="A189" s="8" t="s">
        <v>247</v>
      </c>
      <c r="B189" s="8">
        <v>11865.0</v>
      </c>
      <c r="C189" s="13">
        <v>70.0</v>
      </c>
      <c r="F189" s="8">
        <v>11991.0</v>
      </c>
      <c r="G189" s="13">
        <v>60.0</v>
      </c>
    </row>
    <row r="190">
      <c r="A190" s="8" t="s">
        <v>247</v>
      </c>
      <c r="B190" s="8">
        <v>6014.0</v>
      </c>
      <c r="C190" s="13">
        <v>60.0</v>
      </c>
      <c r="F190" s="8">
        <v>11999.0</v>
      </c>
      <c r="G190" s="13">
        <v>60.0</v>
      </c>
    </row>
    <row r="191">
      <c r="A191" s="8" t="s">
        <v>247</v>
      </c>
      <c r="B191" s="8">
        <v>5967.0</v>
      </c>
      <c r="C191" s="13">
        <v>70.0</v>
      </c>
    </row>
    <row r="192">
      <c r="A192" s="8" t="s">
        <v>248</v>
      </c>
      <c r="B192" s="8">
        <v>10493.0</v>
      </c>
      <c r="C192" s="8">
        <v>90.0</v>
      </c>
    </row>
    <row r="193">
      <c r="A193" s="8" t="s">
        <v>248</v>
      </c>
      <c r="B193" s="8">
        <v>10544.0</v>
      </c>
      <c r="C193" s="7">
        <v>80.0</v>
      </c>
    </row>
    <row r="194">
      <c r="A194" s="8" t="s">
        <v>248</v>
      </c>
      <c r="B194" s="8">
        <v>10468.0</v>
      </c>
      <c r="C194" s="7">
        <v>80.0</v>
      </c>
    </row>
    <row r="195">
      <c r="A195" s="8" t="s">
        <v>248</v>
      </c>
      <c r="B195" s="8">
        <v>10539.0</v>
      </c>
      <c r="C195" s="7">
        <v>80.0</v>
      </c>
    </row>
    <row r="196">
      <c r="A196" s="8" t="s">
        <v>248</v>
      </c>
      <c r="B196" s="8">
        <v>10583.0</v>
      </c>
      <c r="C196" s="7">
        <v>80.0</v>
      </c>
    </row>
    <row r="197">
      <c r="A197" s="8" t="s">
        <v>248</v>
      </c>
      <c r="B197" s="8">
        <v>10469.0</v>
      </c>
      <c r="C197" s="7">
        <v>100.0</v>
      </c>
    </row>
    <row r="198">
      <c r="A198" s="8" t="s">
        <v>248</v>
      </c>
      <c r="B198" s="8">
        <v>8478.0</v>
      </c>
      <c r="C198" s="7">
        <v>100.0</v>
      </c>
    </row>
    <row r="199">
      <c r="A199" s="8" t="s">
        <v>248</v>
      </c>
      <c r="B199" s="8">
        <v>9426.0</v>
      </c>
      <c r="C199" s="7">
        <v>100.0</v>
      </c>
    </row>
    <row r="200">
      <c r="A200" s="8" t="s">
        <v>248</v>
      </c>
      <c r="B200" s="8">
        <v>10572.0</v>
      </c>
      <c r="C200" s="7">
        <v>70.0</v>
      </c>
    </row>
    <row r="201">
      <c r="A201" s="8" t="s">
        <v>248</v>
      </c>
      <c r="B201" s="8">
        <v>10639.0</v>
      </c>
      <c r="C201" s="7">
        <v>80.0</v>
      </c>
    </row>
    <row r="202">
      <c r="A202" s="8" t="s">
        <v>248</v>
      </c>
      <c r="B202" s="8">
        <v>10467.0</v>
      </c>
      <c r="C202" s="7">
        <v>80.0</v>
      </c>
    </row>
    <row r="203">
      <c r="A203" s="8" t="s">
        <v>248</v>
      </c>
      <c r="B203" s="8">
        <v>10053.0</v>
      </c>
      <c r="C203" s="7">
        <v>80.0</v>
      </c>
    </row>
    <row r="204">
      <c r="A204" s="8" t="s">
        <v>248</v>
      </c>
      <c r="B204" s="8">
        <v>10399.0</v>
      </c>
      <c r="C204" s="7">
        <v>80.0</v>
      </c>
    </row>
    <row r="205">
      <c r="A205" s="8" t="s">
        <v>248</v>
      </c>
      <c r="B205" s="8">
        <v>10412.0</v>
      </c>
      <c r="C205" s="7">
        <v>100.0</v>
      </c>
    </row>
    <row r="206">
      <c r="A206" s="8" t="s">
        <v>248</v>
      </c>
      <c r="B206" s="8">
        <v>10435.0</v>
      </c>
      <c r="C206" s="7">
        <v>80.0</v>
      </c>
    </row>
    <row r="207">
      <c r="A207" s="8" t="s">
        <v>248</v>
      </c>
      <c r="B207" s="8">
        <v>10114.0</v>
      </c>
      <c r="C207" s="7">
        <v>80.0</v>
      </c>
    </row>
    <row r="208">
      <c r="A208" s="8" t="s">
        <v>248</v>
      </c>
      <c r="B208" s="8">
        <v>10636.0</v>
      </c>
      <c r="C208" s="7">
        <v>90.0</v>
      </c>
    </row>
    <row r="209">
      <c r="A209" s="8" t="s">
        <v>248</v>
      </c>
      <c r="B209" s="8">
        <v>9549.0</v>
      </c>
      <c r="C209" s="7">
        <v>80.0</v>
      </c>
    </row>
    <row r="210">
      <c r="A210" s="8" t="s">
        <v>248</v>
      </c>
      <c r="B210" s="8">
        <v>5472.0</v>
      </c>
      <c r="C210" s="7">
        <v>80.0</v>
      </c>
    </row>
    <row r="211">
      <c r="A211" s="8" t="s">
        <v>248</v>
      </c>
      <c r="B211" s="8">
        <v>10375.0</v>
      </c>
      <c r="C211" s="7">
        <v>80.0</v>
      </c>
    </row>
    <row r="212">
      <c r="A212" s="8" t="s">
        <v>248</v>
      </c>
      <c r="B212" s="8">
        <v>9048.0</v>
      </c>
      <c r="C212" s="7">
        <v>80.0</v>
      </c>
    </row>
    <row r="213">
      <c r="A213" s="8" t="s">
        <v>248</v>
      </c>
      <c r="B213" s="8">
        <v>10395.0</v>
      </c>
      <c r="C213" s="7">
        <v>70.0</v>
      </c>
    </row>
    <row r="214">
      <c r="A214" s="8" t="s">
        <v>248</v>
      </c>
      <c r="B214" s="8">
        <v>10529.0</v>
      </c>
      <c r="C214" s="7">
        <v>80.0</v>
      </c>
    </row>
    <row r="215">
      <c r="A215" s="8" t="s">
        <v>248</v>
      </c>
      <c r="B215" s="8">
        <v>10232.0</v>
      </c>
      <c r="C215" s="7">
        <v>80.0</v>
      </c>
    </row>
    <row r="216">
      <c r="A216" s="8" t="s">
        <v>248</v>
      </c>
      <c r="B216" s="8">
        <v>10419.0</v>
      </c>
      <c r="C216" s="7">
        <v>90.0</v>
      </c>
    </row>
    <row r="217">
      <c r="A217" s="8" t="s">
        <v>248</v>
      </c>
      <c r="B217" s="8">
        <v>10378.0</v>
      </c>
      <c r="C217" s="7">
        <v>80.0</v>
      </c>
    </row>
    <row r="218">
      <c r="A218" s="8" t="s">
        <v>248</v>
      </c>
      <c r="B218" s="8">
        <v>10457.0</v>
      </c>
      <c r="C218" s="7">
        <v>90.0</v>
      </c>
    </row>
    <row r="219">
      <c r="A219" s="8" t="s">
        <v>248</v>
      </c>
      <c r="B219" s="8">
        <v>10549.0</v>
      </c>
      <c r="C219" s="7">
        <v>70.0</v>
      </c>
    </row>
    <row r="220">
      <c r="A220" s="8" t="s">
        <v>248</v>
      </c>
      <c r="B220" s="8">
        <v>10307.0</v>
      </c>
      <c r="C220" s="7">
        <v>70.0</v>
      </c>
    </row>
    <row r="221">
      <c r="A221" s="8" t="s">
        <v>248</v>
      </c>
      <c r="B221" s="8">
        <v>10429.0</v>
      </c>
      <c r="C221" s="7">
        <v>80.0</v>
      </c>
    </row>
    <row r="222">
      <c r="A222" s="8" t="s">
        <v>248</v>
      </c>
      <c r="B222" s="8">
        <v>10306.0</v>
      </c>
      <c r="C222" s="7">
        <v>90.0</v>
      </c>
    </row>
    <row r="223">
      <c r="A223" s="8" t="s">
        <v>248</v>
      </c>
      <c r="B223" s="8">
        <v>10287.0</v>
      </c>
      <c r="C223" s="7">
        <v>80.0</v>
      </c>
    </row>
    <row r="224">
      <c r="A224" s="8" t="s">
        <v>248</v>
      </c>
      <c r="B224" s="8">
        <v>10227.0</v>
      </c>
      <c r="C224" s="7">
        <v>90.0</v>
      </c>
    </row>
    <row r="225">
      <c r="A225" s="8" t="s">
        <v>248</v>
      </c>
      <c r="B225" s="8">
        <v>10436.0</v>
      </c>
      <c r="C225" s="7">
        <v>70.0</v>
      </c>
    </row>
    <row r="226">
      <c r="A226" s="8" t="s">
        <v>248</v>
      </c>
      <c r="B226" s="8">
        <v>10570.0</v>
      </c>
      <c r="C226" s="7">
        <v>70.0</v>
      </c>
    </row>
    <row r="227">
      <c r="A227" s="8" t="s">
        <v>248</v>
      </c>
      <c r="B227" s="8">
        <v>10484.0</v>
      </c>
      <c r="C227" s="7">
        <v>70.0</v>
      </c>
    </row>
    <row r="228">
      <c r="A228" s="8" t="s">
        <v>248</v>
      </c>
      <c r="B228" s="8">
        <v>5416.0</v>
      </c>
      <c r="C228" s="7">
        <v>70.0</v>
      </c>
    </row>
    <row r="229">
      <c r="A229" s="8" t="s">
        <v>248</v>
      </c>
      <c r="B229" s="8">
        <v>10332.0</v>
      </c>
      <c r="C229" s="7">
        <v>80.0</v>
      </c>
    </row>
    <row r="230">
      <c r="A230" s="8" t="s">
        <v>248</v>
      </c>
      <c r="B230" s="8">
        <v>8508.0</v>
      </c>
      <c r="C230" s="7">
        <v>100.0</v>
      </c>
    </row>
    <row r="231">
      <c r="A231" s="8" t="s">
        <v>248</v>
      </c>
      <c r="B231" s="8">
        <v>10550.0</v>
      </c>
      <c r="C231" s="7">
        <v>80.0</v>
      </c>
    </row>
    <row r="232">
      <c r="A232" s="8" t="s">
        <v>248</v>
      </c>
      <c r="B232" s="8">
        <v>10222.0</v>
      </c>
      <c r="C232" s="7">
        <v>80.0</v>
      </c>
    </row>
    <row r="233">
      <c r="A233" s="8" t="s">
        <v>248</v>
      </c>
      <c r="B233" s="8">
        <v>10438.0</v>
      </c>
      <c r="C233" s="7">
        <v>80.0</v>
      </c>
    </row>
    <row r="234">
      <c r="A234" s="8" t="s">
        <v>248</v>
      </c>
      <c r="B234" s="8">
        <v>10418.0</v>
      </c>
      <c r="C234" s="7">
        <v>80.0</v>
      </c>
    </row>
    <row r="235">
      <c r="A235" s="8" t="s">
        <v>248</v>
      </c>
      <c r="B235" s="8">
        <v>10340.0</v>
      </c>
      <c r="C235" s="7">
        <v>80.0</v>
      </c>
    </row>
    <row r="236">
      <c r="A236" s="8" t="s">
        <v>248</v>
      </c>
      <c r="B236" s="8">
        <v>10564.0</v>
      </c>
      <c r="C236" s="7">
        <v>100.0</v>
      </c>
    </row>
    <row r="237">
      <c r="A237" s="8" t="s">
        <v>248</v>
      </c>
      <c r="B237" s="8">
        <v>10314.0</v>
      </c>
      <c r="C237" s="7">
        <v>100.0</v>
      </c>
    </row>
    <row r="238">
      <c r="A238" s="8" t="s">
        <v>248</v>
      </c>
      <c r="B238" s="8">
        <v>10457.0</v>
      </c>
      <c r="C238" s="7">
        <v>80.0</v>
      </c>
    </row>
    <row r="239">
      <c r="A239" s="8" t="s">
        <v>248</v>
      </c>
      <c r="B239" s="8">
        <v>10332.0</v>
      </c>
      <c r="C239" s="7">
        <v>90.0</v>
      </c>
    </row>
    <row r="240">
      <c r="A240" s="8" t="s">
        <v>248</v>
      </c>
      <c r="B240" s="8">
        <v>10320.0</v>
      </c>
      <c r="C240" s="7">
        <v>80.0</v>
      </c>
    </row>
    <row r="241">
      <c r="A241" s="8" t="s">
        <v>248</v>
      </c>
      <c r="B241" s="8">
        <v>10289.0</v>
      </c>
      <c r="C241" s="7">
        <v>80.0</v>
      </c>
    </row>
    <row r="242">
      <c r="A242" s="8" t="s">
        <v>248</v>
      </c>
      <c r="B242" s="8">
        <v>10478.0</v>
      </c>
      <c r="C242" s="7">
        <v>90.0</v>
      </c>
    </row>
    <row r="243">
      <c r="A243" s="8" t="s">
        <v>248</v>
      </c>
      <c r="B243" s="8">
        <v>10617.0</v>
      </c>
      <c r="C243" s="7">
        <v>80.0</v>
      </c>
    </row>
    <row r="244">
      <c r="A244" s="8" t="s">
        <v>248</v>
      </c>
      <c r="B244" s="8">
        <v>10502.0</v>
      </c>
      <c r="C244" s="7">
        <v>80.0</v>
      </c>
    </row>
    <row r="245">
      <c r="A245" s="8" t="s">
        <v>248</v>
      </c>
      <c r="B245" s="8">
        <v>5465.0</v>
      </c>
      <c r="C245" s="7">
        <v>80.0</v>
      </c>
    </row>
    <row r="246">
      <c r="A246" s="8" t="s">
        <v>248</v>
      </c>
      <c r="B246" s="8">
        <v>10349.0</v>
      </c>
      <c r="C246" s="7">
        <v>90.0</v>
      </c>
    </row>
    <row r="247">
      <c r="A247" s="8" t="s">
        <v>248</v>
      </c>
      <c r="B247" s="8">
        <v>10472.0</v>
      </c>
      <c r="C247" s="7">
        <v>80.0</v>
      </c>
    </row>
    <row r="248">
      <c r="A248" s="8" t="s">
        <v>248</v>
      </c>
      <c r="B248" s="8">
        <v>10210.0</v>
      </c>
      <c r="C248" s="7">
        <v>80.0</v>
      </c>
    </row>
    <row r="249">
      <c r="A249" s="8" t="s">
        <v>248</v>
      </c>
      <c r="B249" s="8">
        <v>10392.0</v>
      </c>
      <c r="C249" s="7">
        <v>80.0</v>
      </c>
    </row>
    <row r="250">
      <c r="A250" s="8" t="s">
        <v>248</v>
      </c>
      <c r="B250" s="8">
        <v>10360.0</v>
      </c>
      <c r="C250" s="7">
        <v>80.0</v>
      </c>
    </row>
    <row r="251">
      <c r="A251" s="8" t="s">
        <v>248</v>
      </c>
      <c r="B251" s="8">
        <v>10414.0</v>
      </c>
      <c r="C251" s="7">
        <v>70.0</v>
      </c>
    </row>
    <row r="252">
      <c r="A252" s="8" t="s">
        <v>248</v>
      </c>
      <c r="B252" s="8">
        <v>10519.0</v>
      </c>
      <c r="C252" s="7">
        <v>90.0</v>
      </c>
    </row>
    <row r="253">
      <c r="A253" s="8" t="s">
        <v>248</v>
      </c>
      <c r="B253" s="8">
        <v>10272.0</v>
      </c>
      <c r="C253" s="7">
        <v>70.0</v>
      </c>
    </row>
    <row r="254">
      <c r="A254" s="8" t="s">
        <v>248</v>
      </c>
      <c r="B254" s="8">
        <v>10375.0</v>
      </c>
      <c r="C254" s="7">
        <v>80.0</v>
      </c>
    </row>
    <row r="255">
      <c r="A255" s="8" t="s">
        <v>248</v>
      </c>
      <c r="B255" s="8">
        <v>10248.0</v>
      </c>
      <c r="C255" s="7">
        <v>80.0</v>
      </c>
    </row>
    <row r="256">
      <c r="A256" s="8" t="s">
        <v>248</v>
      </c>
      <c r="B256" s="8">
        <v>10253.0</v>
      </c>
      <c r="C256" s="7">
        <v>80.0</v>
      </c>
    </row>
    <row r="257">
      <c r="A257" s="8" t="s">
        <v>248</v>
      </c>
      <c r="B257" s="8">
        <v>10202.0</v>
      </c>
      <c r="C257" s="7">
        <v>80.0</v>
      </c>
    </row>
    <row r="258">
      <c r="A258" s="8" t="s">
        <v>248</v>
      </c>
      <c r="B258" s="8">
        <v>10411.0</v>
      </c>
      <c r="C258" s="7">
        <v>90.0</v>
      </c>
    </row>
    <row r="259">
      <c r="A259" s="8" t="s">
        <v>248</v>
      </c>
      <c r="B259" s="8">
        <v>10545.0</v>
      </c>
      <c r="C259" s="7">
        <v>80.0</v>
      </c>
    </row>
    <row r="260">
      <c r="A260" s="8" t="s">
        <v>248</v>
      </c>
      <c r="B260" s="8">
        <v>10455.0</v>
      </c>
      <c r="C260" s="7">
        <v>80.0</v>
      </c>
    </row>
    <row r="261">
      <c r="A261" s="8" t="s">
        <v>248</v>
      </c>
      <c r="B261" s="8">
        <v>5398.0</v>
      </c>
      <c r="C261" s="7">
        <v>60.0</v>
      </c>
    </row>
    <row r="262">
      <c r="A262" s="8" t="s">
        <v>248</v>
      </c>
      <c r="B262" s="8">
        <v>10512.0</v>
      </c>
      <c r="C262" s="7">
        <v>80.0</v>
      </c>
    </row>
    <row r="263">
      <c r="A263" s="8" t="s">
        <v>248</v>
      </c>
      <c r="B263" s="8">
        <v>10266.0</v>
      </c>
      <c r="C263" s="7">
        <v>70.0</v>
      </c>
    </row>
    <row r="264">
      <c r="A264" s="8" t="s">
        <v>248</v>
      </c>
      <c r="B264" s="8">
        <v>10419.0</v>
      </c>
      <c r="C264" s="7">
        <v>70.0</v>
      </c>
    </row>
    <row r="265">
      <c r="A265" s="8" t="s">
        <v>248</v>
      </c>
      <c r="B265" s="8">
        <v>10365.0</v>
      </c>
      <c r="C265" s="7">
        <v>80.0</v>
      </c>
    </row>
    <row r="266">
      <c r="A266" s="8" t="s">
        <v>248</v>
      </c>
      <c r="B266" s="8">
        <v>10307.0</v>
      </c>
      <c r="C266" s="7">
        <v>80.0</v>
      </c>
    </row>
    <row r="267">
      <c r="A267" s="8" t="s">
        <v>248</v>
      </c>
      <c r="B267" s="8">
        <v>10536.0</v>
      </c>
      <c r="C267" s="7">
        <v>100.0</v>
      </c>
    </row>
    <row r="268">
      <c r="A268" s="8" t="s">
        <v>248</v>
      </c>
      <c r="B268" s="8">
        <v>10294.0</v>
      </c>
      <c r="C268" s="7">
        <v>80.0</v>
      </c>
    </row>
    <row r="269">
      <c r="A269" s="8" t="s">
        <v>248</v>
      </c>
      <c r="B269" s="8">
        <v>10429.0</v>
      </c>
      <c r="C269" s="7">
        <v>90.0</v>
      </c>
    </row>
    <row r="270">
      <c r="A270" s="8" t="s">
        <v>248</v>
      </c>
      <c r="B270" s="8">
        <v>10301.0</v>
      </c>
      <c r="C270" s="7">
        <v>90.0</v>
      </c>
    </row>
    <row r="271">
      <c r="A271" s="8" t="s">
        <v>248</v>
      </c>
      <c r="B271" s="8">
        <v>10301.0</v>
      </c>
      <c r="C271" s="7">
        <v>80.0</v>
      </c>
    </row>
    <row r="272">
      <c r="A272" s="8" t="s">
        <v>248</v>
      </c>
      <c r="B272" s="8">
        <v>10251.0</v>
      </c>
      <c r="C272" s="7">
        <v>80.0</v>
      </c>
    </row>
    <row r="273">
      <c r="A273" s="8" t="s">
        <v>248</v>
      </c>
      <c r="B273" s="8">
        <v>10432.0</v>
      </c>
      <c r="C273" s="7">
        <v>80.0</v>
      </c>
    </row>
    <row r="274">
      <c r="A274" s="8" t="s">
        <v>248</v>
      </c>
      <c r="B274" s="8">
        <v>10604.0</v>
      </c>
      <c r="C274" s="7">
        <v>100.0</v>
      </c>
    </row>
    <row r="275">
      <c r="A275" s="8" t="s">
        <v>248</v>
      </c>
      <c r="B275" s="8">
        <v>10489.0</v>
      </c>
      <c r="C275" s="7">
        <v>80.0</v>
      </c>
    </row>
    <row r="276">
      <c r="A276" s="8" t="s">
        <v>248</v>
      </c>
      <c r="B276" s="8">
        <v>5443.0</v>
      </c>
      <c r="C276" s="7">
        <v>60.0</v>
      </c>
    </row>
    <row r="277">
      <c r="A277" s="8" t="s">
        <v>248</v>
      </c>
      <c r="B277" s="8">
        <v>10473.0</v>
      </c>
      <c r="C277" s="7">
        <v>90.0</v>
      </c>
    </row>
    <row r="278">
      <c r="A278" s="8" t="s">
        <v>248</v>
      </c>
      <c r="B278" s="8">
        <v>10497.0</v>
      </c>
      <c r="C278" s="7">
        <v>80.0</v>
      </c>
    </row>
    <row r="279">
      <c r="A279" s="8" t="s">
        <v>248</v>
      </c>
      <c r="B279" s="8">
        <v>10485.0</v>
      </c>
      <c r="C279" s="7">
        <v>80.0</v>
      </c>
    </row>
    <row r="280">
      <c r="A280" s="8" t="s">
        <v>248</v>
      </c>
      <c r="B280" s="8">
        <v>10582.0</v>
      </c>
      <c r="C280" s="7">
        <v>70.0</v>
      </c>
    </row>
    <row r="281">
      <c r="A281" s="8" t="s">
        <v>248</v>
      </c>
      <c r="B281" s="8">
        <v>10401.0</v>
      </c>
      <c r="C281" s="7">
        <v>70.0</v>
      </c>
    </row>
    <row r="282">
      <c r="A282" s="8" t="s">
        <v>248</v>
      </c>
      <c r="B282" s="8">
        <v>10520.0</v>
      </c>
      <c r="C282" s="7">
        <v>90.0</v>
      </c>
    </row>
    <row r="283">
      <c r="A283" s="8" t="s">
        <v>248</v>
      </c>
      <c r="B283" s="8">
        <v>10487.0</v>
      </c>
      <c r="C283" s="7">
        <v>80.0</v>
      </c>
    </row>
    <row r="284">
      <c r="A284" s="8" t="s">
        <v>248</v>
      </c>
      <c r="B284" s="8">
        <v>10363.0</v>
      </c>
      <c r="C284" s="7">
        <v>90.0</v>
      </c>
    </row>
    <row r="285">
      <c r="A285" s="8" t="s">
        <v>248</v>
      </c>
      <c r="B285" s="8">
        <v>10380.0</v>
      </c>
      <c r="C285" s="7">
        <v>90.0</v>
      </c>
    </row>
    <row r="286">
      <c r="A286" s="8" t="s">
        <v>248</v>
      </c>
      <c r="B286" s="8">
        <v>10450.0</v>
      </c>
      <c r="C286" s="7">
        <v>80.0</v>
      </c>
    </row>
    <row r="287">
      <c r="A287" s="8" t="s">
        <v>248</v>
      </c>
      <c r="B287" s="8">
        <v>10567.0</v>
      </c>
      <c r="C287" s="7">
        <v>90.0</v>
      </c>
    </row>
    <row r="288">
      <c r="A288" s="8" t="s">
        <v>248</v>
      </c>
      <c r="B288" s="8">
        <v>10624.0</v>
      </c>
      <c r="C288" s="7">
        <v>70.0</v>
      </c>
    </row>
    <row r="289">
      <c r="A289" s="8" t="s">
        <v>248</v>
      </c>
      <c r="B289" s="8">
        <v>10582.0</v>
      </c>
      <c r="C289" s="7">
        <v>90.0</v>
      </c>
    </row>
    <row r="290">
      <c r="A290" s="8" t="s">
        <v>248</v>
      </c>
      <c r="B290" s="8">
        <v>5445.0</v>
      </c>
      <c r="C290" s="7">
        <v>70.0</v>
      </c>
    </row>
    <row r="291">
      <c r="A291" s="8" t="s">
        <v>248</v>
      </c>
      <c r="B291" s="8">
        <v>10405.0</v>
      </c>
      <c r="C291" s="7">
        <v>80.0</v>
      </c>
    </row>
    <row r="292">
      <c r="A292" s="8" t="s">
        <v>248</v>
      </c>
      <c r="B292" s="8">
        <v>10374.0</v>
      </c>
      <c r="C292" s="7">
        <v>80.0</v>
      </c>
    </row>
    <row r="293">
      <c r="A293" s="8" t="s">
        <v>248</v>
      </c>
      <c r="B293" s="8">
        <v>10339.0</v>
      </c>
      <c r="C293" s="7">
        <v>80.0</v>
      </c>
    </row>
    <row r="294">
      <c r="A294" s="8" t="s">
        <v>248</v>
      </c>
      <c r="B294" s="8">
        <v>10546.0</v>
      </c>
      <c r="C294" s="7">
        <v>90.0</v>
      </c>
    </row>
    <row r="295">
      <c r="A295" s="8" t="s">
        <v>248</v>
      </c>
      <c r="B295" s="8">
        <v>10079.0</v>
      </c>
      <c r="C295" s="7">
        <v>100.0</v>
      </c>
    </row>
    <row r="296">
      <c r="A296" s="8" t="s">
        <v>248</v>
      </c>
      <c r="B296" s="8">
        <v>10409.0</v>
      </c>
      <c r="C296" s="7">
        <v>80.0</v>
      </c>
    </row>
    <row r="297">
      <c r="A297" s="8" t="s">
        <v>248</v>
      </c>
      <c r="B297" s="8">
        <v>10292.0</v>
      </c>
      <c r="C297" s="7">
        <v>100.0</v>
      </c>
    </row>
    <row r="298">
      <c r="A298" s="8" t="s">
        <v>248</v>
      </c>
      <c r="B298" s="8">
        <v>10280.0</v>
      </c>
      <c r="C298" s="7">
        <v>80.0</v>
      </c>
    </row>
    <row r="299">
      <c r="A299" s="8" t="s">
        <v>248</v>
      </c>
      <c r="B299" s="8">
        <v>10226.0</v>
      </c>
      <c r="C299" s="7">
        <v>80.0</v>
      </c>
    </row>
    <row r="300">
      <c r="A300" s="8" t="s">
        <v>248</v>
      </c>
      <c r="B300" s="8">
        <v>10402.0</v>
      </c>
      <c r="C300" s="7">
        <v>80.0</v>
      </c>
    </row>
    <row r="301">
      <c r="A301" s="8" t="s">
        <v>248</v>
      </c>
      <c r="B301" s="8">
        <v>10546.0</v>
      </c>
      <c r="C301" s="7">
        <v>80.0</v>
      </c>
    </row>
    <row r="302">
      <c r="A302" s="8" t="s">
        <v>248</v>
      </c>
      <c r="B302" s="8">
        <v>10456.0</v>
      </c>
      <c r="C302" s="7">
        <v>80.0</v>
      </c>
    </row>
    <row r="303">
      <c r="A303" s="8" t="s">
        <v>248</v>
      </c>
      <c r="B303" s="8">
        <v>5406.0</v>
      </c>
      <c r="C303" s="7">
        <v>60.0</v>
      </c>
    </row>
    <row r="304">
      <c r="A304" s="8" t="s">
        <v>248</v>
      </c>
      <c r="B304" s="8">
        <v>9453.0</v>
      </c>
      <c r="C304" s="7">
        <v>90.0</v>
      </c>
    </row>
    <row r="305">
      <c r="A305" s="8" t="s">
        <v>248</v>
      </c>
      <c r="B305" s="8">
        <v>10529.0</v>
      </c>
      <c r="C305" s="7">
        <v>80.0</v>
      </c>
    </row>
    <row r="306">
      <c r="A306" s="8" t="s">
        <v>248</v>
      </c>
      <c r="B306" s="8">
        <v>10606.0</v>
      </c>
      <c r="C306" s="7">
        <v>70.0</v>
      </c>
    </row>
    <row r="307">
      <c r="A307" s="8" t="s">
        <v>248</v>
      </c>
      <c r="B307" s="8">
        <v>10430.0</v>
      </c>
      <c r="C307" s="7">
        <v>90.0</v>
      </c>
    </row>
    <row r="308">
      <c r="A308" s="8" t="s">
        <v>248</v>
      </c>
      <c r="B308" s="8">
        <v>10096.0</v>
      </c>
      <c r="C308" s="7">
        <v>90.0</v>
      </c>
    </row>
    <row r="309">
      <c r="A309" s="8" t="s">
        <v>248</v>
      </c>
      <c r="B309" s="8">
        <v>10360.0</v>
      </c>
      <c r="C309" s="7">
        <v>80.0</v>
      </c>
    </row>
    <row r="310">
      <c r="A310" s="8" t="s">
        <v>248</v>
      </c>
      <c r="B310" s="8">
        <v>10347.0</v>
      </c>
      <c r="C310" s="7">
        <v>80.0</v>
      </c>
    </row>
    <row r="311">
      <c r="A311" s="8" t="s">
        <v>248</v>
      </c>
      <c r="B311" s="8">
        <v>10387.0</v>
      </c>
      <c r="C311" s="7">
        <v>80.0</v>
      </c>
    </row>
    <row r="312">
      <c r="A312" s="8" t="s">
        <v>248</v>
      </c>
      <c r="B312" s="8">
        <v>10069.0</v>
      </c>
      <c r="C312" s="7">
        <v>100.0</v>
      </c>
    </row>
    <row r="313">
      <c r="A313" s="8" t="s">
        <v>248</v>
      </c>
      <c r="B313" s="8">
        <v>10599.0</v>
      </c>
      <c r="C313" s="7">
        <v>90.0</v>
      </c>
    </row>
    <row r="314">
      <c r="A314" s="8" t="s">
        <v>248</v>
      </c>
      <c r="B314" s="8">
        <v>9536.0</v>
      </c>
      <c r="C314" s="7">
        <v>80.0</v>
      </c>
    </row>
    <row r="315">
      <c r="A315" s="8" t="s">
        <v>248</v>
      </c>
      <c r="B315" s="8">
        <v>5429.0</v>
      </c>
      <c r="C315" s="7">
        <v>60.0</v>
      </c>
    </row>
    <row r="316">
      <c r="A316" s="8" t="s">
        <v>248</v>
      </c>
      <c r="B316" s="8">
        <v>10483.0</v>
      </c>
      <c r="C316" s="7">
        <v>90.0</v>
      </c>
    </row>
    <row r="317">
      <c r="A317" s="8" t="s">
        <v>248</v>
      </c>
      <c r="B317" s="8">
        <v>10535.0</v>
      </c>
      <c r="C317" s="7">
        <v>90.0</v>
      </c>
    </row>
    <row r="318">
      <c r="A318" s="8" t="s">
        <v>248</v>
      </c>
      <c r="B318" s="8">
        <v>10371.0</v>
      </c>
      <c r="C318" s="7">
        <v>70.0</v>
      </c>
    </row>
    <row r="319">
      <c r="A319" s="8" t="s">
        <v>248</v>
      </c>
      <c r="B319" s="8">
        <v>9989.0</v>
      </c>
      <c r="C319" s="7">
        <v>70.0</v>
      </c>
    </row>
    <row r="320">
      <c r="A320" s="8" t="s">
        <v>248</v>
      </c>
      <c r="B320" s="8">
        <v>10296.0</v>
      </c>
      <c r="C320" s="7">
        <v>70.0</v>
      </c>
    </row>
    <row r="321">
      <c r="A321" s="8" t="s">
        <v>248</v>
      </c>
      <c r="B321" s="8">
        <v>10298.0</v>
      </c>
      <c r="C321" s="7">
        <v>140.0</v>
      </c>
    </row>
    <row r="322">
      <c r="A322" s="8" t="s">
        <v>248</v>
      </c>
      <c r="B322" s="8">
        <v>10311.0</v>
      </c>
      <c r="C322" s="7">
        <v>80.0</v>
      </c>
    </row>
    <row r="323">
      <c r="A323" s="8" t="s">
        <v>248</v>
      </c>
      <c r="B323" s="8">
        <v>10008.0</v>
      </c>
      <c r="C323" s="7">
        <v>100.0</v>
      </c>
    </row>
    <row r="324">
      <c r="A324" s="8" t="s">
        <v>248</v>
      </c>
      <c r="B324" s="8">
        <v>10531.0</v>
      </c>
      <c r="C324" s="7">
        <v>100.0</v>
      </c>
    </row>
    <row r="325">
      <c r="A325" s="8" t="s">
        <v>248</v>
      </c>
      <c r="B325" s="8">
        <v>9717.0</v>
      </c>
      <c r="C325" s="7">
        <v>80.0</v>
      </c>
    </row>
    <row r="326">
      <c r="A326" s="8" t="s">
        <v>248</v>
      </c>
      <c r="B326" s="8">
        <v>5369.0</v>
      </c>
      <c r="C326" s="7">
        <v>70.0</v>
      </c>
    </row>
    <row r="327">
      <c r="A327" s="8" t="s">
        <v>248</v>
      </c>
      <c r="B327" s="8">
        <v>10640.0</v>
      </c>
      <c r="C327" s="7">
        <v>70.0</v>
      </c>
    </row>
    <row r="328">
      <c r="A328" s="8" t="s">
        <v>248</v>
      </c>
      <c r="B328" s="8">
        <v>10403.0</v>
      </c>
      <c r="C328" s="7">
        <v>70.0</v>
      </c>
    </row>
    <row r="329">
      <c r="A329" s="8" t="s">
        <v>248</v>
      </c>
      <c r="B329" s="8">
        <v>10520.0</v>
      </c>
      <c r="C329" s="7">
        <v>80.0</v>
      </c>
    </row>
    <row r="330">
      <c r="A330" s="8" t="s">
        <v>248</v>
      </c>
      <c r="B330" s="8">
        <v>10374.0</v>
      </c>
      <c r="C330" s="7">
        <v>100.0</v>
      </c>
    </row>
    <row r="331">
      <c r="A331" s="8" t="s">
        <v>248</v>
      </c>
      <c r="B331" s="8">
        <v>10364.0</v>
      </c>
      <c r="C331" s="7">
        <v>80.0</v>
      </c>
    </row>
    <row r="332">
      <c r="A332" s="8" t="s">
        <v>248</v>
      </c>
      <c r="B332" s="8">
        <v>10382.0</v>
      </c>
      <c r="C332" s="7">
        <v>80.0</v>
      </c>
    </row>
    <row r="333">
      <c r="A333" s="8" t="s">
        <v>248</v>
      </c>
      <c r="B333" s="8">
        <v>10538.0</v>
      </c>
      <c r="C333" s="7">
        <v>90.0</v>
      </c>
    </row>
    <row r="334">
      <c r="A334" s="8" t="s">
        <v>248</v>
      </c>
      <c r="B334" s="8">
        <v>10685.0</v>
      </c>
      <c r="C334" s="7">
        <v>80.0</v>
      </c>
    </row>
    <row r="335">
      <c r="A335" s="8" t="s">
        <v>248</v>
      </c>
      <c r="B335" s="8">
        <v>10567.0</v>
      </c>
      <c r="C335" s="7">
        <v>80.0</v>
      </c>
    </row>
    <row r="336">
      <c r="A336" s="8" t="s">
        <v>248</v>
      </c>
      <c r="B336" s="8">
        <v>5505.0</v>
      </c>
      <c r="C336" s="7">
        <v>70.0</v>
      </c>
    </row>
    <row r="337">
      <c r="A337" s="8" t="s">
        <v>248</v>
      </c>
      <c r="B337" s="8">
        <v>10576.0</v>
      </c>
      <c r="C337" s="7">
        <v>80.0</v>
      </c>
    </row>
    <row r="338">
      <c r="A338" s="8" t="s">
        <v>248</v>
      </c>
      <c r="B338" s="8">
        <v>10578.0</v>
      </c>
      <c r="C338" s="7">
        <v>70.0</v>
      </c>
    </row>
    <row r="339">
      <c r="A339" s="8" t="s">
        <v>248</v>
      </c>
      <c r="B339" s="8">
        <v>10465.0</v>
      </c>
      <c r="C339" s="7">
        <v>70.0</v>
      </c>
    </row>
    <row r="340">
      <c r="A340" s="8" t="s">
        <v>248</v>
      </c>
      <c r="B340" s="8">
        <v>10425.0</v>
      </c>
      <c r="C340" s="7">
        <v>90.0</v>
      </c>
    </row>
    <row r="341">
      <c r="A341" s="8" t="s">
        <v>248</v>
      </c>
      <c r="B341" s="8">
        <v>10513.0</v>
      </c>
      <c r="C341" s="7">
        <v>90.0</v>
      </c>
    </row>
    <row r="342">
      <c r="A342" s="8" t="s">
        <v>248</v>
      </c>
      <c r="B342" s="8">
        <v>10601.0</v>
      </c>
      <c r="C342" s="7">
        <v>80.0</v>
      </c>
    </row>
    <row r="343">
      <c r="A343" s="8" t="s">
        <v>248</v>
      </c>
      <c r="B343" s="8">
        <v>10668.0</v>
      </c>
      <c r="C343" s="7">
        <v>90.0</v>
      </c>
    </row>
    <row r="344">
      <c r="A344" s="8" t="s">
        <v>248</v>
      </c>
      <c r="B344" s="8">
        <v>10668.0</v>
      </c>
      <c r="C344" s="7">
        <v>80.0</v>
      </c>
    </row>
    <row r="345">
      <c r="A345" s="8" t="s">
        <v>248</v>
      </c>
      <c r="B345" s="8">
        <v>5535.0</v>
      </c>
      <c r="C345" s="7">
        <v>70.0</v>
      </c>
    </row>
    <row r="346">
      <c r="A346" s="8" t="s">
        <v>248</v>
      </c>
      <c r="B346" s="8">
        <v>10436.0</v>
      </c>
      <c r="C346" s="7">
        <v>90.0</v>
      </c>
    </row>
    <row r="347">
      <c r="A347" s="8" t="s">
        <v>248</v>
      </c>
      <c r="B347" s="8">
        <v>10311.0</v>
      </c>
      <c r="C347" s="7">
        <v>90.0</v>
      </c>
    </row>
    <row r="348">
      <c r="A348" s="8" t="s">
        <v>248</v>
      </c>
      <c r="B348" s="8">
        <v>10308.0</v>
      </c>
      <c r="C348" s="7">
        <v>80.0</v>
      </c>
    </row>
    <row r="349">
      <c r="A349" s="8" t="s">
        <v>248</v>
      </c>
      <c r="B349" s="8">
        <v>10242.0</v>
      </c>
      <c r="C349" s="7">
        <v>80.0</v>
      </c>
    </row>
    <row r="350">
      <c r="A350" s="8" t="s">
        <v>248</v>
      </c>
      <c r="B350" s="8">
        <v>10442.0</v>
      </c>
      <c r="C350" s="7">
        <v>100.0</v>
      </c>
    </row>
    <row r="351">
      <c r="A351" s="8" t="s">
        <v>248</v>
      </c>
      <c r="B351" s="8">
        <v>10605.0</v>
      </c>
      <c r="C351" s="7">
        <v>80.0</v>
      </c>
    </row>
    <row r="352">
      <c r="A352" s="8" t="s">
        <v>248</v>
      </c>
      <c r="B352" s="8">
        <v>10458.0</v>
      </c>
      <c r="C352" s="7">
        <v>100.0</v>
      </c>
    </row>
    <row r="353">
      <c r="A353" s="8" t="s">
        <v>248</v>
      </c>
      <c r="B353" s="8">
        <v>5427.0</v>
      </c>
      <c r="C353" s="7">
        <v>80.0</v>
      </c>
    </row>
    <row r="354">
      <c r="A354" s="8" t="s">
        <v>248</v>
      </c>
      <c r="B354" s="8">
        <v>10388.0</v>
      </c>
      <c r="C354" s="7">
        <v>100.0</v>
      </c>
    </row>
    <row r="355">
      <c r="A355" s="8" t="s">
        <v>248</v>
      </c>
      <c r="B355" s="8">
        <v>10351.0</v>
      </c>
      <c r="C355" s="7">
        <v>100.0</v>
      </c>
    </row>
    <row r="356">
      <c r="A356" s="8" t="s">
        <v>248</v>
      </c>
      <c r="B356" s="8">
        <v>10376.0</v>
      </c>
      <c r="C356" s="7">
        <v>80.0</v>
      </c>
    </row>
    <row r="357">
      <c r="A357" s="8" t="s">
        <v>248</v>
      </c>
      <c r="B357" s="8">
        <v>10170.0</v>
      </c>
      <c r="C357" s="7">
        <v>80.0</v>
      </c>
    </row>
    <row r="358">
      <c r="A358" s="8" t="s">
        <v>248</v>
      </c>
      <c r="B358" s="8">
        <v>10590.0</v>
      </c>
      <c r="C358" s="7">
        <v>90.0</v>
      </c>
    </row>
    <row r="359">
      <c r="A359" s="8" t="s">
        <v>248</v>
      </c>
      <c r="B359" s="8">
        <v>10092.0</v>
      </c>
      <c r="C359" s="7">
        <v>70.0</v>
      </c>
    </row>
    <row r="360">
      <c r="A360" s="8" t="s">
        <v>248</v>
      </c>
      <c r="B360" s="8">
        <v>5415.0</v>
      </c>
      <c r="C360" s="7">
        <v>60.0</v>
      </c>
    </row>
    <row r="361">
      <c r="A361" s="8" t="s">
        <v>248</v>
      </c>
      <c r="B361" s="8">
        <v>9877.0</v>
      </c>
      <c r="C361" s="7">
        <v>100.0</v>
      </c>
    </row>
    <row r="362">
      <c r="A362" s="8" t="s">
        <v>248</v>
      </c>
      <c r="B362" s="8">
        <v>10228.0</v>
      </c>
      <c r="C362" s="7">
        <v>100.0</v>
      </c>
    </row>
    <row r="363">
      <c r="A363" s="8" t="s">
        <v>248</v>
      </c>
      <c r="B363" s="8">
        <v>10343.0</v>
      </c>
      <c r="C363" s="7">
        <v>110.0</v>
      </c>
    </row>
    <row r="364">
      <c r="A364" s="8" t="s">
        <v>248</v>
      </c>
      <c r="B364" s="8">
        <v>10459.0</v>
      </c>
      <c r="C364" s="7">
        <v>80.0</v>
      </c>
    </row>
    <row r="365">
      <c r="A365" s="8" t="s">
        <v>248</v>
      </c>
      <c r="B365" s="8">
        <v>10369.0</v>
      </c>
      <c r="C365" s="7">
        <v>70.0</v>
      </c>
    </row>
    <row r="366">
      <c r="A366" s="8" t="s">
        <v>248</v>
      </c>
      <c r="B366" s="8">
        <v>5279.0</v>
      </c>
      <c r="C366" s="7">
        <v>60.0</v>
      </c>
    </row>
    <row r="367">
      <c r="A367" s="8" t="s">
        <v>248</v>
      </c>
      <c r="B367" s="8">
        <v>10243.0</v>
      </c>
      <c r="C367" s="7">
        <v>100.0</v>
      </c>
    </row>
    <row r="368">
      <c r="A368" s="8" t="s">
        <v>248</v>
      </c>
      <c r="B368" s="8">
        <v>10368.0</v>
      </c>
      <c r="C368" s="7">
        <v>80.0</v>
      </c>
    </row>
    <row r="369">
      <c r="A369" s="8" t="s">
        <v>248</v>
      </c>
      <c r="B369" s="8">
        <v>10492.0</v>
      </c>
      <c r="C369" s="7">
        <v>80.0</v>
      </c>
    </row>
    <row r="370">
      <c r="A370" s="8" t="s">
        <v>248</v>
      </c>
      <c r="B370" s="8">
        <v>10379.0</v>
      </c>
      <c r="C370" s="7">
        <v>80.0</v>
      </c>
    </row>
    <row r="371">
      <c r="A371" s="8" t="s">
        <v>248</v>
      </c>
      <c r="B371" s="8">
        <v>5323.0</v>
      </c>
      <c r="C371" s="7">
        <v>60.0</v>
      </c>
    </row>
    <row r="372">
      <c r="A372" s="8" t="s">
        <v>248</v>
      </c>
      <c r="B372" s="8">
        <v>10348.0</v>
      </c>
      <c r="C372" s="7">
        <v>90.0</v>
      </c>
    </row>
    <row r="373">
      <c r="A373" s="8" t="s">
        <v>248</v>
      </c>
      <c r="B373" s="8">
        <v>10515.0</v>
      </c>
      <c r="C373" s="7">
        <v>100.0</v>
      </c>
    </row>
    <row r="374">
      <c r="A374" s="8" t="s">
        <v>248</v>
      </c>
      <c r="B374" s="8">
        <v>10411.0</v>
      </c>
      <c r="C374" s="7">
        <v>80.0</v>
      </c>
    </row>
    <row r="375">
      <c r="A375" s="8" t="s">
        <v>248</v>
      </c>
      <c r="B375" s="8">
        <v>5361.0</v>
      </c>
      <c r="C375" s="7">
        <v>70.0</v>
      </c>
    </row>
    <row r="376">
      <c r="A376" s="8" t="s">
        <v>248</v>
      </c>
      <c r="B376" s="8">
        <v>10569.0</v>
      </c>
      <c r="C376" s="7">
        <v>80.0</v>
      </c>
    </row>
    <row r="377">
      <c r="A377" s="8" t="s">
        <v>248</v>
      </c>
      <c r="B377" s="8">
        <v>10166.0</v>
      </c>
      <c r="C377" s="7">
        <v>70.0</v>
      </c>
    </row>
    <row r="378">
      <c r="A378" s="8" t="s">
        <v>248</v>
      </c>
      <c r="B378" s="8">
        <v>5419.0</v>
      </c>
      <c r="C378" s="7">
        <v>60.0</v>
      </c>
    </row>
    <row r="379">
      <c r="A379" s="8" t="s">
        <v>248</v>
      </c>
      <c r="B379" s="8">
        <v>10599.0</v>
      </c>
      <c r="C379" s="7">
        <v>80.0</v>
      </c>
    </row>
    <row r="380">
      <c r="A380" s="8" t="s">
        <v>248</v>
      </c>
      <c r="B380" s="8">
        <v>5453.0</v>
      </c>
      <c r="C380" s="7">
        <v>60.0</v>
      </c>
    </row>
    <row r="381">
      <c r="A381" s="8" t="s">
        <v>248</v>
      </c>
      <c r="B381" s="8">
        <v>5437.0</v>
      </c>
      <c r="C381" s="7">
        <v>70.0</v>
      </c>
    </row>
    <row r="382">
      <c r="A382" s="8" t="s">
        <v>249</v>
      </c>
      <c r="B382" s="12">
        <v>9725.0</v>
      </c>
      <c r="C382" s="12">
        <v>130.0</v>
      </c>
    </row>
    <row r="383">
      <c r="A383" s="8" t="s">
        <v>249</v>
      </c>
      <c r="B383" s="12">
        <v>9791.0</v>
      </c>
      <c r="C383" s="7">
        <v>170.0</v>
      </c>
    </row>
    <row r="384">
      <c r="A384" s="8" t="s">
        <v>249</v>
      </c>
      <c r="B384" s="12">
        <v>9709.0</v>
      </c>
      <c r="C384" s="7">
        <v>140.0</v>
      </c>
    </row>
    <row r="385">
      <c r="A385" s="8" t="s">
        <v>249</v>
      </c>
      <c r="B385" s="12">
        <v>9792.0</v>
      </c>
      <c r="C385" s="7">
        <v>120.0</v>
      </c>
    </row>
    <row r="386">
      <c r="A386" s="8" t="s">
        <v>249</v>
      </c>
      <c r="B386" s="12">
        <v>9895.0</v>
      </c>
      <c r="C386" s="7">
        <v>130.0</v>
      </c>
    </row>
    <row r="387">
      <c r="A387" s="8" t="s">
        <v>249</v>
      </c>
      <c r="B387" s="12">
        <v>9757.0</v>
      </c>
      <c r="C387" s="7">
        <v>120.0</v>
      </c>
    </row>
    <row r="388">
      <c r="A388" s="8" t="s">
        <v>249</v>
      </c>
      <c r="B388" s="12">
        <v>9130.0</v>
      </c>
      <c r="C388" s="7">
        <v>180.0</v>
      </c>
    </row>
    <row r="389">
      <c r="A389" s="8" t="s">
        <v>249</v>
      </c>
      <c r="B389" s="12">
        <v>9366.0</v>
      </c>
      <c r="C389" s="7">
        <v>130.0</v>
      </c>
    </row>
    <row r="390">
      <c r="A390" s="8" t="s">
        <v>249</v>
      </c>
      <c r="B390" s="12">
        <v>9924.0</v>
      </c>
      <c r="C390" s="7">
        <v>110.0</v>
      </c>
    </row>
    <row r="391">
      <c r="A391" s="8" t="s">
        <v>249</v>
      </c>
      <c r="B391" s="12">
        <v>9875.0</v>
      </c>
      <c r="C391" s="7">
        <v>130.0</v>
      </c>
    </row>
    <row r="392">
      <c r="A392" s="8" t="s">
        <v>249</v>
      </c>
      <c r="B392" s="12">
        <v>9758.0</v>
      </c>
      <c r="C392" s="7">
        <v>160.0</v>
      </c>
    </row>
    <row r="393">
      <c r="A393" s="8" t="s">
        <v>249</v>
      </c>
      <c r="B393" s="12">
        <v>9635.0</v>
      </c>
      <c r="C393" s="7">
        <v>140.0</v>
      </c>
    </row>
    <row r="394">
      <c r="A394" s="8" t="s">
        <v>249</v>
      </c>
      <c r="B394" s="12">
        <v>9694.0</v>
      </c>
      <c r="C394" s="7">
        <v>140.0</v>
      </c>
    </row>
    <row r="395">
      <c r="A395" s="8" t="s">
        <v>249</v>
      </c>
      <c r="B395" s="12">
        <v>9668.0</v>
      </c>
      <c r="C395" s="7">
        <v>110.0</v>
      </c>
    </row>
    <row r="396">
      <c r="A396" s="8" t="s">
        <v>249</v>
      </c>
      <c r="B396" s="12">
        <v>9733.0</v>
      </c>
      <c r="C396" s="7">
        <v>100.0</v>
      </c>
    </row>
    <row r="397">
      <c r="A397" s="8" t="s">
        <v>249</v>
      </c>
      <c r="B397" s="12">
        <v>9637.0</v>
      </c>
      <c r="C397" s="7">
        <v>110.0</v>
      </c>
    </row>
    <row r="398">
      <c r="A398" s="8" t="s">
        <v>249</v>
      </c>
      <c r="B398" s="12">
        <v>9855.0</v>
      </c>
      <c r="C398" s="7">
        <v>120.0</v>
      </c>
    </row>
    <row r="399">
      <c r="A399" s="8" t="s">
        <v>249</v>
      </c>
      <c r="B399" s="12">
        <v>9486.0</v>
      </c>
      <c r="C399" s="7">
        <v>140.0</v>
      </c>
    </row>
    <row r="400">
      <c r="A400" s="8" t="s">
        <v>249</v>
      </c>
      <c r="B400" s="12">
        <v>5003.0</v>
      </c>
      <c r="C400" s="7">
        <v>360.0</v>
      </c>
    </row>
    <row r="401">
      <c r="A401" s="8" t="s">
        <v>249</v>
      </c>
      <c r="B401" s="12">
        <v>9674.0</v>
      </c>
      <c r="C401" s="7">
        <v>110.0</v>
      </c>
    </row>
    <row r="402">
      <c r="A402" s="8" t="s">
        <v>249</v>
      </c>
      <c r="B402" s="12">
        <v>9200.0</v>
      </c>
      <c r="C402" s="7">
        <v>120.0</v>
      </c>
    </row>
    <row r="403">
      <c r="A403" s="8" t="s">
        <v>249</v>
      </c>
      <c r="B403" s="12">
        <v>9711.0</v>
      </c>
      <c r="C403" s="7">
        <v>110.0</v>
      </c>
    </row>
    <row r="404">
      <c r="A404" s="8" t="s">
        <v>249</v>
      </c>
      <c r="B404" s="12">
        <v>9815.0</v>
      </c>
      <c r="C404" s="7">
        <v>110.0</v>
      </c>
    </row>
    <row r="405">
      <c r="A405" s="8" t="s">
        <v>249</v>
      </c>
      <c r="B405" s="12">
        <v>9655.0</v>
      </c>
      <c r="C405" s="7">
        <v>110.0</v>
      </c>
    </row>
    <row r="406">
      <c r="A406" s="8" t="s">
        <v>249</v>
      </c>
      <c r="B406" s="12">
        <v>9692.0</v>
      </c>
      <c r="C406" s="7">
        <v>160.0</v>
      </c>
    </row>
    <row r="407">
      <c r="A407" s="8" t="s">
        <v>249</v>
      </c>
      <c r="B407" s="12">
        <v>9672.0</v>
      </c>
      <c r="C407" s="7">
        <v>150.0</v>
      </c>
    </row>
    <row r="408">
      <c r="A408" s="8" t="s">
        <v>249</v>
      </c>
      <c r="B408" s="12">
        <v>9767.0</v>
      </c>
      <c r="C408" s="7">
        <v>90.0</v>
      </c>
    </row>
    <row r="409">
      <c r="A409" s="8" t="s">
        <v>249</v>
      </c>
      <c r="B409" s="12">
        <v>9798.0</v>
      </c>
      <c r="C409" s="7">
        <v>110.0</v>
      </c>
    </row>
    <row r="410">
      <c r="A410" s="8" t="s">
        <v>249</v>
      </c>
      <c r="B410" s="12">
        <v>9647.0</v>
      </c>
      <c r="C410" s="7">
        <v>110.0</v>
      </c>
    </row>
    <row r="411">
      <c r="A411" s="8" t="s">
        <v>249</v>
      </c>
      <c r="B411" s="12">
        <v>9718.0</v>
      </c>
      <c r="C411" s="7">
        <v>140.0</v>
      </c>
    </row>
    <row r="412">
      <c r="A412" s="8" t="s">
        <v>249</v>
      </c>
      <c r="B412" s="12">
        <v>9608.0</v>
      </c>
      <c r="C412" s="7">
        <v>130.0</v>
      </c>
    </row>
    <row r="413">
      <c r="A413" s="8" t="s">
        <v>249</v>
      </c>
      <c r="B413" s="12">
        <v>9598.0</v>
      </c>
      <c r="C413" s="7">
        <v>120.0</v>
      </c>
    </row>
    <row r="414">
      <c r="A414" s="8" t="s">
        <v>249</v>
      </c>
      <c r="B414" s="12">
        <v>9607.0</v>
      </c>
      <c r="C414" s="7">
        <v>120.0</v>
      </c>
    </row>
    <row r="415">
      <c r="A415" s="8" t="s">
        <v>249</v>
      </c>
      <c r="B415" s="12">
        <v>9729.0</v>
      </c>
      <c r="C415" s="7">
        <v>110.0</v>
      </c>
    </row>
    <row r="416">
      <c r="A416" s="8" t="s">
        <v>249</v>
      </c>
      <c r="B416" s="12">
        <v>9819.0</v>
      </c>
      <c r="C416" s="7">
        <v>130.0</v>
      </c>
    </row>
    <row r="417">
      <c r="A417" s="8" t="s">
        <v>249</v>
      </c>
      <c r="B417" s="12">
        <v>9713.0</v>
      </c>
      <c r="C417" s="7">
        <v>110.0</v>
      </c>
    </row>
    <row r="418">
      <c r="A418" s="8" t="s">
        <v>249</v>
      </c>
      <c r="B418" s="12">
        <v>4939.0</v>
      </c>
      <c r="C418" s="7">
        <v>110.0</v>
      </c>
    </row>
    <row r="419">
      <c r="A419" s="8" t="s">
        <v>249</v>
      </c>
      <c r="B419" s="12">
        <v>9661.0</v>
      </c>
      <c r="C419" s="7">
        <v>100.0</v>
      </c>
    </row>
    <row r="420">
      <c r="A420" s="8" t="s">
        <v>249</v>
      </c>
      <c r="B420" s="12">
        <v>9161.0</v>
      </c>
      <c r="C420" s="7">
        <v>110.0</v>
      </c>
    </row>
    <row r="421">
      <c r="A421" s="8" t="s">
        <v>249</v>
      </c>
      <c r="B421" s="12">
        <v>9864.0</v>
      </c>
      <c r="C421" s="7">
        <v>140.0</v>
      </c>
    </row>
    <row r="422">
      <c r="A422" s="8" t="s">
        <v>249</v>
      </c>
      <c r="B422" s="12">
        <v>9709.0</v>
      </c>
      <c r="C422" s="7">
        <v>230.0</v>
      </c>
    </row>
    <row r="423">
      <c r="A423" s="8" t="s">
        <v>249</v>
      </c>
      <c r="B423" s="12">
        <v>9767.0</v>
      </c>
      <c r="C423" s="7">
        <v>120.0</v>
      </c>
    </row>
    <row r="424">
      <c r="A424" s="8" t="s">
        <v>249</v>
      </c>
      <c r="B424" s="12">
        <v>9740.0</v>
      </c>
      <c r="C424" s="7">
        <v>110.0</v>
      </c>
    </row>
    <row r="425">
      <c r="A425" s="8" t="s">
        <v>249</v>
      </c>
      <c r="B425" s="12">
        <v>9770.0</v>
      </c>
      <c r="C425" s="7">
        <v>120.0</v>
      </c>
    </row>
    <row r="426">
      <c r="A426" s="8" t="s">
        <v>249</v>
      </c>
      <c r="B426" s="12">
        <v>9815.0</v>
      </c>
      <c r="C426" s="7">
        <v>120.0</v>
      </c>
    </row>
    <row r="427">
      <c r="A427" s="8" t="s">
        <v>249</v>
      </c>
      <c r="B427" s="12">
        <v>9698.0</v>
      </c>
      <c r="C427" s="7">
        <v>170.0</v>
      </c>
    </row>
    <row r="428">
      <c r="A428" s="8" t="s">
        <v>249</v>
      </c>
      <c r="B428" s="12">
        <v>9775.0</v>
      </c>
      <c r="C428" s="7">
        <v>130.0</v>
      </c>
    </row>
    <row r="429">
      <c r="A429" s="8" t="s">
        <v>249</v>
      </c>
      <c r="B429" s="12">
        <v>9666.0</v>
      </c>
      <c r="C429" s="7">
        <v>90.0</v>
      </c>
    </row>
    <row r="430">
      <c r="A430" s="8" t="s">
        <v>249</v>
      </c>
      <c r="B430" s="12">
        <v>9666.0</v>
      </c>
      <c r="C430" s="7">
        <v>120.0</v>
      </c>
    </row>
    <row r="431">
      <c r="A431" s="8" t="s">
        <v>249</v>
      </c>
      <c r="B431" s="12">
        <v>9662.0</v>
      </c>
      <c r="C431" s="7">
        <v>120.0</v>
      </c>
    </row>
    <row r="432">
      <c r="A432" s="8" t="s">
        <v>249</v>
      </c>
      <c r="B432" s="12">
        <v>9795.0</v>
      </c>
      <c r="C432" s="7">
        <v>100.0</v>
      </c>
    </row>
    <row r="433">
      <c r="A433" s="8" t="s">
        <v>249</v>
      </c>
      <c r="B433" s="12">
        <v>9868.0</v>
      </c>
      <c r="C433" s="7">
        <v>110.0</v>
      </c>
    </row>
    <row r="434">
      <c r="A434" s="8" t="s">
        <v>249</v>
      </c>
      <c r="B434" s="12">
        <v>9803.0</v>
      </c>
      <c r="C434" s="7">
        <v>110.0</v>
      </c>
    </row>
    <row r="435">
      <c r="A435" s="8" t="s">
        <v>249</v>
      </c>
      <c r="B435" s="12">
        <v>5001.0</v>
      </c>
      <c r="C435" s="7">
        <v>140.0</v>
      </c>
    </row>
    <row r="436">
      <c r="A436" s="8" t="s">
        <v>249</v>
      </c>
      <c r="B436" s="12">
        <v>9686.0</v>
      </c>
      <c r="C436" s="7">
        <v>110.0</v>
      </c>
    </row>
    <row r="437">
      <c r="A437" s="8" t="s">
        <v>249</v>
      </c>
      <c r="B437" s="12">
        <v>9806.0</v>
      </c>
      <c r="C437" s="7">
        <v>150.0</v>
      </c>
    </row>
    <row r="438">
      <c r="A438" s="8" t="s">
        <v>249</v>
      </c>
      <c r="B438" s="12">
        <v>9614.0</v>
      </c>
      <c r="C438" s="7">
        <v>120.0</v>
      </c>
    </row>
    <row r="439">
      <c r="A439" s="8" t="s">
        <v>249</v>
      </c>
      <c r="B439" s="12">
        <v>9675.0</v>
      </c>
      <c r="C439" s="7">
        <v>110.0</v>
      </c>
    </row>
    <row r="440">
      <c r="A440" s="8" t="s">
        <v>249</v>
      </c>
      <c r="B440" s="12">
        <v>9641.0</v>
      </c>
      <c r="C440" s="7">
        <v>120.0</v>
      </c>
    </row>
    <row r="441">
      <c r="A441" s="8" t="s">
        <v>249</v>
      </c>
      <c r="B441" s="12">
        <v>9755.0</v>
      </c>
      <c r="C441" s="7">
        <v>120.0</v>
      </c>
    </row>
    <row r="442">
      <c r="A442" s="8" t="s">
        <v>249</v>
      </c>
      <c r="B442" s="12">
        <v>9756.0</v>
      </c>
      <c r="C442" s="7">
        <v>120.0</v>
      </c>
    </row>
    <row r="443">
      <c r="A443" s="8" t="s">
        <v>249</v>
      </c>
      <c r="B443" s="12">
        <v>9656.0</v>
      </c>
      <c r="C443" s="7">
        <v>110.0</v>
      </c>
    </row>
    <row r="444">
      <c r="A444" s="8" t="s">
        <v>249</v>
      </c>
      <c r="B444" s="12">
        <v>9695.0</v>
      </c>
      <c r="C444" s="7">
        <v>130.0</v>
      </c>
    </row>
    <row r="445">
      <c r="A445" s="8" t="s">
        <v>249</v>
      </c>
      <c r="B445" s="12">
        <v>9580.0</v>
      </c>
      <c r="C445" s="7">
        <v>120.0</v>
      </c>
    </row>
    <row r="446">
      <c r="A446" s="8" t="s">
        <v>249</v>
      </c>
      <c r="B446" s="12">
        <v>9575.0</v>
      </c>
      <c r="C446" s="7">
        <v>110.0</v>
      </c>
    </row>
    <row r="447">
      <c r="A447" s="8" t="s">
        <v>249</v>
      </c>
      <c r="B447" s="12">
        <v>9549.0</v>
      </c>
      <c r="C447" s="7">
        <v>120.0</v>
      </c>
    </row>
    <row r="448">
      <c r="A448" s="8" t="s">
        <v>249</v>
      </c>
      <c r="B448" s="12">
        <v>9671.0</v>
      </c>
      <c r="C448" s="7">
        <v>130.0</v>
      </c>
    </row>
    <row r="449">
      <c r="A449" s="8" t="s">
        <v>249</v>
      </c>
      <c r="B449" s="12">
        <v>9776.0</v>
      </c>
      <c r="C449" s="7">
        <v>110.0</v>
      </c>
    </row>
    <row r="450">
      <c r="A450" s="8" t="s">
        <v>249</v>
      </c>
      <c r="B450" s="12">
        <v>9735.0</v>
      </c>
      <c r="C450" s="7">
        <v>110.0</v>
      </c>
    </row>
    <row r="451">
      <c r="A451" s="8" t="s">
        <v>249</v>
      </c>
      <c r="B451" s="12">
        <v>4930.0</v>
      </c>
      <c r="C451" s="7">
        <v>110.0</v>
      </c>
    </row>
    <row r="452">
      <c r="A452" s="8" t="s">
        <v>249</v>
      </c>
      <c r="B452" s="12">
        <v>9895.0</v>
      </c>
      <c r="C452" s="7">
        <v>90.0</v>
      </c>
    </row>
    <row r="453">
      <c r="A453" s="8" t="s">
        <v>249</v>
      </c>
      <c r="B453" s="12">
        <v>9701.0</v>
      </c>
      <c r="C453" s="7">
        <v>130.0</v>
      </c>
    </row>
    <row r="454">
      <c r="A454" s="8" t="s">
        <v>249</v>
      </c>
      <c r="B454" s="12">
        <v>9763.0</v>
      </c>
      <c r="C454" s="7">
        <v>120.0</v>
      </c>
    </row>
    <row r="455">
      <c r="A455" s="8" t="s">
        <v>249</v>
      </c>
      <c r="B455" s="12">
        <v>9754.0</v>
      </c>
      <c r="C455" s="7">
        <v>110.0</v>
      </c>
    </row>
    <row r="456">
      <c r="A456" s="8" t="s">
        <v>249</v>
      </c>
      <c r="B456" s="12">
        <v>9760.0</v>
      </c>
      <c r="C456" s="7">
        <v>110.0</v>
      </c>
    </row>
    <row r="457">
      <c r="A457" s="8" t="s">
        <v>249</v>
      </c>
      <c r="B457" s="12">
        <v>9847.0</v>
      </c>
      <c r="C457" s="7">
        <v>110.0</v>
      </c>
    </row>
    <row r="458">
      <c r="A458" s="8" t="s">
        <v>249</v>
      </c>
      <c r="B458" s="12">
        <v>9712.0</v>
      </c>
      <c r="C458" s="7">
        <v>120.0</v>
      </c>
    </row>
    <row r="459">
      <c r="A459" s="8" t="s">
        <v>249</v>
      </c>
      <c r="B459" s="12">
        <v>9783.0</v>
      </c>
      <c r="C459" s="7">
        <v>110.0</v>
      </c>
    </row>
    <row r="460">
      <c r="A460" s="8" t="s">
        <v>249</v>
      </c>
      <c r="B460" s="12">
        <v>9653.0</v>
      </c>
      <c r="C460" s="7">
        <v>90.0</v>
      </c>
    </row>
    <row r="461">
      <c r="A461" s="8" t="s">
        <v>249</v>
      </c>
      <c r="B461" s="12">
        <v>9674.0</v>
      </c>
      <c r="C461" s="7">
        <v>120.0</v>
      </c>
    </row>
    <row r="462">
      <c r="A462" s="8" t="s">
        <v>249</v>
      </c>
      <c r="B462" s="12">
        <v>9652.0</v>
      </c>
      <c r="C462" s="7">
        <v>110.0</v>
      </c>
    </row>
    <row r="463">
      <c r="A463" s="8" t="s">
        <v>249</v>
      </c>
      <c r="B463" s="12">
        <v>9788.0</v>
      </c>
      <c r="C463" s="7">
        <v>110.0</v>
      </c>
    </row>
    <row r="464">
      <c r="A464" s="8" t="s">
        <v>249</v>
      </c>
      <c r="B464" s="12">
        <v>9873.0</v>
      </c>
      <c r="C464" s="7">
        <v>210.0</v>
      </c>
    </row>
    <row r="465">
      <c r="A465" s="8" t="s">
        <v>249</v>
      </c>
      <c r="B465" s="12">
        <v>9811.0</v>
      </c>
      <c r="C465" s="7">
        <v>140.0</v>
      </c>
    </row>
    <row r="466">
      <c r="A466" s="8" t="s">
        <v>249</v>
      </c>
      <c r="B466" s="12">
        <v>5016.0</v>
      </c>
      <c r="C466" s="7">
        <v>80.0</v>
      </c>
    </row>
    <row r="467">
      <c r="A467" s="8" t="s">
        <v>249</v>
      </c>
      <c r="B467" s="12">
        <v>9869.0</v>
      </c>
      <c r="C467" s="7">
        <v>130.0</v>
      </c>
    </row>
    <row r="468">
      <c r="A468" s="8" t="s">
        <v>249</v>
      </c>
      <c r="B468" s="12">
        <v>9838.0</v>
      </c>
      <c r="C468" s="7">
        <v>120.0</v>
      </c>
    </row>
    <row r="469">
      <c r="A469" s="8" t="s">
        <v>249</v>
      </c>
      <c r="B469" s="12">
        <v>9819.0</v>
      </c>
      <c r="C469" s="7">
        <v>110.0</v>
      </c>
    </row>
    <row r="470">
      <c r="A470" s="8" t="s">
        <v>249</v>
      </c>
      <c r="B470" s="12">
        <v>9945.0</v>
      </c>
      <c r="C470" s="7">
        <v>140.0</v>
      </c>
    </row>
    <row r="471">
      <c r="A471" s="8" t="s">
        <v>249</v>
      </c>
      <c r="B471" s="12">
        <v>9854.0</v>
      </c>
      <c r="C471" s="7">
        <v>110.0</v>
      </c>
    </row>
    <row r="472">
      <c r="A472" s="8" t="s">
        <v>249</v>
      </c>
      <c r="B472" s="12">
        <v>9888.0</v>
      </c>
      <c r="C472" s="7">
        <v>110.0</v>
      </c>
    </row>
    <row r="473">
      <c r="A473" s="8" t="s">
        <v>249</v>
      </c>
      <c r="B473" s="12">
        <v>9898.0</v>
      </c>
      <c r="C473" s="7">
        <v>140.0</v>
      </c>
    </row>
    <row r="474">
      <c r="A474" s="8" t="s">
        <v>249</v>
      </c>
      <c r="B474" s="12">
        <v>9718.0</v>
      </c>
      <c r="C474" s="7">
        <v>140.0</v>
      </c>
    </row>
    <row r="475">
      <c r="A475" s="8" t="s">
        <v>249</v>
      </c>
      <c r="B475" s="12">
        <v>9778.0</v>
      </c>
      <c r="C475" s="7">
        <v>90.0</v>
      </c>
    </row>
    <row r="476">
      <c r="A476" s="8" t="s">
        <v>249</v>
      </c>
      <c r="B476" s="12">
        <v>9805.0</v>
      </c>
      <c r="C476" s="7">
        <v>100.0</v>
      </c>
    </row>
    <row r="477">
      <c r="A477" s="8" t="s">
        <v>249</v>
      </c>
      <c r="B477" s="12">
        <v>9916.0</v>
      </c>
      <c r="C477" s="7">
        <v>140.0</v>
      </c>
    </row>
    <row r="478">
      <c r="A478" s="8" t="s">
        <v>249</v>
      </c>
      <c r="B478" s="12">
        <v>9959.0</v>
      </c>
      <c r="C478" s="7">
        <v>120.0</v>
      </c>
    </row>
    <row r="479">
      <c r="A479" s="8" t="s">
        <v>249</v>
      </c>
      <c r="B479" s="12">
        <v>9938.0</v>
      </c>
      <c r="C479" s="7">
        <v>180.0</v>
      </c>
    </row>
    <row r="480">
      <c r="A480" s="8" t="s">
        <v>249</v>
      </c>
      <c r="B480" s="12">
        <v>5064.0</v>
      </c>
      <c r="C480" s="7">
        <v>110.0</v>
      </c>
    </row>
    <row r="481">
      <c r="A481" s="8" t="s">
        <v>249</v>
      </c>
      <c r="B481" s="12">
        <v>9709.0</v>
      </c>
      <c r="C481" s="7">
        <v>100.0</v>
      </c>
    </row>
    <row r="482">
      <c r="A482" s="8" t="s">
        <v>249</v>
      </c>
      <c r="B482" s="12">
        <v>9665.0</v>
      </c>
      <c r="C482" s="7">
        <v>110.0</v>
      </c>
    </row>
    <row r="483">
      <c r="A483" s="8" t="s">
        <v>249</v>
      </c>
      <c r="B483" s="12">
        <v>9793.0</v>
      </c>
      <c r="C483" s="7">
        <v>70.0</v>
      </c>
    </row>
    <row r="484">
      <c r="A484" s="8" t="s">
        <v>249</v>
      </c>
      <c r="B484" s="12">
        <v>9814.0</v>
      </c>
      <c r="C484" s="7">
        <v>140.0</v>
      </c>
    </row>
    <row r="485">
      <c r="A485" s="8" t="s">
        <v>249</v>
      </c>
      <c r="B485" s="12">
        <v>9639.0</v>
      </c>
      <c r="C485" s="7">
        <v>130.0</v>
      </c>
    </row>
    <row r="486">
      <c r="A486" s="8" t="s">
        <v>249</v>
      </c>
      <c r="B486" s="12">
        <v>9751.0</v>
      </c>
      <c r="C486" s="7">
        <v>110.0</v>
      </c>
    </row>
    <row r="487">
      <c r="A487" s="8" t="s">
        <v>249</v>
      </c>
      <c r="B487" s="12">
        <v>9670.0</v>
      </c>
      <c r="C487" s="7">
        <v>110.0</v>
      </c>
    </row>
    <row r="488">
      <c r="A488" s="8" t="s">
        <v>249</v>
      </c>
      <c r="B488" s="12">
        <v>9667.0</v>
      </c>
      <c r="C488" s="7">
        <v>100.0</v>
      </c>
    </row>
    <row r="489">
      <c r="A489" s="8" t="s">
        <v>249</v>
      </c>
      <c r="B489" s="12">
        <v>9649.0</v>
      </c>
      <c r="C489" s="7">
        <v>90.0</v>
      </c>
    </row>
    <row r="490">
      <c r="A490" s="8" t="s">
        <v>249</v>
      </c>
      <c r="B490" s="12">
        <v>9735.0</v>
      </c>
      <c r="C490" s="7">
        <v>110.0</v>
      </c>
    </row>
    <row r="491">
      <c r="A491" s="8" t="s">
        <v>249</v>
      </c>
      <c r="B491" s="12">
        <v>9822.0</v>
      </c>
      <c r="C491" s="7">
        <v>100.0</v>
      </c>
    </row>
    <row r="492">
      <c r="A492" s="8" t="s">
        <v>249</v>
      </c>
      <c r="B492" s="12">
        <v>9768.0</v>
      </c>
      <c r="C492" s="7">
        <v>130.0</v>
      </c>
    </row>
    <row r="493">
      <c r="A493" s="8" t="s">
        <v>249</v>
      </c>
      <c r="B493" s="12">
        <v>4987.0</v>
      </c>
      <c r="C493" s="7">
        <v>110.0</v>
      </c>
    </row>
    <row r="494">
      <c r="A494" s="8" t="s">
        <v>249</v>
      </c>
      <c r="B494" s="12">
        <v>9385.0</v>
      </c>
      <c r="C494" s="7">
        <v>110.0</v>
      </c>
    </row>
    <row r="495">
      <c r="A495" s="8" t="s">
        <v>249</v>
      </c>
      <c r="B495" s="12">
        <v>9873.0</v>
      </c>
      <c r="C495" s="7">
        <v>90.0</v>
      </c>
    </row>
    <row r="496">
      <c r="A496" s="8" t="s">
        <v>249</v>
      </c>
      <c r="B496" s="12">
        <v>9856.0</v>
      </c>
      <c r="C496" s="7">
        <v>110.0</v>
      </c>
    </row>
    <row r="497">
      <c r="A497" s="8" t="s">
        <v>249</v>
      </c>
      <c r="B497" s="12">
        <v>9714.0</v>
      </c>
      <c r="C497" s="7">
        <v>100.0</v>
      </c>
    </row>
    <row r="498">
      <c r="A498" s="8" t="s">
        <v>249</v>
      </c>
      <c r="B498" s="12">
        <v>9634.0</v>
      </c>
      <c r="C498" s="7">
        <v>110.0</v>
      </c>
    </row>
    <row r="499">
      <c r="A499" s="8" t="s">
        <v>249</v>
      </c>
      <c r="B499" s="12">
        <v>9657.0</v>
      </c>
      <c r="C499" s="7">
        <v>140.0</v>
      </c>
    </row>
    <row r="500">
      <c r="A500" s="8" t="s">
        <v>249</v>
      </c>
      <c r="B500" s="12">
        <v>9661.0</v>
      </c>
      <c r="C500" s="7">
        <v>250.0</v>
      </c>
    </row>
    <row r="501">
      <c r="A501" s="8" t="s">
        <v>249</v>
      </c>
      <c r="B501" s="12">
        <v>9668.0</v>
      </c>
      <c r="C501" s="7">
        <v>140.0</v>
      </c>
    </row>
    <row r="502">
      <c r="A502" s="8" t="s">
        <v>249</v>
      </c>
      <c r="B502" s="12">
        <v>9620.0</v>
      </c>
      <c r="C502" s="7">
        <v>90.0</v>
      </c>
    </row>
    <row r="503">
      <c r="A503" s="8" t="s">
        <v>249</v>
      </c>
      <c r="B503" s="12">
        <v>9821.0</v>
      </c>
      <c r="C503" s="7">
        <v>130.0</v>
      </c>
    </row>
    <row r="504">
      <c r="A504" s="8" t="s">
        <v>249</v>
      </c>
      <c r="B504" s="12">
        <v>9438.0</v>
      </c>
      <c r="C504" s="7">
        <v>110.0</v>
      </c>
    </row>
    <row r="505">
      <c r="A505" s="8" t="s">
        <v>249</v>
      </c>
      <c r="B505" s="12">
        <v>4974.0</v>
      </c>
      <c r="C505" s="7">
        <v>130.0</v>
      </c>
    </row>
    <row r="506">
      <c r="A506" s="8" t="s">
        <v>249</v>
      </c>
      <c r="B506" s="12">
        <v>9804.0</v>
      </c>
      <c r="C506" s="7">
        <v>140.0</v>
      </c>
    </row>
    <row r="507">
      <c r="A507" s="8" t="s">
        <v>249</v>
      </c>
      <c r="B507" s="12">
        <v>9825.0</v>
      </c>
      <c r="C507" s="7">
        <v>110.0</v>
      </c>
    </row>
    <row r="508">
      <c r="A508" s="8" t="s">
        <v>249</v>
      </c>
      <c r="B508" s="12">
        <v>9691.0</v>
      </c>
      <c r="C508" s="7">
        <v>110.0</v>
      </c>
    </row>
    <row r="509">
      <c r="A509" s="8" t="s">
        <v>249</v>
      </c>
      <c r="B509" s="12">
        <v>9583.0</v>
      </c>
      <c r="C509" s="7">
        <v>110.0</v>
      </c>
    </row>
    <row r="510">
      <c r="A510" s="8" t="s">
        <v>249</v>
      </c>
      <c r="B510" s="12">
        <v>9629.0</v>
      </c>
      <c r="C510" s="7">
        <v>100.0</v>
      </c>
    </row>
    <row r="511">
      <c r="A511" s="8" t="s">
        <v>249</v>
      </c>
      <c r="B511" s="12">
        <v>9621.0</v>
      </c>
      <c r="C511" s="7">
        <v>110.0</v>
      </c>
    </row>
    <row r="512">
      <c r="A512" s="8" t="s">
        <v>249</v>
      </c>
      <c r="B512" s="12">
        <v>9682.0</v>
      </c>
      <c r="C512" s="7">
        <v>110.0</v>
      </c>
    </row>
    <row r="513">
      <c r="A513" s="8" t="s">
        <v>249</v>
      </c>
      <c r="B513" s="12">
        <v>9600.0</v>
      </c>
      <c r="C513" s="7">
        <v>170.0</v>
      </c>
    </row>
    <row r="514">
      <c r="A514" s="8" t="s">
        <v>249</v>
      </c>
      <c r="B514" s="12">
        <v>9776.0</v>
      </c>
      <c r="C514" s="7">
        <v>110.0</v>
      </c>
    </row>
    <row r="515">
      <c r="A515" s="8" t="s">
        <v>249</v>
      </c>
      <c r="B515" s="12">
        <v>9492.0</v>
      </c>
      <c r="C515" s="7">
        <v>130.0</v>
      </c>
    </row>
    <row r="516">
      <c r="A516" s="8" t="s">
        <v>249</v>
      </c>
      <c r="B516" s="12">
        <v>4947.0</v>
      </c>
      <c r="C516" s="7">
        <v>100.0</v>
      </c>
    </row>
    <row r="517">
      <c r="A517" s="8" t="s">
        <v>249</v>
      </c>
      <c r="B517" s="12">
        <v>9917.0</v>
      </c>
      <c r="C517" s="7">
        <v>160.0</v>
      </c>
    </row>
    <row r="518">
      <c r="A518" s="8" t="s">
        <v>249</v>
      </c>
      <c r="B518" s="12">
        <v>9782.0</v>
      </c>
      <c r="C518" s="7">
        <v>240.0</v>
      </c>
    </row>
    <row r="519">
      <c r="A519" s="8" t="s">
        <v>249</v>
      </c>
      <c r="B519" s="12">
        <v>9891.0</v>
      </c>
      <c r="C519" s="7">
        <v>110.0</v>
      </c>
    </row>
    <row r="520">
      <c r="A520" s="8" t="s">
        <v>249</v>
      </c>
      <c r="B520" s="12">
        <v>9746.0</v>
      </c>
      <c r="C520" s="7">
        <v>140.0</v>
      </c>
    </row>
    <row r="521">
      <c r="A521" s="8" t="s">
        <v>249</v>
      </c>
      <c r="B521" s="12">
        <v>9736.0</v>
      </c>
      <c r="C521" s="7">
        <v>110.0</v>
      </c>
    </row>
    <row r="522">
      <c r="A522" s="8" t="s">
        <v>249</v>
      </c>
      <c r="B522" s="12">
        <v>9774.0</v>
      </c>
      <c r="C522" s="7">
        <v>120.0</v>
      </c>
    </row>
    <row r="523">
      <c r="A523" s="8" t="s">
        <v>249</v>
      </c>
      <c r="B523" s="12">
        <v>9842.0</v>
      </c>
      <c r="C523" s="7">
        <v>90.0</v>
      </c>
    </row>
    <row r="524">
      <c r="A524" s="8" t="s">
        <v>249</v>
      </c>
      <c r="B524" s="12">
        <v>9959.0</v>
      </c>
      <c r="C524" s="7">
        <v>110.0</v>
      </c>
    </row>
    <row r="525">
      <c r="A525" s="8" t="s">
        <v>249</v>
      </c>
      <c r="B525" s="12">
        <v>9929.0</v>
      </c>
      <c r="C525" s="7">
        <v>140.0</v>
      </c>
    </row>
    <row r="526">
      <c r="A526" s="8" t="s">
        <v>249</v>
      </c>
      <c r="B526" s="12">
        <v>5072.0</v>
      </c>
      <c r="C526" s="7">
        <v>140.0</v>
      </c>
    </row>
    <row r="527">
      <c r="A527" s="8" t="s">
        <v>249</v>
      </c>
      <c r="B527" s="12">
        <v>9852.0</v>
      </c>
      <c r="C527" s="7">
        <v>150.0</v>
      </c>
    </row>
    <row r="528">
      <c r="A528" s="8" t="s">
        <v>249</v>
      </c>
      <c r="B528" s="12">
        <v>9851.0</v>
      </c>
      <c r="C528" s="7">
        <v>100.0</v>
      </c>
    </row>
    <row r="529">
      <c r="A529" s="8" t="s">
        <v>249</v>
      </c>
      <c r="B529" s="12">
        <v>9741.0</v>
      </c>
      <c r="C529" s="7">
        <v>120.0</v>
      </c>
    </row>
    <row r="530">
      <c r="A530" s="8" t="s">
        <v>249</v>
      </c>
      <c r="B530" s="12">
        <v>9733.0</v>
      </c>
      <c r="C530" s="7">
        <v>110.0</v>
      </c>
    </row>
    <row r="531">
      <c r="A531" s="8" t="s">
        <v>249</v>
      </c>
      <c r="B531" s="12">
        <v>9772.0</v>
      </c>
      <c r="C531" s="7">
        <v>110.0</v>
      </c>
    </row>
    <row r="532">
      <c r="A532" s="8" t="s">
        <v>249</v>
      </c>
      <c r="B532" s="12">
        <v>9848.0</v>
      </c>
      <c r="C532" s="7">
        <v>140.0</v>
      </c>
    </row>
    <row r="533">
      <c r="A533" s="8" t="s">
        <v>249</v>
      </c>
      <c r="B533" s="12">
        <v>9917.0</v>
      </c>
      <c r="C533" s="7">
        <v>170.0</v>
      </c>
    </row>
    <row r="534">
      <c r="A534" s="8" t="s">
        <v>249</v>
      </c>
      <c r="B534" s="12">
        <v>9899.0</v>
      </c>
      <c r="C534" s="7">
        <v>90.0</v>
      </c>
    </row>
    <row r="535">
      <c r="A535" s="8" t="s">
        <v>249</v>
      </c>
      <c r="B535" s="12">
        <v>5074.0</v>
      </c>
      <c r="C535" s="7">
        <v>110.0</v>
      </c>
    </row>
    <row r="536">
      <c r="A536" s="8" t="s">
        <v>249</v>
      </c>
      <c r="B536" s="12">
        <v>9741.0</v>
      </c>
      <c r="C536" s="7">
        <v>100.0</v>
      </c>
    </row>
    <row r="537">
      <c r="A537" s="8" t="s">
        <v>249</v>
      </c>
      <c r="B537" s="12">
        <v>9628.0</v>
      </c>
      <c r="C537" s="7">
        <v>140.0</v>
      </c>
    </row>
    <row r="538">
      <c r="A538" s="8" t="s">
        <v>249</v>
      </c>
      <c r="B538" s="12">
        <v>9626.0</v>
      </c>
      <c r="C538" s="7">
        <v>100.0</v>
      </c>
    </row>
    <row r="539">
      <c r="A539" s="8" t="s">
        <v>249</v>
      </c>
      <c r="B539" s="12">
        <v>9634.0</v>
      </c>
      <c r="C539" s="7">
        <v>110.0</v>
      </c>
    </row>
    <row r="540">
      <c r="A540" s="8" t="s">
        <v>249</v>
      </c>
      <c r="B540" s="12">
        <v>9745.0</v>
      </c>
      <c r="C540" s="7">
        <v>90.0</v>
      </c>
    </row>
    <row r="541">
      <c r="A541" s="8" t="s">
        <v>249</v>
      </c>
      <c r="B541" s="12">
        <v>9865.0</v>
      </c>
      <c r="C541" s="7">
        <v>90.0</v>
      </c>
    </row>
    <row r="542">
      <c r="A542" s="8" t="s">
        <v>249</v>
      </c>
      <c r="B542" s="12">
        <v>9791.0</v>
      </c>
      <c r="C542" s="7">
        <v>140.0</v>
      </c>
    </row>
    <row r="543">
      <c r="A543" s="8" t="s">
        <v>249</v>
      </c>
      <c r="B543" s="12">
        <v>4999.0</v>
      </c>
      <c r="C543" s="7">
        <v>120.0</v>
      </c>
    </row>
    <row r="544">
      <c r="A544" s="8" t="s">
        <v>249</v>
      </c>
      <c r="B544" s="12">
        <v>9659.0</v>
      </c>
      <c r="C544" s="7">
        <v>140.0</v>
      </c>
    </row>
    <row r="545">
      <c r="A545" s="8" t="s">
        <v>249</v>
      </c>
      <c r="B545" s="12">
        <v>9657.0</v>
      </c>
      <c r="C545" s="7">
        <v>140.0</v>
      </c>
    </row>
    <row r="546">
      <c r="A546" s="8" t="s">
        <v>249</v>
      </c>
      <c r="B546" s="12">
        <v>9687.0</v>
      </c>
      <c r="C546" s="7">
        <v>130.0</v>
      </c>
    </row>
    <row r="547">
      <c r="A547" s="8" t="s">
        <v>249</v>
      </c>
      <c r="B547" s="12">
        <v>9626.0</v>
      </c>
      <c r="C547" s="7">
        <v>160.0</v>
      </c>
    </row>
    <row r="548">
      <c r="A548" s="8" t="s">
        <v>249</v>
      </c>
      <c r="B548" s="12">
        <v>9821.0</v>
      </c>
      <c r="C548" s="7">
        <v>130.0</v>
      </c>
    </row>
    <row r="549">
      <c r="A549" s="8" t="s">
        <v>249</v>
      </c>
      <c r="B549" s="12">
        <v>9661.0</v>
      </c>
      <c r="C549" s="7">
        <v>130.0</v>
      </c>
    </row>
    <row r="550">
      <c r="A550" s="8" t="s">
        <v>249</v>
      </c>
      <c r="B550" s="12">
        <v>4977.0</v>
      </c>
      <c r="C550" s="7">
        <v>80.0</v>
      </c>
    </row>
    <row r="551">
      <c r="A551" s="8" t="s">
        <v>249</v>
      </c>
      <c r="B551" s="12">
        <v>9449.0</v>
      </c>
      <c r="C551" s="7">
        <v>80.0</v>
      </c>
    </row>
    <row r="552">
      <c r="A552" s="8" t="s">
        <v>249</v>
      </c>
      <c r="B552" s="12">
        <v>9599.0</v>
      </c>
      <c r="C552" s="7">
        <v>80.0</v>
      </c>
    </row>
    <row r="553">
      <c r="A553" s="8" t="s">
        <v>249</v>
      </c>
      <c r="B553" s="12">
        <v>9664.0</v>
      </c>
      <c r="C553" s="7">
        <v>90.0</v>
      </c>
    </row>
    <row r="554">
      <c r="A554" s="8" t="s">
        <v>249</v>
      </c>
      <c r="B554" s="12">
        <v>9764.0</v>
      </c>
      <c r="C554" s="7">
        <v>80.0</v>
      </c>
    </row>
    <row r="555">
      <c r="A555" s="8" t="s">
        <v>249</v>
      </c>
      <c r="B555" s="12">
        <v>9729.0</v>
      </c>
      <c r="C555" s="7">
        <v>70.0</v>
      </c>
    </row>
    <row r="556">
      <c r="A556" s="8" t="s">
        <v>249</v>
      </c>
      <c r="B556" s="12">
        <v>4898.0</v>
      </c>
      <c r="C556" s="7">
        <v>60.0</v>
      </c>
    </row>
    <row r="557">
      <c r="A557" s="8" t="s">
        <v>249</v>
      </c>
      <c r="B557" s="12">
        <v>9558.0</v>
      </c>
      <c r="C557" s="7">
        <v>80.0</v>
      </c>
    </row>
    <row r="558">
      <c r="A558" s="8" t="s">
        <v>249</v>
      </c>
      <c r="B558" s="12">
        <v>9662.0</v>
      </c>
      <c r="C558" s="7">
        <v>80.0</v>
      </c>
    </row>
    <row r="559">
      <c r="A559" s="8" t="s">
        <v>249</v>
      </c>
      <c r="B559" s="12">
        <v>9759.0</v>
      </c>
      <c r="C559" s="7">
        <v>80.0</v>
      </c>
    </row>
    <row r="560">
      <c r="A560" s="8" t="s">
        <v>249</v>
      </c>
      <c r="B560" s="12">
        <v>9707.0</v>
      </c>
      <c r="C560" s="7">
        <v>60.0</v>
      </c>
    </row>
    <row r="561">
      <c r="A561" s="8" t="s">
        <v>249</v>
      </c>
      <c r="B561" s="12">
        <v>4911.0</v>
      </c>
      <c r="C561" s="7">
        <v>60.0</v>
      </c>
    </row>
    <row r="562">
      <c r="A562" s="8" t="s">
        <v>249</v>
      </c>
      <c r="B562" s="12">
        <v>9664.0</v>
      </c>
      <c r="C562" s="7">
        <v>80.0</v>
      </c>
    </row>
    <row r="563">
      <c r="A563" s="8" t="s">
        <v>249</v>
      </c>
      <c r="B563" s="12">
        <v>9759.0</v>
      </c>
      <c r="C563" s="7">
        <v>80.0</v>
      </c>
    </row>
    <row r="564">
      <c r="A564" s="8" t="s">
        <v>249</v>
      </c>
      <c r="B564" s="12">
        <v>9724.0</v>
      </c>
      <c r="C564" s="7">
        <v>80.0</v>
      </c>
    </row>
    <row r="565">
      <c r="A565" s="8" t="s">
        <v>249</v>
      </c>
      <c r="B565" s="12">
        <v>4904.0</v>
      </c>
      <c r="C565" s="7">
        <v>80.0</v>
      </c>
    </row>
    <row r="566">
      <c r="A566" s="8" t="s">
        <v>249</v>
      </c>
      <c r="B566" s="12">
        <v>9811.0</v>
      </c>
      <c r="C566" s="7">
        <v>80.0</v>
      </c>
    </row>
    <row r="567">
      <c r="A567" s="8" t="s">
        <v>249</v>
      </c>
      <c r="B567" s="12">
        <v>9677.0</v>
      </c>
      <c r="C567" s="7">
        <v>80.0</v>
      </c>
    </row>
    <row r="568">
      <c r="A568" s="8" t="s">
        <v>249</v>
      </c>
      <c r="B568" s="12">
        <v>4991.0</v>
      </c>
      <c r="C568" s="7">
        <v>80.0</v>
      </c>
    </row>
    <row r="569">
      <c r="A569" s="8" t="s">
        <v>249</v>
      </c>
      <c r="B569" s="12">
        <v>9838.0</v>
      </c>
      <c r="C569" s="7">
        <v>70.0</v>
      </c>
    </row>
    <row r="570">
      <c r="A570" s="8" t="s">
        <v>249</v>
      </c>
      <c r="B570" s="12">
        <v>5042.0</v>
      </c>
      <c r="C570" s="7">
        <v>80.0</v>
      </c>
    </row>
    <row r="571">
      <c r="A571" s="8" t="s">
        <v>249</v>
      </c>
      <c r="B571" s="12">
        <v>5024.0</v>
      </c>
      <c r="C571" s="7">
        <v>140.0</v>
      </c>
    </row>
    <row r="572">
      <c r="A572" s="8" t="s">
        <v>45</v>
      </c>
      <c r="B572" s="12">
        <v>8607.0</v>
      </c>
      <c r="C572" s="7">
        <v>89650.0</v>
      </c>
    </row>
    <row r="573">
      <c r="A573" s="8" t="s">
        <v>45</v>
      </c>
      <c r="B573" s="12">
        <v>8755.0</v>
      </c>
      <c r="C573" s="7">
        <v>83670.0</v>
      </c>
    </row>
    <row r="574">
      <c r="A574" s="8" t="s">
        <v>45</v>
      </c>
      <c r="B574" s="12">
        <v>8655.0</v>
      </c>
      <c r="C574" s="7">
        <v>86040.0</v>
      </c>
    </row>
    <row r="575">
      <c r="A575" s="8" t="s">
        <v>45</v>
      </c>
      <c r="B575" s="12">
        <v>8735.0</v>
      </c>
      <c r="C575" s="7">
        <v>83430.0</v>
      </c>
    </row>
    <row r="576">
      <c r="A576" s="8" t="s">
        <v>45</v>
      </c>
      <c r="B576" s="12">
        <v>8700.0</v>
      </c>
      <c r="C576" s="7">
        <v>101620.0</v>
      </c>
    </row>
    <row r="577">
      <c r="A577" s="8" t="s">
        <v>45</v>
      </c>
      <c r="B577" s="12">
        <v>8675.0</v>
      </c>
      <c r="C577" s="7">
        <v>83360.0</v>
      </c>
    </row>
    <row r="578">
      <c r="A578" s="8" t="s">
        <v>45</v>
      </c>
      <c r="B578" s="12">
        <v>6612.0</v>
      </c>
      <c r="C578" s="7">
        <v>25360.0</v>
      </c>
    </row>
    <row r="579">
      <c r="A579" s="8" t="s">
        <v>45</v>
      </c>
      <c r="B579" s="12">
        <v>7686.0</v>
      </c>
      <c r="C579" s="7">
        <v>28380.0</v>
      </c>
    </row>
    <row r="580">
      <c r="A580" s="8" t="s">
        <v>45</v>
      </c>
      <c r="B580" s="12">
        <v>8761.0</v>
      </c>
      <c r="C580" s="7">
        <v>86560.0</v>
      </c>
    </row>
    <row r="581">
      <c r="A581" s="8" t="s">
        <v>45</v>
      </c>
      <c r="B581" s="12">
        <v>8742.0</v>
      </c>
      <c r="C581" s="7">
        <v>97000.0</v>
      </c>
    </row>
    <row r="582">
      <c r="A582" s="8" t="s">
        <v>45</v>
      </c>
      <c r="B582" s="12">
        <v>8733.0</v>
      </c>
      <c r="C582" s="7">
        <v>83570.0</v>
      </c>
    </row>
    <row r="583">
      <c r="A583" s="8" t="s">
        <v>45</v>
      </c>
      <c r="B583" s="12">
        <v>8490.0</v>
      </c>
      <c r="C583" s="7">
        <v>48170.0</v>
      </c>
    </row>
    <row r="584">
      <c r="A584" s="8" t="s">
        <v>45</v>
      </c>
      <c r="B584" s="12">
        <v>8586.0</v>
      </c>
      <c r="C584" s="7">
        <v>90370.0</v>
      </c>
    </row>
    <row r="585">
      <c r="A585" s="8" t="s">
        <v>45</v>
      </c>
      <c r="B585" s="12">
        <v>8598.0</v>
      </c>
      <c r="C585" s="7">
        <v>88810.0</v>
      </c>
    </row>
    <row r="586">
      <c r="A586" s="8" t="s">
        <v>45</v>
      </c>
      <c r="B586" s="12">
        <v>8645.0</v>
      </c>
      <c r="C586" s="7">
        <v>82270.0</v>
      </c>
    </row>
    <row r="587">
      <c r="A587" s="8" t="s">
        <v>45</v>
      </c>
      <c r="B587" s="12">
        <v>8553.0</v>
      </c>
      <c r="C587" s="7">
        <v>50900.0</v>
      </c>
    </row>
    <row r="588">
      <c r="A588" s="8" t="s">
        <v>45</v>
      </c>
      <c r="B588" s="12">
        <v>8721.0</v>
      </c>
      <c r="C588" s="7">
        <v>97840.0</v>
      </c>
    </row>
    <row r="589">
      <c r="A589" s="8" t="s">
        <v>45</v>
      </c>
      <c r="B589" s="12">
        <v>7730.0</v>
      </c>
      <c r="C589" s="7">
        <v>27990.0</v>
      </c>
    </row>
    <row r="590">
      <c r="A590" s="8" t="s">
        <v>45</v>
      </c>
      <c r="B590" s="12">
        <v>4369.0</v>
      </c>
      <c r="C590" s="7">
        <v>22810.0</v>
      </c>
    </row>
    <row r="591">
      <c r="A591" s="8" t="s">
        <v>45</v>
      </c>
      <c r="B591" s="12">
        <v>8711.0</v>
      </c>
      <c r="C591" s="7">
        <v>69740.0</v>
      </c>
    </row>
    <row r="592">
      <c r="A592" s="8" t="s">
        <v>45</v>
      </c>
      <c r="B592" s="12">
        <v>7319.0</v>
      </c>
      <c r="C592" s="7">
        <v>24600.0</v>
      </c>
    </row>
    <row r="593">
      <c r="A593" s="8" t="s">
        <v>45</v>
      </c>
      <c r="B593" s="12">
        <v>8676.0</v>
      </c>
      <c r="C593" s="7">
        <v>72990.0</v>
      </c>
    </row>
    <row r="594">
      <c r="A594" s="8" t="s">
        <v>45</v>
      </c>
      <c r="B594" s="12">
        <v>8711.0</v>
      </c>
      <c r="C594" s="7">
        <v>97780.0</v>
      </c>
    </row>
    <row r="595">
      <c r="A595" s="8" t="s">
        <v>45</v>
      </c>
      <c r="B595" s="12">
        <v>8747.0</v>
      </c>
      <c r="C595" s="7">
        <v>63410.0</v>
      </c>
    </row>
    <row r="596">
      <c r="A596" s="8" t="s">
        <v>45</v>
      </c>
      <c r="B596" s="12">
        <v>8595.0</v>
      </c>
      <c r="C596" s="7">
        <v>87360.0</v>
      </c>
    </row>
    <row r="597">
      <c r="A597" s="8" t="s">
        <v>45</v>
      </c>
      <c r="B597" s="12">
        <v>8546.0</v>
      </c>
      <c r="C597" s="7">
        <v>87230.0</v>
      </c>
    </row>
    <row r="598">
      <c r="A598" s="8" t="s">
        <v>45</v>
      </c>
      <c r="B598" s="12">
        <v>8736.0</v>
      </c>
      <c r="C598" s="7">
        <v>73560.0</v>
      </c>
    </row>
    <row r="599">
      <c r="A599" s="8" t="s">
        <v>45</v>
      </c>
      <c r="B599" s="12">
        <v>8703.0</v>
      </c>
      <c r="C599" s="7">
        <v>92470.0</v>
      </c>
    </row>
    <row r="600">
      <c r="A600" s="8" t="s">
        <v>45</v>
      </c>
      <c r="B600" s="12">
        <v>8713.0</v>
      </c>
      <c r="C600" s="7">
        <v>69380.0</v>
      </c>
    </row>
    <row r="601">
      <c r="A601" s="8" t="s">
        <v>45</v>
      </c>
      <c r="B601" s="12">
        <v>8608.0</v>
      </c>
      <c r="C601" s="7">
        <v>87490.0</v>
      </c>
    </row>
    <row r="602">
      <c r="A602" s="8" t="s">
        <v>45</v>
      </c>
      <c r="B602" s="12">
        <v>8571.0</v>
      </c>
      <c r="C602" s="7">
        <v>84250.0</v>
      </c>
    </row>
    <row r="603">
      <c r="A603" s="8" t="s">
        <v>45</v>
      </c>
      <c r="B603" s="12">
        <v>8535.0</v>
      </c>
      <c r="C603" s="7">
        <v>82980.0</v>
      </c>
    </row>
    <row r="604">
      <c r="A604" s="8" t="s">
        <v>45</v>
      </c>
      <c r="B604" s="12">
        <v>8635.0</v>
      </c>
      <c r="C604" s="7">
        <v>65840.0</v>
      </c>
    </row>
    <row r="605">
      <c r="A605" s="8" t="s">
        <v>45</v>
      </c>
      <c r="B605" s="12">
        <v>8633.0</v>
      </c>
      <c r="C605" s="7">
        <v>86590.0</v>
      </c>
    </row>
    <row r="606">
      <c r="A606" s="8" t="s">
        <v>45</v>
      </c>
      <c r="B606" s="12">
        <v>8675.0</v>
      </c>
      <c r="C606" s="7">
        <v>465870.0</v>
      </c>
    </row>
    <row r="607">
      <c r="A607" s="8" t="s">
        <v>45</v>
      </c>
      <c r="B607" s="12">
        <v>8664.0</v>
      </c>
      <c r="C607" s="7">
        <v>86460.0</v>
      </c>
    </row>
    <row r="608">
      <c r="A608" s="8" t="s">
        <v>45</v>
      </c>
      <c r="B608" s="12">
        <v>4329.0</v>
      </c>
      <c r="C608" s="7">
        <v>22040.0</v>
      </c>
    </row>
    <row r="609">
      <c r="A609" s="8" t="s">
        <v>45</v>
      </c>
      <c r="B609" s="12">
        <v>8737.0</v>
      </c>
      <c r="C609" s="7">
        <v>69570.0</v>
      </c>
    </row>
    <row r="610">
      <c r="A610" s="8" t="s">
        <v>45</v>
      </c>
      <c r="B610" s="12">
        <v>6606.0</v>
      </c>
      <c r="C610" s="7">
        <v>28830.0</v>
      </c>
    </row>
    <row r="611">
      <c r="A611" s="8" t="s">
        <v>45</v>
      </c>
      <c r="B611" s="12">
        <v>8764.0</v>
      </c>
      <c r="C611" s="7">
        <v>94450.0</v>
      </c>
    </row>
    <row r="612">
      <c r="A612" s="8" t="s">
        <v>45</v>
      </c>
      <c r="B612" s="12">
        <v>8741.0</v>
      </c>
      <c r="C612" s="7">
        <v>63690.0</v>
      </c>
    </row>
    <row r="613">
      <c r="A613" s="8" t="s">
        <v>45</v>
      </c>
      <c r="B613" s="12">
        <v>8708.0</v>
      </c>
      <c r="C613" s="7">
        <v>83790.0</v>
      </c>
    </row>
    <row r="614">
      <c r="A614" s="8" t="s">
        <v>45</v>
      </c>
      <c r="B614" s="12">
        <v>8669.0</v>
      </c>
      <c r="C614" s="7">
        <v>84170.0</v>
      </c>
    </row>
    <row r="615">
      <c r="A615" s="8" t="s">
        <v>45</v>
      </c>
      <c r="B615" s="12">
        <v>8790.0</v>
      </c>
      <c r="C615" s="7">
        <v>62990.0</v>
      </c>
    </row>
    <row r="616">
      <c r="A616" s="8" t="s">
        <v>45</v>
      </c>
      <c r="B616" s="12">
        <v>8803.0</v>
      </c>
      <c r="C616" s="7">
        <v>88530.0</v>
      </c>
    </row>
    <row r="617">
      <c r="A617" s="8" t="s">
        <v>45</v>
      </c>
      <c r="B617" s="12">
        <v>8796.0</v>
      </c>
      <c r="C617" s="7">
        <v>63570.0</v>
      </c>
    </row>
    <row r="618">
      <c r="A618" s="8" t="s">
        <v>45</v>
      </c>
      <c r="B618" s="12">
        <v>8679.0</v>
      </c>
      <c r="C618" s="7">
        <v>86660.0</v>
      </c>
    </row>
    <row r="619">
      <c r="A619" s="8" t="s">
        <v>45</v>
      </c>
      <c r="B619" s="12">
        <v>8613.0</v>
      </c>
      <c r="C619" s="7">
        <v>83780.0</v>
      </c>
    </row>
    <row r="620">
      <c r="A620" s="8" t="s">
        <v>45</v>
      </c>
      <c r="B620" s="12">
        <v>8644.0</v>
      </c>
      <c r="C620" s="7">
        <v>1.39267E7</v>
      </c>
    </row>
    <row r="621">
      <c r="A621" s="8" t="s">
        <v>45</v>
      </c>
      <c r="B621" s="12">
        <v>8628.0</v>
      </c>
      <c r="C621" s="7">
        <v>71110.0</v>
      </c>
    </row>
    <row r="622">
      <c r="A622" s="8" t="s">
        <v>45</v>
      </c>
      <c r="B622" s="12">
        <v>8690.0</v>
      </c>
      <c r="C622" s="7">
        <v>84490.0</v>
      </c>
    </row>
    <row r="623">
      <c r="A623" s="8" t="s">
        <v>45</v>
      </c>
      <c r="B623" s="12">
        <v>8743.0</v>
      </c>
      <c r="C623" s="7">
        <v>100130.0</v>
      </c>
    </row>
    <row r="624">
      <c r="A624" s="8" t="s">
        <v>45</v>
      </c>
      <c r="B624" s="12">
        <v>8724.0</v>
      </c>
      <c r="C624" s="7">
        <v>87320.0</v>
      </c>
    </row>
    <row r="625">
      <c r="A625" s="8" t="s">
        <v>45</v>
      </c>
      <c r="B625" s="12">
        <v>4402.0</v>
      </c>
      <c r="C625" s="7">
        <v>22510.0</v>
      </c>
    </row>
    <row r="626">
      <c r="A626" s="8" t="s">
        <v>45</v>
      </c>
      <c r="B626" s="12">
        <v>8624.0</v>
      </c>
      <c r="C626" s="7">
        <v>79590.0</v>
      </c>
    </row>
    <row r="627">
      <c r="A627" s="8" t="s">
        <v>45</v>
      </c>
      <c r="B627" s="12">
        <v>8729.0</v>
      </c>
      <c r="C627" s="7">
        <v>93920.0</v>
      </c>
    </row>
    <row r="628">
      <c r="A628" s="8" t="s">
        <v>45</v>
      </c>
      <c r="B628" s="12">
        <v>8682.0</v>
      </c>
      <c r="C628" s="7">
        <v>66460.0</v>
      </c>
    </row>
    <row r="629">
      <c r="A629" s="8" t="s">
        <v>45</v>
      </c>
      <c r="B629" s="12">
        <v>8616.0</v>
      </c>
      <c r="C629" s="7">
        <v>85000.0</v>
      </c>
    </row>
    <row r="630">
      <c r="A630" s="8" t="s">
        <v>45</v>
      </c>
      <c r="B630" s="12">
        <v>8587.0</v>
      </c>
      <c r="C630" s="7">
        <v>83150.0</v>
      </c>
    </row>
    <row r="631">
      <c r="A631" s="8" t="s">
        <v>45</v>
      </c>
      <c r="B631" s="12">
        <v>8731.0</v>
      </c>
      <c r="C631" s="7">
        <v>73220.0</v>
      </c>
    </row>
    <row r="632">
      <c r="A632" s="8" t="s">
        <v>45</v>
      </c>
      <c r="B632" s="12">
        <v>8672.0</v>
      </c>
      <c r="C632" s="7">
        <v>366350.0</v>
      </c>
    </row>
    <row r="633">
      <c r="A633" s="8" t="s">
        <v>45</v>
      </c>
      <c r="B633" s="12">
        <v>8684.0</v>
      </c>
      <c r="C633" s="7">
        <v>65990.0</v>
      </c>
    </row>
    <row r="634">
      <c r="A634" s="8" t="s">
        <v>45</v>
      </c>
      <c r="B634" s="12">
        <v>8613.0</v>
      </c>
      <c r="C634" s="7">
        <v>648280.0</v>
      </c>
    </row>
    <row r="635">
      <c r="A635" s="8" t="s">
        <v>45</v>
      </c>
      <c r="B635" s="12">
        <v>8535.0</v>
      </c>
      <c r="C635" s="7">
        <v>83710.0</v>
      </c>
    </row>
    <row r="636">
      <c r="A636" s="8" t="s">
        <v>45</v>
      </c>
      <c r="B636" s="12">
        <v>8504.0</v>
      </c>
      <c r="C636" s="7">
        <v>86190.0</v>
      </c>
    </row>
    <row r="637">
      <c r="A637" s="8" t="s">
        <v>45</v>
      </c>
      <c r="B637" s="12">
        <v>8587.0</v>
      </c>
      <c r="C637" s="7">
        <v>65140.0</v>
      </c>
    </row>
    <row r="638">
      <c r="A638" s="8" t="s">
        <v>45</v>
      </c>
      <c r="B638" s="12">
        <v>8619.0</v>
      </c>
      <c r="C638" s="7">
        <v>86370.0</v>
      </c>
    </row>
    <row r="639">
      <c r="A639" s="8" t="s">
        <v>45</v>
      </c>
      <c r="B639" s="12">
        <v>8640.0</v>
      </c>
      <c r="C639" s="7">
        <v>96260.0</v>
      </c>
    </row>
    <row r="640">
      <c r="A640" s="8" t="s">
        <v>45</v>
      </c>
      <c r="B640" s="12">
        <v>8687.0</v>
      </c>
      <c r="C640" s="7">
        <v>84460.0</v>
      </c>
    </row>
    <row r="641">
      <c r="A641" s="8" t="s">
        <v>45</v>
      </c>
      <c r="B641" s="12">
        <v>4319.0</v>
      </c>
      <c r="C641" s="7">
        <v>21980.0</v>
      </c>
    </row>
    <row r="642">
      <c r="A642" s="8" t="s">
        <v>45</v>
      </c>
      <c r="B642" s="12">
        <v>8797.0</v>
      </c>
      <c r="C642" s="7">
        <v>93050.0</v>
      </c>
    </row>
    <row r="643">
      <c r="A643" s="8" t="s">
        <v>45</v>
      </c>
      <c r="B643" s="12">
        <v>8721.0</v>
      </c>
      <c r="C643" s="7">
        <v>67640.0</v>
      </c>
    </row>
    <row r="644">
      <c r="A644" s="8" t="s">
        <v>45</v>
      </c>
      <c r="B644" s="12">
        <v>8748.0</v>
      </c>
      <c r="C644" s="7">
        <v>81600.0</v>
      </c>
    </row>
    <row r="645">
      <c r="A645" s="8" t="s">
        <v>45</v>
      </c>
      <c r="B645" s="12">
        <v>8669.0</v>
      </c>
      <c r="C645" s="7">
        <v>3863050.0</v>
      </c>
    </row>
    <row r="646">
      <c r="A646" s="8" t="s">
        <v>45</v>
      </c>
      <c r="B646" s="12">
        <v>8725.0</v>
      </c>
      <c r="C646" s="7">
        <v>65780.0</v>
      </c>
    </row>
    <row r="647">
      <c r="A647" s="8" t="s">
        <v>45</v>
      </c>
      <c r="B647" s="12">
        <v>8788.0</v>
      </c>
      <c r="C647" s="7">
        <v>88810.0</v>
      </c>
    </row>
    <row r="648">
      <c r="A648" s="8" t="s">
        <v>45</v>
      </c>
      <c r="B648" s="12">
        <v>8743.0</v>
      </c>
      <c r="C648" s="7">
        <v>68660.0</v>
      </c>
    </row>
    <row r="649">
      <c r="A649" s="8" t="s">
        <v>45</v>
      </c>
      <c r="B649" s="12">
        <v>8690.0</v>
      </c>
      <c r="C649" s="7">
        <v>87450.0</v>
      </c>
    </row>
    <row r="650">
      <c r="A650" s="8" t="s">
        <v>45</v>
      </c>
      <c r="B650" s="12">
        <v>8676.0</v>
      </c>
      <c r="C650" s="7">
        <v>79570.0</v>
      </c>
    </row>
    <row r="651">
      <c r="A651" s="8" t="s">
        <v>45</v>
      </c>
      <c r="B651" s="12">
        <v>8631.0</v>
      </c>
      <c r="C651" s="7">
        <v>82640.0</v>
      </c>
    </row>
    <row r="652">
      <c r="A652" s="8" t="s">
        <v>45</v>
      </c>
      <c r="B652" s="12">
        <v>8623.0</v>
      </c>
      <c r="C652" s="7">
        <v>69600.0</v>
      </c>
    </row>
    <row r="653">
      <c r="A653" s="8" t="s">
        <v>45</v>
      </c>
      <c r="B653" s="12">
        <v>8722.0</v>
      </c>
      <c r="C653" s="7">
        <v>85680.0</v>
      </c>
    </row>
    <row r="654">
      <c r="A654" s="8" t="s">
        <v>45</v>
      </c>
      <c r="B654" s="12">
        <v>8745.0</v>
      </c>
      <c r="C654" s="7">
        <v>103490.0</v>
      </c>
    </row>
    <row r="655">
      <c r="A655" s="8" t="s">
        <v>45</v>
      </c>
      <c r="B655" s="12">
        <v>8720.0</v>
      </c>
      <c r="C655" s="7">
        <v>92300.0</v>
      </c>
    </row>
    <row r="656">
      <c r="A656" s="8" t="s">
        <v>45</v>
      </c>
      <c r="B656" s="12">
        <v>4392.0</v>
      </c>
      <c r="C656" s="7">
        <v>24330.0</v>
      </c>
    </row>
    <row r="657">
      <c r="A657" s="8" t="s">
        <v>45</v>
      </c>
      <c r="B657" s="12">
        <v>8682.0</v>
      </c>
      <c r="C657" s="7">
        <v>105910.0</v>
      </c>
    </row>
    <row r="658">
      <c r="A658" s="8" t="s">
        <v>45</v>
      </c>
      <c r="B658" s="12">
        <v>8661.0</v>
      </c>
      <c r="C658" s="7">
        <v>112500.0</v>
      </c>
    </row>
    <row r="659">
      <c r="A659" s="8" t="s">
        <v>45</v>
      </c>
      <c r="B659" s="12">
        <v>8638.0</v>
      </c>
      <c r="C659" s="7">
        <v>1.024988E7</v>
      </c>
    </row>
    <row r="660">
      <c r="A660" s="8" t="s">
        <v>45</v>
      </c>
      <c r="B660" s="12">
        <v>8829.0</v>
      </c>
      <c r="C660" s="7">
        <v>96820.0</v>
      </c>
    </row>
    <row r="661">
      <c r="A661" s="8" t="s">
        <v>45</v>
      </c>
      <c r="B661" s="12">
        <v>8738.0</v>
      </c>
      <c r="C661" s="7">
        <v>87260.0</v>
      </c>
    </row>
    <row r="662">
      <c r="A662" s="8" t="s">
        <v>45</v>
      </c>
      <c r="B662" s="12">
        <v>8734.0</v>
      </c>
      <c r="C662" s="7">
        <v>96040.0</v>
      </c>
    </row>
    <row r="663">
      <c r="A663" s="8" t="s">
        <v>45</v>
      </c>
      <c r="B663" s="12">
        <v>8665.0</v>
      </c>
      <c r="C663" s="7">
        <v>100550.0</v>
      </c>
    </row>
    <row r="664">
      <c r="A664" s="8" t="s">
        <v>45</v>
      </c>
      <c r="B664" s="12">
        <v>8635.0</v>
      </c>
      <c r="C664" s="7">
        <v>98440.0</v>
      </c>
    </row>
    <row r="665">
      <c r="A665" s="8" t="s">
        <v>45</v>
      </c>
      <c r="B665" s="12">
        <v>8642.0</v>
      </c>
      <c r="C665" s="7">
        <v>101030.0</v>
      </c>
    </row>
    <row r="666">
      <c r="A666" s="8" t="s">
        <v>45</v>
      </c>
      <c r="B666" s="12">
        <v>8696.0</v>
      </c>
      <c r="C666" s="7">
        <v>95400.0</v>
      </c>
    </row>
    <row r="667">
      <c r="A667" s="8" t="s">
        <v>45</v>
      </c>
      <c r="B667" s="12">
        <v>8703.0</v>
      </c>
      <c r="C667" s="7">
        <v>98820.0</v>
      </c>
    </row>
    <row r="668">
      <c r="A668" s="8" t="s">
        <v>45</v>
      </c>
      <c r="B668" s="12">
        <v>8759.0</v>
      </c>
      <c r="C668" s="7">
        <v>2160080.0</v>
      </c>
    </row>
    <row r="669">
      <c r="A669" s="8" t="s">
        <v>45</v>
      </c>
      <c r="B669" s="12">
        <v>8706.0</v>
      </c>
      <c r="C669" s="7">
        <v>102800.0</v>
      </c>
    </row>
    <row r="670">
      <c r="A670" s="8" t="s">
        <v>45</v>
      </c>
      <c r="B670" s="12">
        <v>4414.0</v>
      </c>
      <c r="C670" s="7">
        <v>25810.0</v>
      </c>
    </row>
    <row r="671">
      <c r="A671" s="8" t="s">
        <v>45</v>
      </c>
      <c r="B671" s="12">
        <v>8651.0</v>
      </c>
      <c r="C671" s="7">
        <v>81720.0</v>
      </c>
    </row>
    <row r="672">
      <c r="A672" s="8" t="s">
        <v>45</v>
      </c>
      <c r="B672" s="12">
        <v>8614.0</v>
      </c>
      <c r="C672" s="7">
        <v>82080.0</v>
      </c>
    </row>
    <row r="673">
      <c r="A673" s="8" t="s">
        <v>45</v>
      </c>
      <c r="B673" s="12">
        <v>8725.0</v>
      </c>
      <c r="C673" s="7">
        <v>65129.99999999999</v>
      </c>
    </row>
    <row r="674">
      <c r="A674" s="8" t="s">
        <v>45</v>
      </c>
      <c r="B674" s="12">
        <v>8745.0</v>
      </c>
      <c r="C674" s="7">
        <v>88580.0</v>
      </c>
    </row>
    <row r="675">
      <c r="A675" s="8" t="s">
        <v>45</v>
      </c>
      <c r="B675" s="12">
        <v>8597.0</v>
      </c>
      <c r="C675" s="7">
        <v>49250.0</v>
      </c>
    </row>
    <row r="676">
      <c r="A676" s="8" t="s">
        <v>45</v>
      </c>
      <c r="B676" s="12">
        <v>8685.0</v>
      </c>
      <c r="C676" s="7">
        <v>83550.0</v>
      </c>
    </row>
    <row r="677">
      <c r="A677" s="8" t="s">
        <v>45</v>
      </c>
      <c r="B677" s="12">
        <v>8564.0</v>
      </c>
      <c r="C677" s="7">
        <v>87880.0</v>
      </c>
    </row>
    <row r="678">
      <c r="A678" s="8" t="s">
        <v>45</v>
      </c>
      <c r="B678" s="12">
        <v>8606.0</v>
      </c>
      <c r="C678" s="7">
        <v>79340.0</v>
      </c>
    </row>
    <row r="679">
      <c r="A679" s="8" t="s">
        <v>45</v>
      </c>
      <c r="B679" s="12">
        <v>8668.0</v>
      </c>
      <c r="C679" s="7">
        <v>65190.0</v>
      </c>
    </row>
    <row r="680">
      <c r="A680" s="8" t="s">
        <v>45</v>
      </c>
      <c r="B680" s="12">
        <v>8667.0</v>
      </c>
      <c r="C680" s="7">
        <v>9100850.0</v>
      </c>
    </row>
    <row r="681">
      <c r="A681" s="8" t="s">
        <v>45</v>
      </c>
      <c r="B681" s="12">
        <v>8707.0</v>
      </c>
      <c r="C681" s="7">
        <v>97220.0</v>
      </c>
    </row>
    <row r="682">
      <c r="A682" s="8" t="s">
        <v>45</v>
      </c>
      <c r="B682" s="12">
        <v>8747.0</v>
      </c>
      <c r="C682" s="7">
        <v>79700.0</v>
      </c>
    </row>
    <row r="683">
      <c r="A683" s="8" t="s">
        <v>45</v>
      </c>
      <c r="B683" s="12">
        <v>4348.0</v>
      </c>
      <c r="C683" s="7">
        <v>21760.0</v>
      </c>
    </row>
    <row r="684">
      <c r="A684" s="8" t="s">
        <v>45</v>
      </c>
      <c r="B684" s="12">
        <v>7834.0</v>
      </c>
      <c r="C684" s="7">
        <v>30350.0</v>
      </c>
    </row>
    <row r="685">
      <c r="A685" s="8" t="s">
        <v>45</v>
      </c>
      <c r="B685" s="12">
        <v>8775.0</v>
      </c>
      <c r="C685" s="7">
        <v>82520.0</v>
      </c>
    </row>
    <row r="686">
      <c r="A686" s="8" t="s">
        <v>45</v>
      </c>
      <c r="B686" s="12">
        <v>8706.0</v>
      </c>
      <c r="C686" s="7">
        <v>94370.0</v>
      </c>
    </row>
    <row r="687">
      <c r="A687" s="8" t="s">
        <v>45</v>
      </c>
      <c r="B687" s="12">
        <v>8677.0</v>
      </c>
      <c r="C687" s="7">
        <v>83710.0</v>
      </c>
    </row>
    <row r="688">
      <c r="A688" s="8" t="s">
        <v>45</v>
      </c>
      <c r="B688" s="12">
        <v>8508.0</v>
      </c>
      <c r="C688" s="7">
        <v>50550.0</v>
      </c>
    </row>
    <row r="689">
      <c r="A689" s="8" t="s">
        <v>45</v>
      </c>
      <c r="B689" s="12">
        <v>8581.0</v>
      </c>
      <c r="C689" s="7">
        <v>90650.0</v>
      </c>
    </row>
    <row r="690">
      <c r="A690" s="8" t="s">
        <v>45</v>
      </c>
      <c r="B690" s="12">
        <v>8568.0</v>
      </c>
      <c r="C690" s="7">
        <v>88380.0</v>
      </c>
    </row>
    <row r="691">
      <c r="A691" s="8" t="s">
        <v>45</v>
      </c>
      <c r="B691" s="12">
        <v>8634.0</v>
      </c>
      <c r="C691" s="7">
        <v>79350.0</v>
      </c>
    </row>
    <row r="692">
      <c r="A692" s="8" t="s">
        <v>45</v>
      </c>
      <c r="B692" s="12">
        <v>8549.0</v>
      </c>
      <c r="C692" s="7">
        <v>51030.0</v>
      </c>
    </row>
    <row r="693">
      <c r="A693" s="8" t="s">
        <v>45</v>
      </c>
      <c r="B693" s="12">
        <v>8694.0</v>
      </c>
      <c r="C693" s="7">
        <v>949240.0</v>
      </c>
    </row>
    <row r="694">
      <c r="A694" s="8" t="s">
        <v>45</v>
      </c>
      <c r="B694" s="12">
        <v>7767.0</v>
      </c>
      <c r="C694" s="7">
        <v>29390.0</v>
      </c>
    </row>
    <row r="695">
      <c r="A695" s="8" t="s">
        <v>45</v>
      </c>
      <c r="B695" s="12">
        <v>4352.0</v>
      </c>
      <c r="C695" s="7">
        <v>22730.0</v>
      </c>
    </row>
    <row r="696">
      <c r="A696" s="8" t="s">
        <v>45</v>
      </c>
      <c r="B696" s="12">
        <v>8685.0</v>
      </c>
      <c r="C696" s="7">
        <v>82930.0</v>
      </c>
    </row>
    <row r="697">
      <c r="A697" s="8" t="s">
        <v>45</v>
      </c>
      <c r="B697" s="12">
        <v>8671.0</v>
      </c>
      <c r="C697" s="7">
        <v>92780.0</v>
      </c>
    </row>
    <row r="698">
      <c r="A698" s="8" t="s">
        <v>45</v>
      </c>
      <c r="B698" s="12">
        <v>8630.0</v>
      </c>
      <c r="C698" s="7">
        <v>82560.0</v>
      </c>
    </row>
    <row r="699">
      <c r="A699" s="8" t="s">
        <v>45</v>
      </c>
      <c r="B699" s="12">
        <v>8454.0</v>
      </c>
      <c r="C699" s="7">
        <v>47250.0</v>
      </c>
    </row>
    <row r="700">
      <c r="A700" s="8" t="s">
        <v>45</v>
      </c>
      <c r="B700" s="12">
        <v>8506.0</v>
      </c>
      <c r="C700" s="7">
        <v>88610.0</v>
      </c>
    </row>
    <row r="701">
      <c r="A701" s="8" t="s">
        <v>45</v>
      </c>
      <c r="B701" s="12">
        <v>8524.0</v>
      </c>
      <c r="C701" s="7">
        <v>86090.0</v>
      </c>
    </row>
    <row r="702">
      <c r="A702" s="8" t="s">
        <v>45</v>
      </c>
      <c r="B702" s="12">
        <v>8548.0</v>
      </c>
      <c r="C702" s="7">
        <v>81030.0</v>
      </c>
    </row>
    <row r="703">
      <c r="A703" s="8" t="s">
        <v>45</v>
      </c>
      <c r="B703" s="12">
        <v>8555.0</v>
      </c>
      <c r="C703" s="7">
        <v>49820.0</v>
      </c>
    </row>
    <row r="704">
      <c r="A704" s="8" t="s">
        <v>45</v>
      </c>
      <c r="B704" s="12">
        <v>8644.0</v>
      </c>
      <c r="C704" s="7">
        <v>95990.0</v>
      </c>
    </row>
    <row r="705">
      <c r="A705" s="8" t="s">
        <v>45</v>
      </c>
      <c r="B705" s="12">
        <v>8065.0</v>
      </c>
      <c r="C705" s="7">
        <v>31720.0</v>
      </c>
    </row>
    <row r="706">
      <c r="A706" s="8" t="s">
        <v>45</v>
      </c>
      <c r="B706" s="12">
        <v>4304.0</v>
      </c>
      <c r="C706" s="7">
        <v>21570.0</v>
      </c>
    </row>
    <row r="707">
      <c r="A707" s="8" t="s">
        <v>45</v>
      </c>
      <c r="B707" s="12">
        <v>8824.0</v>
      </c>
      <c r="C707" s="7">
        <v>89550.0</v>
      </c>
    </row>
    <row r="708">
      <c r="A708" s="8" t="s">
        <v>45</v>
      </c>
      <c r="B708" s="12">
        <v>8752.0</v>
      </c>
      <c r="C708" s="7">
        <v>62620.0</v>
      </c>
    </row>
    <row r="709">
      <c r="A709" s="8" t="s">
        <v>45</v>
      </c>
      <c r="B709" s="12">
        <v>8724.0</v>
      </c>
      <c r="C709" s="7">
        <v>387980.0</v>
      </c>
    </row>
    <row r="710">
      <c r="A710" s="8" t="s">
        <v>45</v>
      </c>
      <c r="B710" s="12">
        <v>8647.0</v>
      </c>
      <c r="C710" s="7">
        <v>82160.0</v>
      </c>
    </row>
    <row r="711">
      <c r="A711" s="8" t="s">
        <v>45</v>
      </c>
      <c r="B711" s="12">
        <v>8692.0</v>
      </c>
      <c r="C711" s="7">
        <v>77730.0</v>
      </c>
    </row>
    <row r="712">
      <c r="A712" s="8" t="s">
        <v>45</v>
      </c>
      <c r="B712" s="12">
        <v>8685.0</v>
      </c>
      <c r="C712" s="7">
        <v>72340.0</v>
      </c>
    </row>
    <row r="713">
      <c r="A713" s="8" t="s">
        <v>45</v>
      </c>
      <c r="B713" s="12">
        <v>8736.0</v>
      </c>
      <c r="C713" s="7">
        <v>84270.0</v>
      </c>
    </row>
    <row r="714">
      <c r="A714" s="8" t="s">
        <v>45</v>
      </c>
      <c r="B714" s="12">
        <v>8780.0</v>
      </c>
      <c r="C714" s="7">
        <v>96610.0</v>
      </c>
    </row>
    <row r="715">
      <c r="A715" s="8" t="s">
        <v>45</v>
      </c>
      <c r="B715" s="12">
        <v>8755.0</v>
      </c>
      <c r="C715" s="7">
        <v>85090.0</v>
      </c>
    </row>
    <row r="716">
      <c r="A716" s="8" t="s">
        <v>45</v>
      </c>
      <c r="B716" s="12">
        <v>4432.0</v>
      </c>
      <c r="C716" s="7">
        <v>21900.0</v>
      </c>
    </row>
    <row r="717">
      <c r="A717" s="8" t="s">
        <v>45</v>
      </c>
      <c r="B717" s="12">
        <v>8717.0</v>
      </c>
      <c r="C717" s="7">
        <v>90890.0</v>
      </c>
    </row>
    <row r="718">
      <c r="A718" s="8" t="s">
        <v>45</v>
      </c>
      <c r="B718" s="12">
        <v>8709.0</v>
      </c>
      <c r="C718" s="7">
        <v>95670.0</v>
      </c>
    </row>
    <row r="719">
      <c r="A719" s="8" t="s">
        <v>45</v>
      </c>
      <c r="B719" s="12">
        <v>8704.0</v>
      </c>
      <c r="C719" s="7">
        <v>89240.0</v>
      </c>
    </row>
    <row r="720">
      <c r="A720" s="8" t="s">
        <v>45</v>
      </c>
      <c r="B720" s="12">
        <v>8658.0</v>
      </c>
      <c r="C720" s="7">
        <v>88740.0</v>
      </c>
    </row>
    <row r="721">
      <c r="A721" s="8" t="s">
        <v>45</v>
      </c>
      <c r="B721" s="12">
        <v>8708.0</v>
      </c>
      <c r="C721" s="7">
        <v>404080.0</v>
      </c>
    </row>
    <row r="722">
      <c r="A722" s="8" t="s">
        <v>45</v>
      </c>
      <c r="B722" s="12">
        <v>8700.0</v>
      </c>
      <c r="C722" s="7">
        <v>96900.0</v>
      </c>
    </row>
    <row r="723">
      <c r="A723" s="8" t="s">
        <v>45</v>
      </c>
      <c r="B723" s="12">
        <v>8805.0</v>
      </c>
      <c r="C723" s="7">
        <v>96570.0</v>
      </c>
    </row>
    <row r="724">
      <c r="A724" s="8" t="s">
        <v>45</v>
      </c>
      <c r="B724" s="12">
        <v>8784.0</v>
      </c>
      <c r="C724" s="7">
        <v>93420.0</v>
      </c>
    </row>
    <row r="725">
      <c r="A725" s="8" t="s">
        <v>45</v>
      </c>
      <c r="B725" s="12">
        <v>4435.0</v>
      </c>
      <c r="C725" s="7">
        <v>23670.0</v>
      </c>
    </row>
    <row r="726">
      <c r="A726" s="8" t="s">
        <v>45</v>
      </c>
      <c r="B726" s="12">
        <v>8674.0</v>
      </c>
      <c r="C726" s="7">
        <v>87270.0</v>
      </c>
    </row>
    <row r="727">
      <c r="A727" s="8" t="s">
        <v>45</v>
      </c>
      <c r="B727" s="12">
        <v>8590.0</v>
      </c>
      <c r="C727" s="7">
        <v>84620.0</v>
      </c>
    </row>
    <row r="728">
      <c r="A728" s="8" t="s">
        <v>45</v>
      </c>
      <c r="B728" s="12">
        <v>8595.0</v>
      </c>
      <c r="C728" s="7">
        <v>80910.0</v>
      </c>
    </row>
    <row r="729">
      <c r="A729" s="8" t="s">
        <v>45</v>
      </c>
      <c r="B729" s="12">
        <v>8636.0</v>
      </c>
      <c r="C729" s="7">
        <v>66610.0</v>
      </c>
    </row>
    <row r="730">
      <c r="A730" s="8" t="s">
        <v>45</v>
      </c>
      <c r="B730" s="12">
        <v>8661.0</v>
      </c>
      <c r="C730" s="7">
        <v>84320.0</v>
      </c>
    </row>
    <row r="731">
      <c r="A731" s="8" t="s">
        <v>45</v>
      </c>
      <c r="B731" s="12">
        <v>8691.0</v>
      </c>
      <c r="C731" s="7">
        <v>97770.0</v>
      </c>
    </row>
    <row r="732">
      <c r="A732" s="8" t="s">
        <v>45</v>
      </c>
      <c r="B732" s="12">
        <v>8760.0</v>
      </c>
      <c r="C732" s="7">
        <v>81240.0</v>
      </c>
    </row>
    <row r="733">
      <c r="A733" s="8" t="s">
        <v>45</v>
      </c>
      <c r="B733" s="12">
        <v>4359.0</v>
      </c>
      <c r="C733" s="7">
        <v>22540.0</v>
      </c>
    </row>
    <row r="734">
      <c r="A734" s="8" t="s">
        <v>45</v>
      </c>
      <c r="B734" s="12">
        <v>8568.0</v>
      </c>
      <c r="C734" s="7">
        <v>105900.0</v>
      </c>
    </row>
    <row r="735">
      <c r="A735" s="8" t="s">
        <v>45</v>
      </c>
      <c r="B735" s="12">
        <v>8535.0</v>
      </c>
      <c r="C735" s="7">
        <v>89150.0</v>
      </c>
    </row>
    <row r="736">
      <c r="A736" s="8" t="s">
        <v>45</v>
      </c>
      <c r="B736" s="12">
        <v>8597.0</v>
      </c>
      <c r="C736" s="7">
        <v>85320.0</v>
      </c>
    </row>
    <row r="737">
      <c r="A737" s="8" t="s">
        <v>45</v>
      </c>
      <c r="B737" s="12">
        <v>8619.0</v>
      </c>
      <c r="C737" s="7">
        <v>57980.0</v>
      </c>
    </row>
    <row r="738">
      <c r="A738" s="8" t="s">
        <v>45</v>
      </c>
      <c r="B738" s="12">
        <v>8676.0</v>
      </c>
      <c r="C738" s="7">
        <v>100960.0</v>
      </c>
    </row>
    <row r="739">
      <c r="A739" s="8" t="s">
        <v>45</v>
      </c>
      <c r="B739" s="12">
        <v>8535.0</v>
      </c>
      <c r="C739" s="7">
        <v>44270.0</v>
      </c>
    </row>
    <row r="740">
      <c r="A740" s="8" t="s">
        <v>45</v>
      </c>
      <c r="B740" s="12">
        <v>4323.0</v>
      </c>
      <c r="C740" s="7">
        <v>22750.0</v>
      </c>
    </row>
    <row r="741">
      <c r="A741" s="8" t="s">
        <v>45</v>
      </c>
      <c r="B741" s="12">
        <v>8378.0</v>
      </c>
      <c r="C741" s="7">
        <v>60900.0</v>
      </c>
    </row>
    <row r="742">
      <c r="A742" s="8" t="s">
        <v>45</v>
      </c>
      <c r="B742" s="12">
        <v>8581.0</v>
      </c>
      <c r="C742" s="7">
        <v>78740.0</v>
      </c>
    </row>
    <row r="743">
      <c r="A743" s="8" t="s">
        <v>45</v>
      </c>
      <c r="B743" s="12">
        <v>8554.0</v>
      </c>
      <c r="C743" s="7">
        <v>88990.0</v>
      </c>
    </row>
    <row r="744">
      <c r="A744" s="8" t="s">
        <v>45</v>
      </c>
      <c r="B744" s="12">
        <v>8617.0</v>
      </c>
      <c r="C744" s="7">
        <v>95640.0</v>
      </c>
    </row>
    <row r="745">
      <c r="A745" s="8" t="s">
        <v>45</v>
      </c>
      <c r="B745" s="12">
        <v>8558.0</v>
      </c>
      <c r="C745" s="7">
        <v>91030.0</v>
      </c>
    </row>
    <row r="746">
      <c r="A746" s="8" t="s">
        <v>45</v>
      </c>
      <c r="B746" s="12">
        <v>4250.0</v>
      </c>
      <c r="C746" s="7">
        <v>24330.0</v>
      </c>
    </row>
    <row r="747">
      <c r="A747" s="8" t="s">
        <v>45</v>
      </c>
      <c r="B747" s="12">
        <v>8508.0</v>
      </c>
      <c r="C747" s="7">
        <v>204580.0</v>
      </c>
    </row>
    <row r="748">
      <c r="A748" s="8" t="s">
        <v>45</v>
      </c>
      <c r="B748" s="12">
        <v>8544.0</v>
      </c>
      <c r="C748" s="7">
        <v>91940.0</v>
      </c>
    </row>
    <row r="749">
      <c r="A749" s="8" t="s">
        <v>45</v>
      </c>
      <c r="B749" s="12">
        <v>8606.0</v>
      </c>
      <c r="C749" s="7">
        <v>97990.0</v>
      </c>
    </row>
    <row r="750">
      <c r="A750" s="8" t="s">
        <v>45</v>
      </c>
      <c r="B750" s="12">
        <v>8576.0</v>
      </c>
      <c r="C750" s="7">
        <v>86600.0</v>
      </c>
    </row>
    <row r="751">
      <c r="A751" s="8" t="s">
        <v>45</v>
      </c>
      <c r="B751" s="12">
        <v>4266.0</v>
      </c>
      <c r="C751" s="7">
        <v>22650.0</v>
      </c>
    </row>
    <row r="752">
      <c r="A752" s="8" t="s">
        <v>45</v>
      </c>
      <c r="B752" s="12">
        <v>8650.0</v>
      </c>
      <c r="C752" s="7">
        <v>79410.0</v>
      </c>
    </row>
    <row r="753">
      <c r="A753" s="8" t="s">
        <v>45</v>
      </c>
      <c r="B753" s="12">
        <v>8661.0</v>
      </c>
      <c r="C753" s="7">
        <v>91820.0</v>
      </c>
    </row>
    <row r="754">
      <c r="A754" s="8" t="s">
        <v>45</v>
      </c>
      <c r="B754" s="12">
        <v>8678.0</v>
      </c>
      <c r="C754" s="7">
        <v>79850.0</v>
      </c>
    </row>
    <row r="755">
      <c r="A755" s="8" t="s">
        <v>45</v>
      </c>
      <c r="B755" s="12">
        <v>4301.0</v>
      </c>
      <c r="C755" s="7">
        <v>21420.0</v>
      </c>
    </row>
    <row r="756">
      <c r="A756" s="8" t="s">
        <v>45</v>
      </c>
      <c r="B756" s="12">
        <v>8679.0</v>
      </c>
      <c r="C756" s="7">
        <v>97720.0</v>
      </c>
    </row>
    <row r="757">
      <c r="A757" s="8" t="s">
        <v>45</v>
      </c>
      <c r="B757" s="12">
        <v>8583.0</v>
      </c>
      <c r="C757" s="7">
        <v>52270.0</v>
      </c>
    </row>
    <row r="758">
      <c r="A758" s="8" t="s">
        <v>45</v>
      </c>
      <c r="B758" s="12">
        <v>4343.0</v>
      </c>
      <c r="C758" s="7">
        <v>21880.0</v>
      </c>
    </row>
    <row r="759">
      <c r="A759" s="8" t="s">
        <v>45</v>
      </c>
      <c r="B759" s="12">
        <v>8725.0</v>
      </c>
      <c r="C759" s="7">
        <v>99240.0</v>
      </c>
    </row>
    <row r="760">
      <c r="A760" s="8" t="s">
        <v>45</v>
      </c>
      <c r="B760" s="12">
        <v>4395.0</v>
      </c>
      <c r="C760" s="7">
        <v>23620.0</v>
      </c>
    </row>
    <row r="761">
      <c r="A761" s="8" t="s">
        <v>45</v>
      </c>
      <c r="B761" s="12">
        <v>4369.0</v>
      </c>
      <c r="C761" s="7">
        <v>22710.0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3" width="20.5"/>
    <col customWidth="1" min="4" max="4" width="25.38"/>
  </cols>
  <sheetData>
    <row r="1">
      <c r="A1" s="8" t="s">
        <v>46</v>
      </c>
      <c r="B1" s="8" t="s">
        <v>250</v>
      </c>
      <c r="C1" s="8" t="s">
        <v>251</v>
      </c>
      <c r="D1" s="8" t="s">
        <v>252</v>
      </c>
      <c r="E1" s="8" t="s">
        <v>253</v>
      </c>
    </row>
    <row r="2">
      <c r="A2" s="8" t="s">
        <v>52</v>
      </c>
      <c r="B2" s="7">
        <v>100.0</v>
      </c>
      <c r="C2" s="7">
        <v>120.0</v>
      </c>
      <c r="D2" s="7">
        <v>89650.0</v>
      </c>
      <c r="E2" s="7" t="b">
        <f t="shared" ref="E2:E191" si="1">D2&gt;100000</f>
        <v>0</v>
      </c>
    </row>
    <row r="3">
      <c r="A3" s="8" t="s">
        <v>53</v>
      </c>
      <c r="B3" s="7">
        <v>80.0</v>
      </c>
      <c r="C3" s="7">
        <v>80.0</v>
      </c>
      <c r="D3" s="7">
        <v>83670.0</v>
      </c>
      <c r="E3" s="7" t="b">
        <f t="shared" si="1"/>
        <v>0</v>
      </c>
    </row>
    <row r="4">
      <c r="A4" s="8" t="s">
        <v>54</v>
      </c>
      <c r="B4" s="7">
        <v>80.0</v>
      </c>
      <c r="C4" s="7">
        <v>70.0</v>
      </c>
      <c r="D4" s="7">
        <v>86040.0</v>
      </c>
      <c r="E4" s="7" t="b">
        <f t="shared" si="1"/>
        <v>0</v>
      </c>
    </row>
    <row r="5">
      <c r="A5" s="8" t="s">
        <v>55</v>
      </c>
      <c r="B5" s="7">
        <v>90.0</v>
      </c>
      <c r="C5" s="7">
        <v>80.0</v>
      </c>
      <c r="D5" s="7">
        <v>83430.0</v>
      </c>
      <c r="E5" s="7" t="b">
        <f t="shared" si="1"/>
        <v>0</v>
      </c>
    </row>
    <row r="6">
      <c r="A6" s="8" t="s">
        <v>56</v>
      </c>
      <c r="B6" s="7">
        <v>80.0</v>
      </c>
      <c r="C6" s="7">
        <v>80.0</v>
      </c>
      <c r="D6" s="7">
        <v>101620.0</v>
      </c>
      <c r="E6" s="7" t="b">
        <f t="shared" si="1"/>
        <v>1</v>
      </c>
    </row>
    <row r="7">
      <c r="A7" s="8" t="s">
        <v>57</v>
      </c>
      <c r="B7" s="7">
        <v>80.0</v>
      </c>
      <c r="C7" s="7">
        <v>80.0</v>
      </c>
      <c r="D7" s="7">
        <v>83360.0</v>
      </c>
      <c r="E7" s="7" t="b">
        <f t="shared" si="1"/>
        <v>0</v>
      </c>
    </row>
    <row r="8">
      <c r="A8" s="8" t="s">
        <v>58</v>
      </c>
      <c r="B8" s="7">
        <v>80.0</v>
      </c>
      <c r="C8" s="7">
        <v>60.0</v>
      </c>
      <c r="D8" s="7">
        <v>25360.0</v>
      </c>
      <c r="E8" s="7" t="b">
        <f t="shared" si="1"/>
        <v>0</v>
      </c>
    </row>
    <row r="9">
      <c r="A9" s="8" t="s">
        <v>59</v>
      </c>
      <c r="B9" s="7">
        <v>70.0</v>
      </c>
      <c r="C9" s="7">
        <v>80.0</v>
      </c>
      <c r="D9" s="7">
        <v>28380.0</v>
      </c>
      <c r="E9" s="7" t="b">
        <f t="shared" si="1"/>
        <v>0</v>
      </c>
    </row>
    <row r="10">
      <c r="A10" s="8" t="s">
        <v>60</v>
      </c>
      <c r="B10" s="7">
        <v>120.0</v>
      </c>
      <c r="C10" s="7">
        <v>70.0</v>
      </c>
      <c r="D10" s="7">
        <v>86560.0</v>
      </c>
      <c r="E10" s="7" t="b">
        <f t="shared" si="1"/>
        <v>0</v>
      </c>
    </row>
    <row r="11">
      <c r="A11" s="8" t="s">
        <v>61</v>
      </c>
      <c r="B11" s="7">
        <v>90.0</v>
      </c>
      <c r="C11" s="7">
        <v>80.0</v>
      </c>
      <c r="D11" s="7">
        <v>97000.0</v>
      </c>
      <c r="E11" s="7" t="b">
        <f t="shared" si="1"/>
        <v>0</v>
      </c>
    </row>
    <row r="12">
      <c r="A12" s="8" t="s">
        <v>62</v>
      </c>
      <c r="B12" s="7">
        <v>150.0</v>
      </c>
      <c r="C12" s="7">
        <v>70.0</v>
      </c>
      <c r="D12" s="7">
        <v>83570.0</v>
      </c>
      <c r="E12" s="7" t="b">
        <f t="shared" si="1"/>
        <v>0</v>
      </c>
    </row>
    <row r="13">
      <c r="A13" s="8" t="s">
        <v>63</v>
      </c>
      <c r="B13" s="7">
        <v>100.0</v>
      </c>
      <c r="C13" s="7">
        <v>80.0</v>
      </c>
      <c r="D13" s="7">
        <v>48170.0</v>
      </c>
      <c r="E13" s="7" t="b">
        <f t="shared" si="1"/>
        <v>0</v>
      </c>
    </row>
    <row r="14">
      <c r="A14" s="8" t="s">
        <v>64</v>
      </c>
      <c r="B14" s="7">
        <v>90.0</v>
      </c>
      <c r="C14" s="7">
        <v>100.0</v>
      </c>
      <c r="D14" s="7">
        <v>90370.0</v>
      </c>
      <c r="E14" s="7" t="b">
        <f t="shared" si="1"/>
        <v>0</v>
      </c>
    </row>
    <row r="15">
      <c r="A15" s="8" t="s">
        <v>65</v>
      </c>
      <c r="B15" s="7">
        <v>90.0</v>
      </c>
      <c r="C15" s="7">
        <v>80.0</v>
      </c>
      <c r="D15" s="7">
        <v>88810.0</v>
      </c>
      <c r="E15" s="7" t="b">
        <f t="shared" si="1"/>
        <v>0</v>
      </c>
    </row>
    <row r="16">
      <c r="A16" s="8" t="s">
        <v>66</v>
      </c>
      <c r="B16" s="7">
        <v>70.0</v>
      </c>
      <c r="C16" s="7">
        <v>60.0</v>
      </c>
      <c r="D16" s="7">
        <v>82270.0</v>
      </c>
      <c r="E16" s="7" t="b">
        <f t="shared" si="1"/>
        <v>0</v>
      </c>
    </row>
    <row r="17">
      <c r="A17" s="8" t="s">
        <v>67</v>
      </c>
      <c r="B17" s="7">
        <v>70.0</v>
      </c>
      <c r="C17" s="7">
        <v>80.0</v>
      </c>
      <c r="D17" s="7">
        <v>50900.0</v>
      </c>
      <c r="E17" s="7" t="b">
        <f t="shared" si="1"/>
        <v>0</v>
      </c>
    </row>
    <row r="18">
      <c r="A18" s="8" t="s">
        <v>68</v>
      </c>
      <c r="B18" s="7">
        <v>80.0</v>
      </c>
      <c r="C18" s="7">
        <v>110.0</v>
      </c>
      <c r="D18" s="7">
        <v>97840.0</v>
      </c>
      <c r="E18" s="7" t="b">
        <f t="shared" si="1"/>
        <v>0</v>
      </c>
    </row>
    <row r="19">
      <c r="A19" s="8" t="s">
        <v>69</v>
      </c>
      <c r="B19" s="7">
        <v>80.0</v>
      </c>
      <c r="C19" s="7">
        <v>60.0</v>
      </c>
      <c r="D19" s="7">
        <v>27990.0</v>
      </c>
      <c r="E19" s="7" t="b">
        <f t="shared" si="1"/>
        <v>0</v>
      </c>
    </row>
    <row r="20">
      <c r="A20" s="8" t="s">
        <v>70</v>
      </c>
      <c r="B20" s="7">
        <v>80.0</v>
      </c>
      <c r="C20" s="7">
        <v>250.0</v>
      </c>
      <c r="D20" s="7">
        <v>22810.0</v>
      </c>
      <c r="E20" s="7" t="b">
        <f t="shared" si="1"/>
        <v>0</v>
      </c>
    </row>
    <row r="21">
      <c r="A21" s="8" t="s">
        <v>71</v>
      </c>
      <c r="B21" s="7">
        <v>80.0</v>
      </c>
      <c r="C21" s="7">
        <v>80.0</v>
      </c>
      <c r="D21" s="7">
        <v>69740.0</v>
      </c>
      <c r="E21" s="7" t="b">
        <f t="shared" si="1"/>
        <v>0</v>
      </c>
    </row>
    <row r="22">
      <c r="A22" s="8" t="s">
        <v>72</v>
      </c>
      <c r="B22" s="7">
        <v>80.0</v>
      </c>
      <c r="C22" s="7">
        <v>70.0</v>
      </c>
      <c r="D22" s="7">
        <v>24600.0</v>
      </c>
      <c r="E22" s="7" t="b">
        <f t="shared" si="1"/>
        <v>0</v>
      </c>
    </row>
    <row r="23">
      <c r="A23" s="8" t="s">
        <v>73</v>
      </c>
      <c r="B23" s="7">
        <v>80.0</v>
      </c>
      <c r="C23" s="7">
        <v>80.0</v>
      </c>
      <c r="D23" s="7">
        <v>72990.0</v>
      </c>
      <c r="E23" s="7" t="b">
        <f t="shared" si="1"/>
        <v>0</v>
      </c>
    </row>
    <row r="24">
      <c r="A24" s="8" t="s">
        <v>74</v>
      </c>
      <c r="B24" s="7">
        <v>80.0</v>
      </c>
      <c r="C24" s="7">
        <v>80.0</v>
      </c>
      <c r="D24" s="7">
        <v>97780.0</v>
      </c>
      <c r="E24" s="7" t="b">
        <f t="shared" si="1"/>
        <v>0</v>
      </c>
    </row>
    <row r="25">
      <c r="A25" s="8" t="s">
        <v>75</v>
      </c>
      <c r="B25" s="7">
        <v>80.0</v>
      </c>
      <c r="C25" s="7">
        <v>60.0</v>
      </c>
      <c r="D25" s="7">
        <v>63410.0</v>
      </c>
      <c r="E25" s="7" t="b">
        <f t="shared" si="1"/>
        <v>0</v>
      </c>
    </row>
    <row r="26">
      <c r="A26" s="8" t="s">
        <v>76</v>
      </c>
      <c r="B26" s="7">
        <v>90.0</v>
      </c>
      <c r="C26" s="7">
        <v>70.0</v>
      </c>
      <c r="D26" s="7">
        <v>87360.0</v>
      </c>
      <c r="E26" s="7" t="b">
        <f t="shared" si="1"/>
        <v>0</v>
      </c>
    </row>
    <row r="27">
      <c r="A27" s="8" t="s">
        <v>77</v>
      </c>
      <c r="B27" s="7">
        <v>130.0</v>
      </c>
      <c r="C27" s="7">
        <v>110.0</v>
      </c>
      <c r="D27" s="7">
        <v>87230.0</v>
      </c>
      <c r="E27" s="7" t="b">
        <f t="shared" si="1"/>
        <v>0</v>
      </c>
    </row>
    <row r="28">
      <c r="A28" s="8" t="s">
        <v>78</v>
      </c>
      <c r="B28" s="7">
        <v>90.0</v>
      </c>
      <c r="C28" s="7">
        <v>70.0</v>
      </c>
      <c r="D28" s="7">
        <v>73560.0</v>
      </c>
      <c r="E28" s="7" t="b">
        <f t="shared" si="1"/>
        <v>0</v>
      </c>
    </row>
    <row r="29">
      <c r="A29" s="8" t="s">
        <v>79</v>
      </c>
      <c r="B29" s="7">
        <v>90.0</v>
      </c>
      <c r="C29" s="7">
        <v>60.0</v>
      </c>
      <c r="D29" s="7">
        <v>92470.0</v>
      </c>
      <c r="E29" s="7" t="b">
        <f t="shared" si="1"/>
        <v>0</v>
      </c>
    </row>
    <row r="30">
      <c r="A30" s="8" t="s">
        <v>80</v>
      </c>
      <c r="B30" s="7">
        <v>90.0</v>
      </c>
      <c r="C30" s="7">
        <v>60.0</v>
      </c>
      <c r="D30" s="7">
        <v>69380.0</v>
      </c>
      <c r="E30" s="7" t="b">
        <f t="shared" si="1"/>
        <v>0</v>
      </c>
    </row>
    <row r="31">
      <c r="A31" s="8" t="s">
        <v>81</v>
      </c>
      <c r="B31" s="7">
        <v>90.0</v>
      </c>
      <c r="C31" s="7">
        <v>80.0</v>
      </c>
      <c r="D31" s="7">
        <v>87490.0</v>
      </c>
      <c r="E31" s="7" t="b">
        <f t="shared" si="1"/>
        <v>0</v>
      </c>
    </row>
    <row r="32">
      <c r="A32" s="8" t="s">
        <v>82</v>
      </c>
      <c r="B32" s="7">
        <v>90.0</v>
      </c>
      <c r="C32" s="7">
        <v>90.0</v>
      </c>
      <c r="D32" s="7">
        <v>84250.0</v>
      </c>
      <c r="E32" s="7" t="b">
        <f t="shared" si="1"/>
        <v>0</v>
      </c>
    </row>
    <row r="33">
      <c r="A33" s="8" t="s">
        <v>83</v>
      </c>
      <c r="B33" s="7">
        <v>100.0</v>
      </c>
      <c r="C33" s="7">
        <v>70.0</v>
      </c>
      <c r="D33" s="7">
        <v>82980.0</v>
      </c>
      <c r="E33" s="7" t="b">
        <f t="shared" si="1"/>
        <v>0</v>
      </c>
    </row>
    <row r="34">
      <c r="A34" s="8" t="s">
        <v>84</v>
      </c>
      <c r="B34" s="7">
        <v>80.0</v>
      </c>
      <c r="C34" s="7">
        <v>80.0</v>
      </c>
      <c r="D34" s="7">
        <v>65840.0</v>
      </c>
      <c r="E34" s="7" t="b">
        <f t="shared" si="1"/>
        <v>0</v>
      </c>
    </row>
    <row r="35">
      <c r="A35" s="8" t="s">
        <v>85</v>
      </c>
      <c r="B35" s="7">
        <v>90.0</v>
      </c>
      <c r="C35" s="7">
        <v>70.0</v>
      </c>
      <c r="D35" s="7">
        <v>86590.0</v>
      </c>
      <c r="E35" s="7" t="b">
        <f t="shared" si="1"/>
        <v>0</v>
      </c>
    </row>
    <row r="36">
      <c r="A36" s="8" t="s">
        <v>86</v>
      </c>
      <c r="B36" s="7">
        <v>90.0</v>
      </c>
      <c r="C36" s="7">
        <v>60.0</v>
      </c>
      <c r="D36" s="7">
        <v>465870.0</v>
      </c>
      <c r="E36" s="7" t="b">
        <f t="shared" si="1"/>
        <v>1</v>
      </c>
    </row>
    <row r="37">
      <c r="A37" s="8" t="s">
        <v>87</v>
      </c>
      <c r="B37" s="7">
        <v>80.0</v>
      </c>
      <c r="C37" s="7">
        <v>60.0</v>
      </c>
      <c r="D37" s="7">
        <v>86460.0</v>
      </c>
      <c r="E37" s="7" t="b">
        <f t="shared" si="1"/>
        <v>0</v>
      </c>
    </row>
    <row r="38">
      <c r="A38" s="8" t="s">
        <v>88</v>
      </c>
      <c r="B38" s="7">
        <v>110.0</v>
      </c>
      <c r="C38" s="7">
        <v>60.0</v>
      </c>
      <c r="D38" s="7">
        <v>22040.0</v>
      </c>
      <c r="E38" s="7" t="b">
        <f t="shared" si="1"/>
        <v>0</v>
      </c>
    </row>
    <row r="39">
      <c r="A39" s="8" t="s">
        <v>89</v>
      </c>
      <c r="B39" s="7">
        <v>100.0</v>
      </c>
      <c r="C39" s="7">
        <v>80.0</v>
      </c>
      <c r="D39" s="7">
        <v>69570.0</v>
      </c>
      <c r="E39" s="7" t="b">
        <f t="shared" si="1"/>
        <v>0</v>
      </c>
    </row>
    <row r="40">
      <c r="A40" s="8" t="s">
        <v>90</v>
      </c>
      <c r="B40" s="7">
        <v>90.0</v>
      </c>
      <c r="C40" s="7">
        <v>80.0</v>
      </c>
      <c r="D40" s="7">
        <v>28830.0</v>
      </c>
      <c r="E40" s="7" t="b">
        <f t="shared" si="1"/>
        <v>0</v>
      </c>
    </row>
    <row r="41">
      <c r="A41" s="8" t="s">
        <v>91</v>
      </c>
      <c r="B41" s="7">
        <v>80.0</v>
      </c>
      <c r="C41" s="7">
        <v>70.0</v>
      </c>
      <c r="D41" s="7">
        <v>94450.0</v>
      </c>
      <c r="E41" s="7" t="b">
        <f t="shared" si="1"/>
        <v>0</v>
      </c>
    </row>
    <row r="42">
      <c r="A42" s="8" t="s">
        <v>92</v>
      </c>
      <c r="B42" s="7">
        <v>80.0</v>
      </c>
      <c r="C42" s="7">
        <v>80.0</v>
      </c>
      <c r="D42" s="7">
        <v>63690.0</v>
      </c>
      <c r="E42" s="7" t="b">
        <f t="shared" si="1"/>
        <v>0</v>
      </c>
    </row>
    <row r="43">
      <c r="A43" s="8" t="s">
        <v>93</v>
      </c>
      <c r="B43" s="7">
        <v>90.0</v>
      </c>
      <c r="C43" s="7">
        <v>80.0</v>
      </c>
      <c r="D43" s="7">
        <v>83790.0</v>
      </c>
      <c r="E43" s="7" t="b">
        <f t="shared" si="1"/>
        <v>0</v>
      </c>
    </row>
    <row r="44">
      <c r="A44" s="8" t="s">
        <v>94</v>
      </c>
      <c r="B44" s="7">
        <v>100.0</v>
      </c>
      <c r="C44" s="7">
        <v>110.0</v>
      </c>
      <c r="D44" s="7">
        <v>84170.0</v>
      </c>
      <c r="E44" s="7" t="b">
        <f t="shared" si="1"/>
        <v>0</v>
      </c>
    </row>
    <row r="45">
      <c r="A45" s="8" t="s">
        <v>95</v>
      </c>
      <c r="B45" s="7">
        <v>130.0</v>
      </c>
      <c r="C45" s="7">
        <v>80.0</v>
      </c>
      <c r="D45" s="7">
        <v>62990.0</v>
      </c>
      <c r="E45" s="7" t="b">
        <f t="shared" si="1"/>
        <v>0</v>
      </c>
    </row>
    <row r="46">
      <c r="A46" s="8" t="s">
        <v>96</v>
      </c>
      <c r="B46" s="7">
        <v>100.0</v>
      </c>
      <c r="C46" s="7">
        <v>60.0</v>
      </c>
      <c r="D46" s="7">
        <v>88530.0</v>
      </c>
      <c r="E46" s="7" t="b">
        <f t="shared" si="1"/>
        <v>0</v>
      </c>
    </row>
    <row r="47">
      <c r="A47" s="8" t="s">
        <v>97</v>
      </c>
      <c r="B47" s="7">
        <v>70.0</v>
      </c>
      <c r="C47" s="7">
        <v>110.0</v>
      </c>
      <c r="D47" s="7">
        <v>63570.0</v>
      </c>
      <c r="E47" s="7" t="b">
        <f t="shared" si="1"/>
        <v>0</v>
      </c>
    </row>
    <row r="48">
      <c r="A48" s="8" t="s">
        <v>98</v>
      </c>
      <c r="B48" s="7">
        <v>70.0</v>
      </c>
      <c r="C48" s="7">
        <v>80.0</v>
      </c>
      <c r="D48" s="7">
        <v>86660.0</v>
      </c>
      <c r="E48" s="7" t="b">
        <f t="shared" si="1"/>
        <v>0</v>
      </c>
    </row>
    <row r="49">
      <c r="A49" s="8" t="s">
        <v>99</v>
      </c>
      <c r="B49" s="7">
        <v>90.0</v>
      </c>
      <c r="C49" s="7">
        <v>70.0</v>
      </c>
      <c r="D49" s="7">
        <v>83780.0</v>
      </c>
      <c r="E49" s="7" t="b">
        <f t="shared" si="1"/>
        <v>0</v>
      </c>
    </row>
    <row r="50">
      <c r="A50" s="8" t="s">
        <v>100</v>
      </c>
      <c r="B50" s="7">
        <v>100.0</v>
      </c>
      <c r="C50" s="7">
        <v>70.0</v>
      </c>
      <c r="D50" s="7">
        <v>1.39267E7</v>
      </c>
      <c r="E50" s="7" t="b">
        <f t="shared" si="1"/>
        <v>1</v>
      </c>
    </row>
    <row r="51">
      <c r="A51" s="8" t="s">
        <v>101</v>
      </c>
      <c r="B51" s="7">
        <v>80.0</v>
      </c>
      <c r="C51" s="7">
        <v>60.0</v>
      </c>
      <c r="D51" s="7">
        <v>71110.0</v>
      </c>
      <c r="E51" s="7" t="b">
        <f t="shared" si="1"/>
        <v>0</v>
      </c>
    </row>
    <row r="52">
      <c r="A52" s="8" t="s">
        <v>102</v>
      </c>
      <c r="B52" s="7">
        <v>90.0</v>
      </c>
      <c r="C52" s="7">
        <v>70.0</v>
      </c>
      <c r="D52" s="7">
        <v>84490.0</v>
      </c>
      <c r="E52" s="7" t="b">
        <f t="shared" si="1"/>
        <v>0</v>
      </c>
    </row>
    <row r="53">
      <c r="A53" s="8" t="s">
        <v>103</v>
      </c>
      <c r="B53" s="7">
        <v>90.0</v>
      </c>
      <c r="C53" s="7">
        <v>80.0</v>
      </c>
      <c r="D53" s="7">
        <v>100130.0</v>
      </c>
      <c r="E53" s="7" t="b">
        <f t="shared" si="1"/>
        <v>1</v>
      </c>
    </row>
    <row r="54">
      <c r="A54" s="8" t="s">
        <v>104</v>
      </c>
      <c r="B54" s="7">
        <v>80.0</v>
      </c>
      <c r="C54" s="7">
        <v>70.0</v>
      </c>
      <c r="D54" s="7">
        <v>87320.0</v>
      </c>
      <c r="E54" s="7" t="b">
        <f t="shared" si="1"/>
        <v>0</v>
      </c>
    </row>
    <row r="55">
      <c r="A55" s="8" t="s">
        <v>105</v>
      </c>
      <c r="B55" s="7">
        <v>80.0</v>
      </c>
      <c r="C55" s="7">
        <v>70.0</v>
      </c>
      <c r="D55" s="7">
        <v>22510.0</v>
      </c>
      <c r="E55" s="7" t="b">
        <f t="shared" si="1"/>
        <v>0</v>
      </c>
    </row>
    <row r="56">
      <c r="A56" s="8" t="s">
        <v>106</v>
      </c>
      <c r="B56" s="7">
        <v>80.0</v>
      </c>
      <c r="C56" s="7">
        <v>50.0</v>
      </c>
      <c r="D56" s="7">
        <v>79590.0</v>
      </c>
      <c r="E56" s="7" t="b">
        <f t="shared" si="1"/>
        <v>0</v>
      </c>
    </row>
    <row r="57">
      <c r="A57" s="8" t="s">
        <v>107</v>
      </c>
      <c r="B57" s="7">
        <v>90.0</v>
      </c>
      <c r="C57" s="7">
        <v>70.0</v>
      </c>
      <c r="D57" s="7">
        <v>93920.0</v>
      </c>
      <c r="E57" s="7" t="b">
        <f t="shared" si="1"/>
        <v>0</v>
      </c>
    </row>
    <row r="58">
      <c r="A58" s="8" t="s">
        <v>108</v>
      </c>
      <c r="B58" s="7">
        <v>80.0</v>
      </c>
      <c r="C58" s="7">
        <v>90.0</v>
      </c>
      <c r="D58" s="7">
        <v>66460.0</v>
      </c>
      <c r="E58" s="7" t="b">
        <f t="shared" si="1"/>
        <v>0</v>
      </c>
    </row>
    <row r="59">
      <c r="A59" s="8" t="s">
        <v>109</v>
      </c>
      <c r="B59" s="7">
        <v>80.0</v>
      </c>
      <c r="C59" s="7">
        <v>70.0</v>
      </c>
      <c r="D59" s="7">
        <v>85000.0</v>
      </c>
      <c r="E59" s="7" t="b">
        <f t="shared" si="1"/>
        <v>0</v>
      </c>
    </row>
    <row r="60">
      <c r="A60" s="8" t="s">
        <v>110</v>
      </c>
      <c r="B60" s="7">
        <v>80.0</v>
      </c>
      <c r="C60" s="7">
        <v>80.0</v>
      </c>
      <c r="D60" s="7">
        <v>83150.0</v>
      </c>
      <c r="E60" s="7" t="b">
        <f t="shared" si="1"/>
        <v>0</v>
      </c>
    </row>
    <row r="61">
      <c r="A61" s="8" t="s">
        <v>111</v>
      </c>
      <c r="B61" s="7">
        <v>110.0</v>
      </c>
      <c r="C61" s="7">
        <v>70.0</v>
      </c>
      <c r="D61" s="7">
        <v>73220.0</v>
      </c>
      <c r="E61" s="7" t="b">
        <f t="shared" si="1"/>
        <v>0</v>
      </c>
    </row>
    <row r="62">
      <c r="A62" s="8" t="s">
        <v>112</v>
      </c>
      <c r="B62" s="7">
        <v>100.0</v>
      </c>
      <c r="C62" s="7">
        <v>70.0</v>
      </c>
      <c r="D62" s="7">
        <v>366350.0</v>
      </c>
      <c r="E62" s="7" t="b">
        <f t="shared" si="1"/>
        <v>1</v>
      </c>
    </row>
    <row r="63">
      <c r="A63" s="8" t="s">
        <v>113</v>
      </c>
      <c r="B63" s="7">
        <v>70.0</v>
      </c>
      <c r="C63" s="7">
        <v>80.0</v>
      </c>
      <c r="D63" s="7">
        <v>65990.0</v>
      </c>
      <c r="E63" s="7" t="b">
        <f t="shared" si="1"/>
        <v>0</v>
      </c>
    </row>
    <row r="64">
      <c r="A64" s="8" t="s">
        <v>114</v>
      </c>
      <c r="B64" s="7">
        <v>80.0</v>
      </c>
      <c r="C64" s="7">
        <v>80.0</v>
      </c>
      <c r="D64" s="7">
        <v>648280.0</v>
      </c>
      <c r="E64" s="7" t="b">
        <f t="shared" si="1"/>
        <v>1</v>
      </c>
    </row>
    <row r="65">
      <c r="A65" s="8" t="s">
        <v>115</v>
      </c>
      <c r="B65" s="7">
        <v>80.0</v>
      </c>
      <c r="C65" s="7">
        <v>110.0</v>
      </c>
      <c r="D65" s="7">
        <v>83710.0</v>
      </c>
      <c r="E65" s="7" t="b">
        <f t="shared" si="1"/>
        <v>0</v>
      </c>
    </row>
    <row r="66">
      <c r="A66" s="8" t="s">
        <v>116</v>
      </c>
      <c r="B66" s="7">
        <v>90.0</v>
      </c>
      <c r="C66" s="7">
        <v>170.0</v>
      </c>
      <c r="D66" s="7">
        <v>86190.0</v>
      </c>
      <c r="E66" s="7" t="b">
        <f t="shared" si="1"/>
        <v>0</v>
      </c>
    </row>
    <row r="67">
      <c r="A67" s="8" t="s">
        <v>117</v>
      </c>
      <c r="B67" s="7">
        <v>70.0</v>
      </c>
      <c r="C67" s="7">
        <v>80.0</v>
      </c>
      <c r="D67" s="7">
        <v>65140.0</v>
      </c>
      <c r="E67" s="7" t="b">
        <f t="shared" si="1"/>
        <v>0</v>
      </c>
    </row>
    <row r="68">
      <c r="A68" s="8" t="s">
        <v>118</v>
      </c>
      <c r="B68" s="7">
        <v>80.0</v>
      </c>
      <c r="C68" s="7">
        <v>80.0</v>
      </c>
      <c r="D68" s="7">
        <v>86370.0</v>
      </c>
      <c r="E68" s="7" t="b">
        <f t="shared" si="1"/>
        <v>0</v>
      </c>
    </row>
    <row r="69">
      <c r="A69" s="8" t="s">
        <v>119</v>
      </c>
      <c r="B69" s="7">
        <v>100.0</v>
      </c>
      <c r="C69" s="7">
        <v>80.0</v>
      </c>
      <c r="D69" s="7">
        <v>96260.0</v>
      </c>
      <c r="E69" s="7" t="b">
        <f t="shared" si="1"/>
        <v>0</v>
      </c>
    </row>
    <row r="70">
      <c r="A70" s="8" t="s">
        <v>120</v>
      </c>
      <c r="B70" s="7">
        <v>80.0</v>
      </c>
      <c r="C70" s="7">
        <v>70.0</v>
      </c>
      <c r="D70" s="7">
        <v>84460.0</v>
      </c>
      <c r="E70" s="7" t="b">
        <f t="shared" si="1"/>
        <v>0</v>
      </c>
    </row>
    <row r="71">
      <c r="A71" s="8" t="s">
        <v>121</v>
      </c>
      <c r="B71" s="7">
        <v>70.0</v>
      </c>
      <c r="C71" s="7">
        <v>60.0</v>
      </c>
      <c r="D71" s="7">
        <v>21980.0</v>
      </c>
      <c r="E71" s="7" t="b">
        <f t="shared" si="1"/>
        <v>0</v>
      </c>
    </row>
    <row r="72">
      <c r="A72" s="8" t="s">
        <v>122</v>
      </c>
      <c r="B72" s="7">
        <v>80.0</v>
      </c>
      <c r="C72" s="7">
        <v>80.0</v>
      </c>
      <c r="D72" s="7">
        <v>93050.0</v>
      </c>
      <c r="E72" s="7" t="b">
        <f t="shared" si="1"/>
        <v>0</v>
      </c>
    </row>
    <row r="73">
      <c r="A73" s="8" t="s">
        <v>123</v>
      </c>
      <c r="B73" s="7">
        <v>100.0</v>
      </c>
      <c r="C73" s="7">
        <v>60.0</v>
      </c>
      <c r="D73" s="7">
        <v>67640.0</v>
      </c>
      <c r="E73" s="7" t="b">
        <f t="shared" si="1"/>
        <v>0</v>
      </c>
    </row>
    <row r="74">
      <c r="A74" s="8" t="s">
        <v>124</v>
      </c>
      <c r="B74" s="7">
        <v>80.0</v>
      </c>
      <c r="C74" s="7">
        <v>80.0</v>
      </c>
      <c r="D74" s="7">
        <v>81600.0</v>
      </c>
      <c r="E74" s="7" t="b">
        <f t="shared" si="1"/>
        <v>0</v>
      </c>
    </row>
    <row r="75">
      <c r="A75" s="8" t="s">
        <v>125</v>
      </c>
      <c r="B75" s="7">
        <v>70.0</v>
      </c>
      <c r="C75" s="7">
        <v>80.0</v>
      </c>
      <c r="D75" s="7">
        <v>3863050.0</v>
      </c>
      <c r="E75" s="7" t="b">
        <f t="shared" si="1"/>
        <v>1</v>
      </c>
    </row>
    <row r="76">
      <c r="A76" s="8" t="s">
        <v>126</v>
      </c>
      <c r="B76" s="7">
        <v>90.0</v>
      </c>
      <c r="C76" s="7">
        <v>70.0</v>
      </c>
      <c r="D76" s="7">
        <v>65780.0</v>
      </c>
      <c r="E76" s="7" t="b">
        <f t="shared" si="1"/>
        <v>0</v>
      </c>
    </row>
    <row r="77">
      <c r="A77" s="8" t="s">
        <v>127</v>
      </c>
      <c r="B77" s="7">
        <v>80.0</v>
      </c>
      <c r="C77" s="7">
        <v>70.0</v>
      </c>
      <c r="D77" s="7">
        <v>88810.0</v>
      </c>
      <c r="E77" s="7" t="b">
        <f t="shared" si="1"/>
        <v>0</v>
      </c>
    </row>
    <row r="78">
      <c r="A78" s="8" t="s">
        <v>128</v>
      </c>
      <c r="B78" s="7">
        <v>80.0</v>
      </c>
      <c r="C78" s="7">
        <v>60.0</v>
      </c>
      <c r="D78" s="7">
        <v>68660.0</v>
      </c>
      <c r="E78" s="7" t="b">
        <f t="shared" si="1"/>
        <v>0</v>
      </c>
    </row>
    <row r="79">
      <c r="A79" s="8" t="s">
        <v>129</v>
      </c>
      <c r="B79" s="7">
        <v>90.0</v>
      </c>
      <c r="C79" s="7">
        <v>60.0</v>
      </c>
      <c r="D79" s="7">
        <v>87450.0</v>
      </c>
      <c r="E79" s="7" t="b">
        <f t="shared" si="1"/>
        <v>0</v>
      </c>
    </row>
    <row r="80">
      <c r="A80" s="8" t="s">
        <v>130</v>
      </c>
      <c r="B80" s="7">
        <v>100.0</v>
      </c>
      <c r="C80" s="7">
        <v>70.0</v>
      </c>
      <c r="D80" s="7">
        <v>79570.0</v>
      </c>
      <c r="E80" s="7" t="b">
        <f t="shared" si="1"/>
        <v>0</v>
      </c>
    </row>
    <row r="81">
      <c r="A81" s="8" t="s">
        <v>131</v>
      </c>
      <c r="B81" s="7">
        <v>90.0</v>
      </c>
      <c r="C81" s="7">
        <v>60.0</v>
      </c>
      <c r="D81" s="7">
        <v>82640.0</v>
      </c>
      <c r="E81" s="7" t="b">
        <f t="shared" si="1"/>
        <v>0</v>
      </c>
    </row>
    <row r="82">
      <c r="A82" s="8" t="s">
        <v>132</v>
      </c>
      <c r="B82" s="7">
        <v>80.0</v>
      </c>
      <c r="C82" s="7">
        <v>90.0</v>
      </c>
      <c r="D82" s="7">
        <v>69600.0</v>
      </c>
      <c r="E82" s="7" t="b">
        <f t="shared" si="1"/>
        <v>0</v>
      </c>
    </row>
    <row r="83">
      <c r="A83" s="8" t="s">
        <v>133</v>
      </c>
      <c r="B83" s="7">
        <v>80.0</v>
      </c>
      <c r="C83" s="7">
        <v>80.0</v>
      </c>
      <c r="D83" s="7">
        <v>85680.0</v>
      </c>
      <c r="E83" s="7" t="b">
        <f t="shared" si="1"/>
        <v>0</v>
      </c>
    </row>
    <row r="84">
      <c r="A84" s="8" t="s">
        <v>134</v>
      </c>
      <c r="B84" s="7">
        <v>80.0</v>
      </c>
      <c r="C84" s="7">
        <v>90.0</v>
      </c>
      <c r="D84" s="7">
        <v>103490.0</v>
      </c>
      <c r="E84" s="7" t="b">
        <f t="shared" si="1"/>
        <v>1</v>
      </c>
    </row>
    <row r="85">
      <c r="A85" s="8" t="s">
        <v>135</v>
      </c>
      <c r="B85" s="7">
        <v>100.0</v>
      </c>
      <c r="C85" s="7">
        <v>60.0</v>
      </c>
      <c r="D85" s="7">
        <v>92300.0</v>
      </c>
      <c r="E85" s="7" t="b">
        <f t="shared" si="1"/>
        <v>0</v>
      </c>
    </row>
    <row r="86">
      <c r="A86" s="8" t="s">
        <v>136</v>
      </c>
      <c r="B86" s="7">
        <v>100.0</v>
      </c>
      <c r="C86" s="7">
        <v>60.0</v>
      </c>
      <c r="D86" s="7">
        <v>24330.0</v>
      </c>
      <c r="E86" s="7" t="b">
        <f t="shared" si="1"/>
        <v>0</v>
      </c>
    </row>
    <row r="87">
      <c r="A87" s="8" t="s">
        <v>137</v>
      </c>
      <c r="B87" s="7">
        <v>100.0</v>
      </c>
      <c r="C87" s="7">
        <v>80.0</v>
      </c>
      <c r="D87" s="7">
        <v>105910.0</v>
      </c>
      <c r="E87" s="7" t="b">
        <f t="shared" si="1"/>
        <v>1</v>
      </c>
    </row>
    <row r="88">
      <c r="A88" s="8" t="s">
        <v>138</v>
      </c>
      <c r="B88" s="7">
        <v>90.0</v>
      </c>
      <c r="C88" s="7">
        <v>60.0</v>
      </c>
      <c r="D88" s="7">
        <v>112500.0</v>
      </c>
      <c r="E88" s="7" t="b">
        <f t="shared" si="1"/>
        <v>1</v>
      </c>
    </row>
    <row r="89">
      <c r="A89" s="8" t="s">
        <v>139</v>
      </c>
      <c r="B89" s="7">
        <v>80.0</v>
      </c>
      <c r="C89" s="7">
        <v>70.0</v>
      </c>
      <c r="D89" s="7">
        <v>1.024988E7</v>
      </c>
      <c r="E89" s="7" t="b">
        <f t="shared" si="1"/>
        <v>1</v>
      </c>
    </row>
    <row r="90">
      <c r="A90" s="8" t="s">
        <v>140</v>
      </c>
      <c r="B90" s="7">
        <v>160.0</v>
      </c>
      <c r="C90" s="7">
        <v>70.0</v>
      </c>
      <c r="D90" s="7">
        <v>96820.0</v>
      </c>
      <c r="E90" s="7" t="b">
        <f t="shared" si="1"/>
        <v>0</v>
      </c>
    </row>
    <row r="91">
      <c r="A91" s="8" t="s">
        <v>141</v>
      </c>
      <c r="B91" s="7">
        <v>80.0</v>
      </c>
      <c r="C91" s="7">
        <v>80.0</v>
      </c>
      <c r="D91" s="7">
        <v>87260.0</v>
      </c>
      <c r="E91" s="7" t="b">
        <f t="shared" si="1"/>
        <v>0</v>
      </c>
    </row>
    <row r="92">
      <c r="A92" s="8" t="s">
        <v>142</v>
      </c>
      <c r="B92" s="7">
        <v>80.0</v>
      </c>
      <c r="C92" s="7">
        <v>80.0</v>
      </c>
      <c r="D92" s="7">
        <v>96040.0</v>
      </c>
      <c r="E92" s="7" t="b">
        <f t="shared" si="1"/>
        <v>0</v>
      </c>
    </row>
    <row r="93">
      <c r="A93" s="8" t="s">
        <v>143</v>
      </c>
      <c r="B93" s="7">
        <v>80.0</v>
      </c>
      <c r="C93" s="7">
        <v>70.0</v>
      </c>
      <c r="D93" s="7">
        <v>100550.0</v>
      </c>
      <c r="E93" s="7" t="b">
        <f t="shared" si="1"/>
        <v>1</v>
      </c>
    </row>
    <row r="94">
      <c r="A94" s="8" t="s">
        <v>144</v>
      </c>
      <c r="B94" s="7">
        <v>130.0</v>
      </c>
      <c r="C94" s="7">
        <v>80.0</v>
      </c>
      <c r="D94" s="7">
        <v>98440.0</v>
      </c>
      <c r="E94" s="7" t="b">
        <f t="shared" si="1"/>
        <v>0</v>
      </c>
    </row>
    <row r="95">
      <c r="A95" s="8" t="s">
        <v>145</v>
      </c>
      <c r="B95" s="7">
        <v>90.0</v>
      </c>
      <c r="C95" s="7">
        <v>70.0</v>
      </c>
      <c r="D95" s="7">
        <v>101030.0</v>
      </c>
      <c r="E95" s="7" t="b">
        <f t="shared" si="1"/>
        <v>1</v>
      </c>
    </row>
    <row r="96">
      <c r="A96" s="8" t="s">
        <v>146</v>
      </c>
      <c r="B96" s="7">
        <v>90.0</v>
      </c>
      <c r="C96" s="7">
        <v>110.0</v>
      </c>
      <c r="D96" s="7">
        <v>95400.0</v>
      </c>
      <c r="E96" s="7" t="b">
        <f t="shared" si="1"/>
        <v>0</v>
      </c>
    </row>
    <row r="97">
      <c r="A97" s="8" t="s">
        <v>147</v>
      </c>
      <c r="B97" s="7">
        <v>150.0</v>
      </c>
      <c r="C97" s="7">
        <v>70.0</v>
      </c>
      <c r="D97" s="7">
        <v>98820.0</v>
      </c>
      <c r="E97" s="7" t="b">
        <f t="shared" si="1"/>
        <v>0</v>
      </c>
    </row>
    <row r="98">
      <c r="A98" s="8" t="s">
        <v>148</v>
      </c>
      <c r="B98" s="7">
        <v>100.0</v>
      </c>
      <c r="C98" s="7">
        <v>80.0</v>
      </c>
      <c r="D98" s="7">
        <v>2160080.0</v>
      </c>
      <c r="E98" s="7" t="b">
        <f t="shared" si="1"/>
        <v>1</v>
      </c>
    </row>
    <row r="99">
      <c r="A99" s="8" t="s">
        <v>149</v>
      </c>
      <c r="B99" s="7">
        <v>90.0</v>
      </c>
      <c r="C99" s="7">
        <v>80.0</v>
      </c>
      <c r="D99" s="7">
        <v>102800.0</v>
      </c>
      <c r="E99" s="7" t="b">
        <f t="shared" si="1"/>
        <v>1</v>
      </c>
    </row>
    <row r="100">
      <c r="A100" s="8" t="s">
        <v>150</v>
      </c>
      <c r="B100" s="7">
        <v>70.0</v>
      </c>
      <c r="C100" s="7">
        <v>60.0</v>
      </c>
      <c r="D100" s="7">
        <v>25810.0</v>
      </c>
      <c r="E100" s="7" t="b">
        <f t="shared" si="1"/>
        <v>0</v>
      </c>
    </row>
    <row r="101">
      <c r="A101" s="8" t="s">
        <v>151</v>
      </c>
      <c r="B101" s="7">
        <v>130.0</v>
      </c>
      <c r="C101" s="7">
        <v>60.0</v>
      </c>
      <c r="D101" s="7">
        <v>81720.0</v>
      </c>
      <c r="E101" s="7" t="b">
        <f t="shared" si="1"/>
        <v>0</v>
      </c>
    </row>
    <row r="102">
      <c r="A102" s="8" t="s">
        <v>152</v>
      </c>
      <c r="B102" s="7">
        <v>90.0</v>
      </c>
      <c r="C102" s="7">
        <v>60.0</v>
      </c>
      <c r="D102" s="7">
        <v>82080.0</v>
      </c>
      <c r="E102" s="7" t="b">
        <f t="shared" si="1"/>
        <v>0</v>
      </c>
    </row>
    <row r="103">
      <c r="A103" s="8" t="s">
        <v>153</v>
      </c>
      <c r="B103" s="7">
        <v>100.0</v>
      </c>
      <c r="C103" s="7">
        <v>80.0</v>
      </c>
      <c r="D103" s="7">
        <v>65129.99999999999</v>
      </c>
      <c r="E103" s="7" t="b">
        <f t="shared" si="1"/>
        <v>0</v>
      </c>
    </row>
    <row r="104">
      <c r="A104" s="8" t="s">
        <v>154</v>
      </c>
      <c r="B104" s="7">
        <v>90.0</v>
      </c>
      <c r="C104" s="7">
        <v>80.0</v>
      </c>
      <c r="D104" s="7">
        <v>88580.0</v>
      </c>
      <c r="E104" s="7" t="b">
        <f t="shared" si="1"/>
        <v>0</v>
      </c>
    </row>
    <row r="105">
      <c r="A105" s="8" t="s">
        <v>155</v>
      </c>
      <c r="B105" s="7">
        <v>80.0</v>
      </c>
      <c r="C105" s="7">
        <v>80.0</v>
      </c>
      <c r="D105" s="7">
        <v>49250.0</v>
      </c>
      <c r="E105" s="7" t="b">
        <f t="shared" si="1"/>
        <v>0</v>
      </c>
    </row>
    <row r="106">
      <c r="A106" s="8" t="s">
        <v>156</v>
      </c>
      <c r="B106" s="7">
        <v>90.0</v>
      </c>
      <c r="C106" s="7">
        <v>80.0</v>
      </c>
      <c r="D106" s="7">
        <v>83550.0</v>
      </c>
      <c r="E106" s="7" t="b">
        <f t="shared" si="1"/>
        <v>0</v>
      </c>
    </row>
    <row r="107">
      <c r="A107" s="8" t="s">
        <v>157</v>
      </c>
      <c r="B107" s="7">
        <v>80.0</v>
      </c>
      <c r="C107" s="7">
        <v>80.0</v>
      </c>
      <c r="D107" s="7">
        <v>87880.0</v>
      </c>
      <c r="E107" s="7" t="b">
        <f t="shared" si="1"/>
        <v>0</v>
      </c>
    </row>
    <row r="108">
      <c r="A108" s="8" t="s">
        <v>158</v>
      </c>
      <c r="B108" s="7">
        <v>80.0</v>
      </c>
      <c r="C108" s="7">
        <v>80.0</v>
      </c>
      <c r="D108" s="7">
        <v>79340.0</v>
      </c>
      <c r="E108" s="7" t="b">
        <f t="shared" si="1"/>
        <v>0</v>
      </c>
    </row>
    <row r="109">
      <c r="A109" s="8" t="s">
        <v>159</v>
      </c>
      <c r="B109" s="7">
        <v>100.0</v>
      </c>
      <c r="C109" s="7">
        <v>80.0</v>
      </c>
      <c r="D109" s="7">
        <v>65190.0</v>
      </c>
      <c r="E109" s="7" t="b">
        <f t="shared" si="1"/>
        <v>0</v>
      </c>
    </row>
    <row r="110">
      <c r="A110" s="8" t="s">
        <v>160</v>
      </c>
      <c r="B110" s="7">
        <v>100.0</v>
      </c>
      <c r="C110" s="7">
        <v>70.0</v>
      </c>
      <c r="D110" s="7">
        <v>9100850.0</v>
      </c>
      <c r="E110" s="7" t="b">
        <f t="shared" si="1"/>
        <v>1</v>
      </c>
    </row>
    <row r="111">
      <c r="A111" s="8" t="s">
        <v>161</v>
      </c>
      <c r="B111" s="7">
        <v>140.0</v>
      </c>
      <c r="C111" s="7">
        <v>80.0</v>
      </c>
      <c r="D111" s="7">
        <v>97220.0</v>
      </c>
      <c r="E111" s="7" t="b">
        <f t="shared" si="1"/>
        <v>0</v>
      </c>
    </row>
    <row r="112">
      <c r="A112" s="8" t="s">
        <v>162</v>
      </c>
      <c r="B112" s="7">
        <v>90.0</v>
      </c>
      <c r="C112" s="7">
        <v>60.0</v>
      </c>
      <c r="D112" s="7">
        <v>79700.0</v>
      </c>
      <c r="E112" s="7" t="b">
        <f t="shared" si="1"/>
        <v>0</v>
      </c>
    </row>
    <row r="113">
      <c r="A113" s="8" t="s">
        <v>163</v>
      </c>
      <c r="B113" s="7">
        <v>60.0</v>
      </c>
      <c r="C113" s="7">
        <v>70.0</v>
      </c>
      <c r="D113" s="7">
        <v>21760.0</v>
      </c>
      <c r="E113" s="7" t="b">
        <f t="shared" si="1"/>
        <v>0</v>
      </c>
    </row>
    <row r="114">
      <c r="A114" s="8" t="s">
        <v>164</v>
      </c>
      <c r="B114" s="7">
        <v>90.0</v>
      </c>
      <c r="C114" s="7">
        <v>60.0</v>
      </c>
      <c r="D114" s="7">
        <v>30350.0</v>
      </c>
      <c r="E114" s="7" t="b">
        <f t="shared" si="1"/>
        <v>0</v>
      </c>
    </row>
    <row r="115">
      <c r="A115" s="8" t="s">
        <v>165</v>
      </c>
      <c r="B115" s="7">
        <v>80.0</v>
      </c>
      <c r="C115" s="7">
        <v>70.0</v>
      </c>
      <c r="D115" s="7">
        <v>82520.0</v>
      </c>
      <c r="E115" s="7" t="b">
        <f t="shared" si="1"/>
        <v>0</v>
      </c>
    </row>
    <row r="116">
      <c r="A116" s="8" t="s">
        <v>166</v>
      </c>
      <c r="B116" s="7">
        <v>80.0</v>
      </c>
      <c r="C116" s="7">
        <v>80.0</v>
      </c>
      <c r="D116" s="7">
        <v>94370.0</v>
      </c>
      <c r="E116" s="7" t="b">
        <f t="shared" si="1"/>
        <v>0</v>
      </c>
    </row>
    <row r="117">
      <c r="A117" s="8" t="s">
        <v>167</v>
      </c>
      <c r="B117" s="7">
        <v>100.0</v>
      </c>
      <c r="C117" s="7">
        <v>80.0</v>
      </c>
      <c r="D117" s="7">
        <v>83710.0</v>
      </c>
      <c r="E117" s="7" t="b">
        <f t="shared" si="1"/>
        <v>0</v>
      </c>
    </row>
    <row r="118">
      <c r="A118" s="8" t="s">
        <v>168</v>
      </c>
      <c r="B118" s="7">
        <v>80.0</v>
      </c>
      <c r="C118" s="7">
        <v>80.0</v>
      </c>
      <c r="D118" s="7">
        <v>50550.0</v>
      </c>
      <c r="E118" s="7" t="b">
        <f t="shared" si="1"/>
        <v>0</v>
      </c>
    </row>
    <row r="119">
      <c r="A119" s="8" t="s">
        <v>169</v>
      </c>
      <c r="B119" s="7">
        <v>160.0</v>
      </c>
      <c r="C119" s="7">
        <v>100.0</v>
      </c>
      <c r="D119" s="7">
        <v>90650.0</v>
      </c>
      <c r="E119" s="7" t="b">
        <f t="shared" si="1"/>
        <v>0</v>
      </c>
    </row>
    <row r="120">
      <c r="A120" s="8" t="s">
        <v>170</v>
      </c>
      <c r="B120" s="7">
        <v>90.0</v>
      </c>
      <c r="C120" s="7">
        <v>110.0</v>
      </c>
      <c r="D120" s="7">
        <v>88380.0</v>
      </c>
      <c r="E120" s="7" t="b">
        <f t="shared" si="1"/>
        <v>0</v>
      </c>
    </row>
    <row r="121">
      <c r="A121" s="8" t="s">
        <v>171</v>
      </c>
      <c r="B121" s="7">
        <v>80.0</v>
      </c>
      <c r="C121" s="7">
        <v>80.0</v>
      </c>
      <c r="D121" s="7">
        <v>79350.0</v>
      </c>
      <c r="E121" s="7" t="b">
        <f t="shared" si="1"/>
        <v>0</v>
      </c>
    </row>
    <row r="122">
      <c r="A122" s="8" t="s">
        <v>172</v>
      </c>
      <c r="B122" s="7">
        <v>90.0</v>
      </c>
      <c r="C122" s="7">
        <v>80.0</v>
      </c>
      <c r="D122" s="7">
        <v>51030.0</v>
      </c>
      <c r="E122" s="7" t="b">
        <f t="shared" si="1"/>
        <v>0</v>
      </c>
    </row>
    <row r="123">
      <c r="A123" s="8" t="s">
        <v>173</v>
      </c>
      <c r="B123" s="7">
        <v>80.0</v>
      </c>
      <c r="C123" s="7">
        <v>80.0</v>
      </c>
      <c r="D123" s="7">
        <v>949240.0</v>
      </c>
      <c r="E123" s="7" t="b">
        <f t="shared" si="1"/>
        <v>1</v>
      </c>
    </row>
    <row r="124">
      <c r="A124" s="8" t="s">
        <v>174</v>
      </c>
      <c r="B124" s="7">
        <v>90.0</v>
      </c>
      <c r="C124" s="7">
        <v>80.0</v>
      </c>
      <c r="D124" s="7">
        <v>29390.0</v>
      </c>
      <c r="E124" s="7" t="b">
        <f t="shared" si="1"/>
        <v>0</v>
      </c>
    </row>
    <row r="125">
      <c r="A125" s="8" t="s">
        <v>175</v>
      </c>
      <c r="B125" s="7">
        <v>60.0</v>
      </c>
      <c r="C125" s="7">
        <v>90.0</v>
      </c>
      <c r="D125" s="7">
        <v>22730.0</v>
      </c>
      <c r="E125" s="7" t="b">
        <f t="shared" si="1"/>
        <v>0</v>
      </c>
    </row>
    <row r="126">
      <c r="A126" s="8" t="s">
        <v>176</v>
      </c>
      <c r="B126" s="7">
        <v>100.0</v>
      </c>
      <c r="C126" s="7">
        <v>60.0</v>
      </c>
      <c r="D126" s="7">
        <v>82930.0</v>
      </c>
      <c r="E126" s="7" t="b">
        <f t="shared" si="1"/>
        <v>0</v>
      </c>
    </row>
    <row r="127">
      <c r="A127" s="8" t="s">
        <v>177</v>
      </c>
      <c r="B127" s="7">
        <v>80.0</v>
      </c>
      <c r="C127" s="7">
        <v>60.0</v>
      </c>
      <c r="D127" s="7">
        <v>92780.0</v>
      </c>
      <c r="E127" s="7" t="b">
        <f t="shared" si="1"/>
        <v>0</v>
      </c>
    </row>
    <row r="128">
      <c r="A128" s="8" t="s">
        <v>178</v>
      </c>
      <c r="B128" s="7">
        <v>100.0</v>
      </c>
      <c r="C128" s="7">
        <v>60.0</v>
      </c>
      <c r="D128" s="7">
        <v>82560.0</v>
      </c>
      <c r="E128" s="7" t="b">
        <f t="shared" si="1"/>
        <v>0</v>
      </c>
    </row>
    <row r="129">
      <c r="A129" s="8" t="s">
        <v>179</v>
      </c>
      <c r="B129" s="7">
        <v>80.0</v>
      </c>
      <c r="C129" s="7">
        <v>60.0</v>
      </c>
      <c r="D129" s="7">
        <v>47250.0</v>
      </c>
      <c r="E129" s="7" t="b">
        <f t="shared" si="1"/>
        <v>0</v>
      </c>
    </row>
    <row r="130">
      <c r="A130" s="8" t="s">
        <v>180</v>
      </c>
      <c r="B130" s="7">
        <v>100.0</v>
      </c>
      <c r="C130" s="7">
        <v>60.0</v>
      </c>
      <c r="D130" s="7">
        <v>88610.0</v>
      </c>
      <c r="E130" s="7" t="b">
        <f t="shared" si="1"/>
        <v>0</v>
      </c>
    </row>
    <row r="131">
      <c r="A131" s="8" t="s">
        <v>181</v>
      </c>
      <c r="B131" s="7">
        <v>110.0</v>
      </c>
      <c r="C131" s="7">
        <v>80.0</v>
      </c>
      <c r="D131" s="7">
        <v>86090.0</v>
      </c>
      <c r="E131" s="7" t="b">
        <f t="shared" si="1"/>
        <v>0</v>
      </c>
    </row>
    <row r="132">
      <c r="A132" s="8" t="s">
        <v>182</v>
      </c>
      <c r="B132" s="7">
        <v>70.0</v>
      </c>
      <c r="C132" s="7">
        <v>70.0</v>
      </c>
      <c r="D132" s="7">
        <v>81030.0</v>
      </c>
      <c r="E132" s="7" t="b">
        <f t="shared" si="1"/>
        <v>0</v>
      </c>
    </row>
    <row r="133">
      <c r="A133" s="8" t="s">
        <v>183</v>
      </c>
      <c r="B133" s="7">
        <v>100.0</v>
      </c>
      <c r="C133" s="7">
        <v>80.0</v>
      </c>
      <c r="D133" s="7">
        <v>49820.0</v>
      </c>
      <c r="E133" s="7" t="b">
        <f t="shared" si="1"/>
        <v>0</v>
      </c>
    </row>
    <row r="134">
      <c r="A134" s="8" t="s">
        <v>184</v>
      </c>
      <c r="B134" s="7">
        <v>80.0</v>
      </c>
      <c r="C134" s="7">
        <v>60.0</v>
      </c>
      <c r="D134" s="7">
        <v>95990.0</v>
      </c>
      <c r="E134" s="7" t="b">
        <f t="shared" si="1"/>
        <v>0</v>
      </c>
    </row>
    <row r="135">
      <c r="A135" s="8" t="s">
        <v>185</v>
      </c>
      <c r="B135" s="7">
        <v>80.0</v>
      </c>
      <c r="C135" s="7">
        <v>80.0</v>
      </c>
      <c r="D135" s="7">
        <v>31720.0</v>
      </c>
      <c r="E135" s="7" t="b">
        <f t="shared" si="1"/>
        <v>0</v>
      </c>
    </row>
    <row r="136">
      <c r="A136" s="8" t="s">
        <v>186</v>
      </c>
      <c r="B136" s="7">
        <v>60.0</v>
      </c>
      <c r="C136" s="7">
        <v>60.0</v>
      </c>
      <c r="D136" s="7">
        <v>21570.0</v>
      </c>
      <c r="E136" s="7" t="b">
        <f t="shared" si="1"/>
        <v>0</v>
      </c>
    </row>
    <row r="137">
      <c r="A137" s="8" t="s">
        <v>187</v>
      </c>
      <c r="B137" s="7">
        <v>90.0</v>
      </c>
      <c r="C137" s="7">
        <v>60.0</v>
      </c>
      <c r="D137" s="7">
        <v>89550.0</v>
      </c>
      <c r="E137" s="7" t="b">
        <f t="shared" si="1"/>
        <v>0</v>
      </c>
    </row>
    <row r="138">
      <c r="A138" s="8" t="s">
        <v>188</v>
      </c>
      <c r="B138" s="7">
        <v>80.0</v>
      </c>
      <c r="C138" s="7">
        <v>60.0</v>
      </c>
      <c r="D138" s="7">
        <v>62620.0</v>
      </c>
      <c r="E138" s="7" t="b">
        <f t="shared" si="1"/>
        <v>0</v>
      </c>
    </row>
    <row r="139">
      <c r="A139" s="8" t="s">
        <v>189</v>
      </c>
      <c r="B139" s="7">
        <v>80.0</v>
      </c>
      <c r="C139" s="7">
        <v>80.0</v>
      </c>
      <c r="D139" s="7">
        <v>387980.0</v>
      </c>
      <c r="E139" s="7" t="b">
        <f t="shared" si="1"/>
        <v>1</v>
      </c>
    </row>
    <row r="140">
      <c r="A140" s="8" t="s">
        <v>190</v>
      </c>
      <c r="B140" s="7">
        <v>80.0</v>
      </c>
      <c r="C140" s="7">
        <v>70.0</v>
      </c>
      <c r="D140" s="7">
        <v>82160.0</v>
      </c>
      <c r="E140" s="7" t="b">
        <f t="shared" si="1"/>
        <v>0</v>
      </c>
    </row>
    <row r="141">
      <c r="A141" s="8" t="s">
        <v>191</v>
      </c>
      <c r="B141" s="7">
        <v>80.0</v>
      </c>
      <c r="C141" s="7">
        <v>80.0</v>
      </c>
      <c r="D141" s="7">
        <v>77730.0</v>
      </c>
      <c r="E141" s="7" t="b">
        <f t="shared" si="1"/>
        <v>0</v>
      </c>
    </row>
    <row r="142">
      <c r="A142" s="8" t="s">
        <v>192</v>
      </c>
      <c r="B142" s="7">
        <v>100.0</v>
      </c>
      <c r="C142" s="7">
        <v>70.0</v>
      </c>
      <c r="D142" s="7">
        <v>72340.0</v>
      </c>
      <c r="E142" s="7" t="b">
        <f t="shared" si="1"/>
        <v>0</v>
      </c>
    </row>
    <row r="143">
      <c r="A143" s="8" t="s">
        <v>193</v>
      </c>
      <c r="B143" s="7">
        <v>80.0</v>
      </c>
      <c r="C143" s="7">
        <v>90.0</v>
      </c>
      <c r="D143" s="7">
        <v>84270.0</v>
      </c>
      <c r="E143" s="7" t="b">
        <f t="shared" si="1"/>
        <v>0</v>
      </c>
    </row>
    <row r="144">
      <c r="A144" s="8" t="s">
        <v>194</v>
      </c>
      <c r="B144" s="7">
        <v>100.0</v>
      </c>
      <c r="C144" s="7">
        <v>80.0</v>
      </c>
      <c r="D144" s="7">
        <v>96610.0</v>
      </c>
      <c r="E144" s="7" t="b">
        <f t="shared" si="1"/>
        <v>0</v>
      </c>
    </row>
    <row r="145">
      <c r="A145" s="8" t="s">
        <v>195</v>
      </c>
      <c r="B145" s="7">
        <v>90.0</v>
      </c>
      <c r="C145" s="7">
        <v>80.0</v>
      </c>
      <c r="D145" s="7">
        <v>85090.0</v>
      </c>
      <c r="E145" s="7" t="b">
        <f t="shared" si="1"/>
        <v>0</v>
      </c>
    </row>
    <row r="146">
      <c r="A146" s="8" t="s">
        <v>196</v>
      </c>
      <c r="B146" s="7">
        <v>250.0</v>
      </c>
      <c r="C146" s="7">
        <v>60.0</v>
      </c>
      <c r="D146" s="7">
        <v>21900.0</v>
      </c>
      <c r="E146" s="7" t="b">
        <f t="shared" si="1"/>
        <v>0</v>
      </c>
    </row>
    <row r="147">
      <c r="A147" s="8" t="s">
        <v>197</v>
      </c>
      <c r="B147" s="7">
        <v>90.0</v>
      </c>
      <c r="C147" s="7">
        <v>90.0</v>
      </c>
      <c r="D147" s="7">
        <v>90890.0</v>
      </c>
      <c r="E147" s="7" t="b">
        <f t="shared" si="1"/>
        <v>0</v>
      </c>
    </row>
    <row r="148">
      <c r="A148" s="8" t="s">
        <v>198</v>
      </c>
      <c r="B148" s="7">
        <v>80.0</v>
      </c>
      <c r="C148" s="7">
        <v>80.0</v>
      </c>
      <c r="D148" s="7">
        <v>95670.0</v>
      </c>
      <c r="E148" s="7" t="b">
        <f t="shared" si="1"/>
        <v>0</v>
      </c>
    </row>
    <row r="149">
      <c r="A149" s="8" t="s">
        <v>199</v>
      </c>
      <c r="B149" s="7">
        <v>80.0</v>
      </c>
      <c r="C149" s="7">
        <v>110.0</v>
      </c>
      <c r="D149" s="7">
        <v>89240.0</v>
      </c>
      <c r="E149" s="7" t="b">
        <f t="shared" si="1"/>
        <v>0</v>
      </c>
    </row>
    <row r="150">
      <c r="A150" s="8" t="s">
        <v>200</v>
      </c>
      <c r="B150" s="7">
        <v>90.0</v>
      </c>
      <c r="C150" s="7">
        <v>110.0</v>
      </c>
      <c r="D150" s="7">
        <v>88740.0</v>
      </c>
      <c r="E150" s="7" t="b">
        <f t="shared" si="1"/>
        <v>0</v>
      </c>
    </row>
    <row r="151">
      <c r="A151" s="8" t="s">
        <v>201</v>
      </c>
      <c r="B151" s="7">
        <v>80.0</v>
      </c>
      <c r="C151" s="7">
        <v>70.0</v>
      </c>
      <c r="D151" s="7">
        <v>404080.0</v>
      </c>
      <c r="E151" s="7" t="b">
        <f t="shared" si="1"/>
        <v>1</v>
      </c>
    </row>
    <row r="152">
      <c r="A152" s="8" t="s">
        <v>202</v>
      </c>
      <c r="B152" s="7">
        <v>80.0</v>
      </c>
      <c r="C152" s="7">
        <v>110.0</v>
      </c>
      <c r="D152" s="7">
        <v>96900.0</v>
      </c>
      <c r="E152" s="7" t="b">
        <f t="shared" si="1"/>
        <v>0</v>
      </c>
    </row>
    <row r="153">
      <c r="A153" s="8" t="s">
        <v>203</v>
      </c>
      <c r="B153" s="7">
        <v>90.0</v>
      </c>
      <c r="C153" s="7">
        <v>80.0</v>
      </c>
      <c r="D153" s="7">
        <v>96570.0</v>
      </c>
      <c r="E153" s="7" t="b">
        <f t="shared" si="1"/>
        <v>0</v>
      </c>
    </row>
    <row r="154">
      <c r="A154" s="8" t="s">
        <v>204</v>
      </c>
      <c r="B154" s="7">
        <v>100.0</v>
      </c>
      <c r="C154" s="7">
        <v>90.0</v>
      </c>
      <c r="D154" s="7">
        <v>93420.0</v>
      </c>
      <c r="E154" s="7" t="b">
        <f t="shared" si="1"/>
        <v>0</v>
      </c>
    </row>
    <row r="155">
      <c r="A155" s="8" t="s">
        <v>205</v>
      </c>
      <c r="B155" s="7">
        <v>60.0</v>
      </c>
      <c r="C155" s="7">
        <v>60.0</v>
      </c>
      <c r="D155" s="7">
        <v>23670.0</v>
      </c>
      <c r="E155" s="7" t="b">
        <f t="shared" si="1"/>
        <v>0</v>
      </c>
    </row>
    <row r="156">
      <c r="A156" s="8" t="s">
        <v>206</v>
      </c>
      <c r="B156" s="7">
        <v>90.0</v>
      </c>
      <c r="C156" s="7">
        <v>70.0</v>
      </c>
      <c r="D156" s="7">
        <v>87270.0</v>
      </c>
      <c r="E156" s="7" t="b">
        <f t="shared" si="1"/>
        <v>0</v>
      </c>
    </row>
    <row r="157">
      <c r="A157" s="8" t="s">
        <v>207</v>
      </c>
      <c r="B157" s="7">
        <v>80.0</v>
      </c>
      <c r="C157" s="7">
        <v>80.0</v>
      </c>
      <c r="D157" s="7">
        <v>84620.0</v>
      </c>
      <c r="E157" s="7" t="b">
        <f t="shared" si="1"/>
        <v>0</v>
      </c>
    </row>
    <row r="158">
      <c r="A158" s="8" t="s">
        <v>208</v>
      </c>
      <c r="B158" s="7">
        <v>80.0</v>
      </c>
      <c r="C158" s="7">
        <v>60.0</v>
      </c>
      <c r="D158" s="7">
        <v>80910.0</v>
      </c>
      <c r="E158" s="7" t="b">
        <f t="shared" si="1"/>
        <v>0</v>
      </c>
    </row>
    <row r="159">
      <c r="A159" s="8" t="s">
        <v>209</v>
      </c>
      <c r="B159" s="7">
        <v>80.0</v>
      </c>
      <c r="C159" s="7">
        <v>290.0</v>
      </c>
      <c r="D159" s="7">
        <v>66610.0</v>
      </c>
      <c r="E159" s="7" t="b">
        <f t="shared" si="1"/>
        <v>0</v>
      </c>
    </row>
    <row r="160">
      <c r="A160" s="8" t="s">
        <v>210</v>
      </c>
      <c r="B160" s="7">
        <v>100.0</v>
      </c>
      <c r="C160" s="7">
        <v>90.0</v>
      </c>
      <c r="D160" s="7">
        <v>84320.0</v>
      </c>
      <c r="E160" s="7" t="b">
        <f t="shared" si="1"/>
        <v>0</v>
      </c>
    </row>
    <row r="161">
      <c r="A161" s="8" t="s">
        <v>211</v>
      </c>
      <c r="B161" s="7">
        <v>100.0</v>
      </c>
      <c r="C161" s="7">
        <v>70.0</v>
      </c>
      <c r="D161" s="7">
        <v>97770.0</v>
      </c>
      <c r="E161" s="7" t="b">
        <f t="shared" si="1"/>
        <v>0</v>
      </c>
    </row>
    <row r="162">
      <c r="A162" s="8" t="s">
        <v>212</v>
      </c>
      <c r="B162" s="7">
        <v>70.0</v>
      </c>
      <c r="C162" s="7">
        <v>100.0</v>
      </c>
      <c r="D162" s="7">
        <v>81240.0</v>
      </c>
      <c r="E162" s="7" t="b">
        <f t="shared" si="1"/>
        <v>0</v>
      </c>
    </row>
    <row r="163">
      <c r="A163" s="8" t="s">
        <v>213</v>
      </c>
      <c r="B163" s="7">
        <v>70.0</v>
      </c>
      <c r="C163" s="7">
        <v>80.0</v>
      </c>
      <c r="D163" s="7">
        <v>22540.0</v>
      </c>
      <c r="E163" s="7" t="b">
        <f t="shared" si="1"/>
        <v>0</v>
      </c>
    </row>
    <row r="164">
      <c r="A164" s="8" t="s">
        <v>214</v>
      </c>
      <c r="B164" s="7">
        <v>240.0</v>
      </c>
      <c r="C164" s="7">
        <v>70.0</v>
      </c>
      <c r="D164" s="7">
        <v>105900.0</v>
      </c>
      <c r="E164" s="7" t="b">
        <f t="shared" si="1"/>
        <v>1</v>
      </c>
    </row>
    <row r="165">
      <c r="A165" s="8" t="s">
        <v>215</v>
      </c>
      <c r="B165" s="7">
        <v>100.0</v>
      </c>
      <c r="C165" s="7">
        <v>60.0</v>
      </c>
      <c r="D165" s="7">
        <v>89150.0</v>
      </c>
      <c r="E165" s="7" t="b">
        <f t="shared" si="1"/>
        <v>0</v>
      </c>
    </row>
    <row r="166">
      <c r="A166" s="8" t="s">
        <v>216</v>
      </c>
      <c r="B166" s="7">
        <v>110.0</v>
      </c>
      <c r="C166" s="7">
        <v>110.0</v>
      </c>
      <c r="D166" s="7">
        <v>85320.0</v>
      </c>
      <c r="E166" s="7" t="b">
        <f t="shared" si="1"/>
        <v>0</v>
      </c>
    </row>
    <row r="167">
      <c r="A167" s="8" t="s">
        <v>217</v>
      </c>
      <c r="B167" s="7">
        <v>80.0</v>
      </c>
      <c r="C167" s="7">
        <v>100.0</v>
      </c>
      <c r="D167" s="7">
        <v>57980.0</v>
      </c>
      <c r="E167" s="7" t="b">
        <f t="shared" si="1"/>
        <v>0</v>
      </c>
    </row>
    <row r="168">
      <c r="A168" s="8" t="s">
        <v>218</v>
      </c>
      <c r="B168" s="7">
        <v>90.0</v>
      </c>
      <c r="C168" s="7">
        <v>60.0</v>
      </c>
      <c r="D168" s="7">
        <v>100960.0</v>
      </c>
      <c r="E168" s="7" t="b">
        <f t="shared" si="1"/>
        <v>1</v>
      </c>
    </row>
    <row r="169">
      <c r="A169" s="8" t="s">
        <v>219</v>
      </c>
      <c r="B169" s="7">
        <v>80.0</v>
      </c>
      <c r="C169" s="7">
        <v>80.0</v>
      </c>
      <c r="D169" s="7">
        <v>44270.0</v>
      </c>
      <c r="E169" s="7" t="b">
        <f t="shared" si="1"/>
        <v>0</v>
      </c>
    </row>
    <row r="170">
      <c r="A170" s="8" t="s">
        <v>220</v>
      </c>
      <c r="B170" s="7">
        <v>60.0</v>
      </c>
      <c r="C170" s="7">
        <v>60.0</v>
      </c>
      <c r="D170" s="7">
        <v>22750.0</v>
      </c>
      <c r="E170" s="7" t="b">
        <f t="shared" si="1"/>
        <v>0</v>
      </c>
    </row>
    <row r="171">
      <c r="A171" s="8" t="s">
        <v>221</v>
      </c>
      <c r="B171" s="7">
        <v>90.0</v>
      </c>
      <c r="C171" s="7">
        <v>70.0</v>
      </c>
      <c r="D171" s="7">
        <v>60900.0</v>
      </c>
      <c r="E171" s="7" t="b">
        <f t="shared" si="1"/>
        <v>0</v>
      </c>
    </row>
    <row r="172">
      <c r="A172" s="8" t="s">
        <v>222</v>
      </c>
      <c r="B172" s="7">
        <v>90.0</v>
      </c>
      <c r="C172" s="7">
        <v>60.0</v>
      </c>
      <c r="D172" s="7">
        <v>78740.0</v>
      </c>
      <c r="E172" s="7" t="b">
        <f t="shared" si="1"/>
        <v>0</v>
      </c>
    </row>
    <row r="173">
      <c r="A173" s="8" t="s">
        <v>223</v>
      </c>
      <c r="B173" s="7">
        <v>90.0</v>
      </c>
      <c r="C173" s="7">
        <v>100.0</v>
      </c>
      <c r="D173" s="7">
        <v>88990.0</v>
      </c>
      <c r="E173" s="7" t="b">
        <f t="shared" si="1"/>
        <v>0</v>
      </c>
    </row>
    <row r="174">
      <c r="A174" s="8" t="s">
        <v>224</v>
      </c>
      <c r="B174" s="7">
        <v>90.0</v>
      </c>
      <c r="C174" s="7">
        <v>70.0</v>
      </c>
      <c r="D174" s="7">
        <v>95640.0</v>
      </c>
      <c r="E174" s="7" t="b">
        <f t="shared" si="1"/>
        <v>0</v>
      </c>
    </row>
    <row r="175">
      <c r="A175" s="8" t="s">
        <v>225</v>
      </c>
      <c r="B175" s="7">
        <v>120.0</v>
      </c>
      <c r="C175" s="7">
        <v>80.0</v>
      </c>
      <c r="D175" s="7">
        <v>91030.0</v>
      </c>
      <c r="E175" s="7" t="b">
        <f t="shared" si="1"/>
        <v>0</v>
      </c>
    </row>
    <row r="176">
      <c r="A176" s="8" t="s">
        <v>226</v>
      </c>
      <c r="B176" s="7">
        <v>60.0</v>
      </c>
      <c r="C176" s="7">
        <v>60.0</v>
      </c>
      <c r="D176" s="7">
        <v>24330.0</v>
      </c>
      <c r="E176" s="7" t="b">
        <f t="shared" si="1"/>
        <v>0</v>
      </c>
    </row>
    <row r="177">
      <c r="A177" s="8" t="s">
        <v>227</v>
      </c>
      <c r="B177" s="7">
        <v>90.0</v>
      </c>
      <c r="C177" s="7">
        <v>70.0</v>
      </c>
      <c r="D177" s="7">
        <v>204580.0</v>
      </c>
      <c r="E177" s="7" t="b">
        <f t="shared" si="1"/>
        <v>1</v>
      </c>
    </row>
    <row r="178">
      <c r="A178" s="8" t="s">
        <v>228</v>
      </c>
      <c r="B178" s="7">
        <v>80.0</v>
      </c>
      <c r="C178" s="7">
        <v>70.0</v>
      </c>
      <c r="D178" s="7">
        <v>91940.0</v>
      </c>
      <c r="E178" s="7" t="b">
        <f t="shared" si="1"/>
        <v>0</v>
      </c>
    </row>
    <row r="179">
      <c r="A179" s="8" t="s">
        <v>229</v>
      </c>
      <c r="B179" s="7">
        <v>80.0</v>
      </c>
      <c r="C179" s="7">
        <v>80.0</v>
      </c>
      <c r="D179" s="7">
        <v>97990.0</v>
      </c>
      <c r="E179" s="7" t="b">
        <f t="shared" si="1"/>
        <v>0</v>
      </c>
    </row>
    <row r="180">
      <c r="A180" s="8" t="s">
        <v>230</v>
      </c>
      <c r="B180" s="7">
        <v>80.0</v>
      </c>
      <c r="C180" s="7">
        <v>60.0</v>
      </c>
      <c r="D180" s="7">
        <v>86600.0</v>
      </c>
      <c r="E180" s="7" t="b">
        <f t="shared" si="1"/>
        <v>0</v>
      </c>
    </row>
    <row r="181">
      <c r="A181" s="8" t="s">
        <v>231</v>
      </c>
      <c r="B181" s="7">
        <v>60.0</v>
      </c>
      <c r="C181" s="7">
        <v>60.0</v>
      </c>
      <c r="D181" s="7">
        <v>22650.0</v>
      </c>
      <c r="E181" s="7" t="b">
        <f t="shared" si="1"/>
        <v>0</v>
      </c>
    </row>
    <row r="182">
      <c r="A182" s="8" t="s">
        <v>232</v>
      </c>
      <c r="B182" s="7">
        <v>90.0</v>
      </c>
      <c r="C182" s="7">
        <v>60.0</v>
      </c>
      <c r="D182" s="7">
        <v>79410.0</v>
      </c>
      <c r="E182" s="7" t="b">
        <f t="shared" si="1"/>
        <v>0</v>
      </c>
    </row>
    <row r="183">
      <c r="A183" s="8" t="s">
        <v>233</v>
      </c>
      <c r="B183" s="7">
        <v>90.0</v>
      </c>
      <c r="C183" s="7">
        <v>80.0</v>
      </c>
      <c r="D183" s="7">
        <v>91820.0</v>
      </c>
      <c r="E183" s="7" t="b">
        <f t="shared" si="1"/>
        <v>0</v>
      </c>
    </row>
    <row r="184">
      <c r="A184" s="8" t="s">
        <v>234</v>
      </c>
      <c r="B184" s="7">
        <v>120.0</v>
      </c>
      <c r="C184" s="7">
        <v>60.0</v>
      </c>
      <c r="D184" s="7">
        <v>79850.0</v>
      </c>
      <c r="E184" s="7" t="b">
        <f t="shared" si="1"/>
        <v>0</v>
      </c>
    </row>
    <row r="185">
      <c r="A185" s="8" t="s">
        <v>235</v>
      </c>
      <c r="B185" s="7">
        <v>80.0</v>
      </c>
      <c r="C185" s="7">
        <v>60.0</v>
      </c>
      <c r="D185" s="7">
        <v>21420.0</v>
      </c>
      <c r="E185" s="7" t="b">
        <f t="shared" si="1"/>
        <v>0</v>
      </c>
    </row>
    <row r="186">
      <c r="A186" s="8" t="s">
        <v>236</v>
      </c>
      <c r="B186" s="7">
        <v>70.0</v>
      </c>
      <c r="C186" s="7">
        <v>80.0</v>
      </c>
      <c r="D186" s="7">
        <v>97720.0</v>
      </c>
      <c r="E186" s="7" t="b">
        <f t="shared" si="1"/>
        <v>0</v>
      </c>
    </row>
    <row r="187">
      <c r="A187" s="8" t="s">
        <v>237</v>
      </c>
      <c r="B187" s="7">
        <v>80.0</v>
      </c>
      <c r="C187" s="7">
        <v>60.0</v>
      </c>
      <c r="D187" s="7">
        <v>52270.0</v>
      </c>
      <c r="E187" s="7" t="b">
        <f t="shared" si="1"/>
        <v>0</v>
      </c>
    </row>
    <row r="188">
      <c r="A188" s="8" t="s">
        <v>238</v>
      </c>
      <c r="B188" s="7">
        <v>60.0</v>
      </c>
      <c r="C188" s="7">
        <v>130.0</v>
      </c>
      <c r="D188" s="7">
        <v>21880.0</v>
      </c>
      <c r="E188" s="7" t="b">
        <f t="shared" si="1"/>
        <v>0</v>
      </c>
    </row>
    <row r="189">
      <c r="A189" s="8" t="s">
        <v>239</v>
      </c>
      <c r="B189" s="7">
        <v>80.0</v>
      </c>
      <c r="C189" s="7">
        <v>80.0</v>
      </c>
      <c r="D189" s="7">
        <v>99240.0</v>
      </c>
      <c r="E189" s="7" t="b">
        <f t="shared" si="1"/>
        <v>0</v>
      </c>
    </row>
    <row r="190">
      <c r="A190" s="8" t="s">
        <v>240</v>
      </c>
      <c r="B190" s="7">
        <v>60.0</v>
      </c>
      <c r="C190" s="7">
        <v>60.0</v>
      </c>
      <c r="D190" s="7">
        <v>23620.0</v>
      </c>
      <c r="E190" s="7" t="b">
        <f t="shared" si="1"/>
        <v>0</v>
      </c>
    </row>
    <row r="191">
      <c r="A191" s="8" t="s">
        <v>241</v>
      </c>
      <c r="B191" s="7">
        <v>80.0</v>
      </c>
      <c r="C191" s="7">
        <v>70.0</v>
      </c>
      <c r="D191" s="7">
        <v>22710.0</v>
      </c>
      <c r="E191" s="7" t="b">
        <f t="shared" si="1"/>
        <v>0</v>
      </c>
    </row>
    <row r="192">
      <c r="A192" s="8" t="s">
        <v>242</v>
      </c>
      <c r="B192" s="7">
        <v>390.0</v>
      </c>
      <c r="C192" s="7">
        <v>90.0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25"/>
    <col customWidth="1" min="2" max="2" width="47.13"/>
  </cols>
  <sheetData>
    <row r="1">
      <c r="A1" s="8" t="str">
        <f>CONCATENATE("echo """, 'win-Data'!A3, """ &gt;&gt; out.txt")</f>
        <v>echo "CM054508.1+NC_001321.1.fna" &gt;&gt; out.txt</v>
      </c>
      <c r="B1" s="7" t="str">
        <f>CONCATENATE("timecmd.bat ""gzip -1 -n gzip1\", 'win-Data'!A3, """")</f>
        <v>timecmd.bat "gzip -1 -n gzip1\CM054508.1+NC_001321.1.fna"</v>
      </c>
      <c r="C1" s="7" t="str">
        <f t="shared" ref="C1:C191" si="1">CONCATENATE(A1, " &amp;&amp; ", B1)</f>
        <v>echo "CM054508.1+NC_001321.1.fna" &gt;&gt; out.txt &amp;&amp; timecmd.bat "gzip -1 -n gzip1\CM054508.1+NC_001321.1.fna"</v>
      </c>
    </row>
    <row r="2">
      <c r="A2" s="8" t="str">
        <f>CONCATENATE("echo """, 'win-Data'!A4, """ &gt;&gt; out.txt")</f>
        <v>echo "CM054508.1+NC_001325.1.fna" &gt;&gt; out.txt</v>
      </c>
      <c r="B2" s="7" t="str">
        <f>CONCATENATE("timecmd.bat ""gzip -1 -n gzip1\", 'win-Data'!A4, """")</f>
        <v>timecmd.bat "gzip -1 -n gzip1\CM054508.1+NC_001325.1.fna"</v>
      </c>
      <c r="C2" s="7" t="str">
        <f t="shared" si="1"/>
        <v>echo "CM054508.1+NC_001325.1.fna" &gt;&gt; out.txt &amp;&amp; timecmd.bat "gzip -1 -n gzip1\CM054508.1+NC_001325.1.fna"</v>
      </c>
    </row>
    <row r="3">
      <c r="A3" s="8" t="str">
        <f>CONCATENATE("echo """, 'win-Data'!A5, """ &gt;&gt; out.txt")</f>
        <v>echo "CM054508.1+NC_001601.1.fna" &gt;&gt; out.txt</v>
      </c>
      <c r="B3" s="7" t="str">
        <f>CONCATENATE("timecmd.bat ""gzip -1 -n gzip1\", 'win-Data'!A5, """")</f>
        <v>timecmd.bat "gzip -1 -n gzip1\CM054508.1+NC_001601.1.fna"</v>
      </c>
      <c r="C3" s="7" t="str">
        <f t="shared" si="1"/>
        <v>echo "CM054508.1+NC_001601.1.fna" &gt;&gt; out.txt &amp;&amp; timecmd.bat "gzip -1 -n gzip1\CM054508.1+NC_001601.1.fna"</v>
      </c>
    </row>
    <row r="4">
      <c r="A4" s="8" t="str">
        <f>CONCATENATE("echo """, 'win-Data'!A6, """ &gt;&gt; out.txt")</f>
        <v>echo "CM054508.1+NC_001602.1.fna" &gt;&gt; out.txt</v>
      </c>
      <c r="B4" s="7" t="str">
        <f>CONCATENATE("timecmd.bat ""gzip -1 -n gzip1\", 'win-Data'!A6, """")</f>
        <v>timecmd.bat "gzip -1 -n gzip1\CM054508.1+NC_001602.1.fna"</v>
      </c>
      <c r="C4" s="7" t="str">
        <f t="shared" si="1"/>
        <v>echo "CM054508.1+NC_001602.1.fna" &gt;&gt; out.txt &amp;&amp; timecmd.bat "gzip -1 -n gzip1\CM054508.1+NC_001602.1.fna"</v>
      </c>
    </row>
    <row r="5">
      <c r="A5" s="8" t="str">
        <f>CONCATENATE("echo """, 'win-Data'!A7, """ &gt;&gt; out.txt")</f>
        <v>echo "CM054508.1+NC_001610.1.fna" &gt;&gt; out.txt</v>
      </c>
      <c r="B5" s="7" t="str">
        <f>CONCATENATE("timecmd.bat ""gzip -1 -n gzip1\", 'win-Data'!A7, """")</f>
        <v>timecmd.bat "gzip -1 -n gzip1\CM054508.1+NC_001610.1.fna"</v>
      </c>
      <c r="C5" s="7" t="str">
        <f t="shared" si="1"/>
        <v>echo "CM054508.1+NC_001610.1.fna" &gt;&gt; out.txt &amp;&amp; timecmd.bat "gzip -1 -n gzip1\CM054508.1+NC_001610.1.fna"</v>
      </c>
    </row>
    <row r="6">
      <c r="A6" s="8" t="str">
        <f>CONCATENATE("echo """, 'win-Data'!A8, """ &gt;&gt; out.txt")</f>
        <v>echo "CM054508.1+NC_001640.1.fna" &gt;&gt; out.txt</v>
      </c>
      <c r="B6" s="7" t="str">
        <f>CONCATENATE("timecmd.bat ""gzip -1 -n gzip1\", 'win-Data'!A8, """")</f>
        <v>timecmd.bat "gzip -1 -n gzip1\CM054508.1+NC_001640.1.fna"</v>
      </c>
      <c r="C6" s="7" t="str">
        <f t="shared" si="1"/>
        <v>echo "CM054508.1+NC_001640.1.fna" &gt;&gt; out.txt &amp;&amp; timecmd.bat "gzip -1 -n gzip1\CM054508.1+NC_001640.1.fna"</v>
      </c>
    </row>
    <row r="7">
      <c r="A7" s="8" t="str">
        <f>CONCATENATE("echo """, 'win-Data'!A9, """ &gt;&gt; out.txt")</f>
        <v>echo "CM054508.1+NC_001643.1.fna" &gt;&gt; out.txt</v>
      </c>
      <c r="B7" s="7" t="str">
        <f>CONCATENATE("timecmd.bat ""gzip -1 -n gzip1\", 'win-Data'!A9, """")</f>
        <v>timecmd.bat "gzip -1 -n gzip1\CM054508.1+NC_001643.1.fna"</v>
      </c>
      <c r="C7" s="7" t="str">
        <f t="shared" si="1"/>
        <v>echo "CM054508.1+NC_001643.1.fna" &gt;&gt; out.txt &amp;&amp; timecmd.bat "gzip -1 -n gzip1\CM054508.1+NC_001643.1.fna"</v>
      </c>
    </row>
    <row r="8">
      <c r="A8" s="8" t="str">
        <f>CONCATENATE("echo """, 'win-Data'!A10, """ &gt;&gt; out.txt")</f>
        <v>echo "CM054508.1+NC_001645.1.fna" &gt;&gt; out.txt</v>
      </c>
      <c r="B8" s="7" t="str">
        <f>CONCATENATE("timecmd.bat ""gzip -1 -n gzip1\", 'win-Data'!A10, """")</f>
        <v>timecmd.bat "gzip -1 -n gzip1\CM054508.1+NC_001645.1.fna"</v>
      </c>
      <c r="C8" s="7" t="str">
        <f t="shared" si="1"/>
        <v>echo "CM054508.1+NC_001645.1.fna" &gt;&gt; out.txt &amp;&amp; timecmd.bat "gzip -1 -n gzip1\CM054508.1+NC_001645.1.fna"</v>
      </c>
    </row>
    <row r="9">
      <c r="A9" s="8" t="str">
        <f>CONCATENATE("echo """, 'win-Data'!A11, """ &gt;&gt; out.txt")</f>
        <v>echo "CM054508.1+NC_001700.1.fna" &gt;&gt; out.txt</v>
      </c>
      <c r="B9" s="7" t="str">
        <f>CONCATENATE("timecmd.bat ""gzip -1 -n gzip1\", 'win-Data'!A11, """")</f>
        <v>timecmd.bat "gzip -1 -n gzip1\CM054508.1+NC_001700.1.fna"</v>
      </c>
      <c r="C9" s="7" t="str">
        <f t="shared" si="1"/>
        <v>echo "CM054508.1+NC_001700.1.fna" &gt;&gt; out.txt &amp;&amp; timecmd.bat "gzip -1 -n gzip1\CM054508.1+NC_001700.1.fna"</v>
      </c>
    </row>
    <row r="10">
      <c r="A10" s="8" t="str">
        <f>CONCATENATE("echo """, 'win-Data'!A12, """ &gt;&gt; out.txt")</f>
        <v>echo "CM054508.1+NC_001794.1.fna" &gt;&gt; out.txt</v>
      </c>
      <c r="B10" s="7" t="str">
        <f>CONCATENATE("timecmd.bat ""gzip -1 -n gzip1\", 'win-Data'!A12, """")</f>
        <v>timecmd.bat "gzip -1 -n gzip1\CM054508.1+NC_001794.1.fna"</v>
      </c>
      <c r="C10" s="7" t="str">
        <f t="shared" si="1"/>
        <v>echo "CM054508.1+NC_001794.1.fna" &gt;&gt; out.txt &amp;&amp; timecmd.bat "gzip -1 -n gzip1\CM054508.1+NC_001794.1.fna"</v>
      </c>
    </row>
    <row r="11">
      <c r="A11" s="8" t="str">
        <f>CONCATENATE("echo """, 'win-Data'!A13, """ &gt;&gt; out.txt")</f>
        <v>echo "CM054508.1+NC_001808.1.fna" &gt;&gt; out.txt</v>
      </c>
      <c r="B11" s="7" t="str">
        <f>CONCATENATE("timecmd.bat ""gzip -1 -n gzip1\", 'win-Data'!A13, """")</f>
        <v>timecmd.bat "gzip -1 -n gzip1\CM054508.1+NC_001808.1.fna"</v>
      </c>
      <c r="C11" s="7" t="str">
        <f t="shared" si="1"/>
        <v>echo "CM054508.1+NC_001808.1.fna" &gt;&gt; out.txt &amp;&amp; timecmd.bat "gzip -1 -n gzip1\CM054508.1+NC_001808.1.fna"</v>
      </c>
    </row>
    <row r="12">
      <c r="A12" s="8" t="str">
        <f>CONCATENATE("echo """, 'win-Data'!A14, """ &gt;&gt; out.txt")</f>
        <v>echo "CM054508.1+NC_002083.1.fna" &gt;&gt; out.txt</v>
      </c>
      <c r="B12" s="7" t="str">
        <f>CONCATENATE("timecmd.bat ""gzip -1 -n gzip1\", 'win-Data'!A14, """")</f>
        <v>timecmd.bat "gzip -1 -n gzip1\CM054508.1+NC_002083.1.fna"</v>
      </c>
      <c r="C12" s="7" t="str">
        <f t="shared" si="1"/>
        <v>echo "CM054508.1+NC_002083.1.fna" &gt;&gt; out.txt &amp;&amp; timecmd.bat "gzip -1 -n gzip1\CM054508.1+NC_002083.1.fna"</v>
      </c>
    </row>
    <row r="13">
      <c r="A13" s="8" t="str">
        <f>CONCATENATE("echo """, 'win-Data'!A15, """ &gt;&gt; out.txt")</f>
        <v>echo "CM054508.1+NC_010339.1.fna" &gt;&gt; out.txt</v>
      </c>
      <c r="B13" s="7" t="str">
        <f>CONCATENATE("timecmd.bat ""gzip -1 -n gzip1\", 'win-Data'!A15, """")</f>
        <v>timecmd.bat "gzip -1 -n gzip1\CM054508.1+NC_010339.1.fna"</v>
      </c>
      <c r="C13" s="7" t="str">
        <f t="shared" si="1"/>
        <v>echo "CM054508.1+NC_010339.1.fna" &gt;&gt; out.txt &amp;&amp; timecmd.bat "gzip -1 -n gzip1\CM054508.1+NC_010339.1.fna"</v>
      </c>
    </row>
    <row r="14">
      <c r="A14" s="8" t="str">
        <f>CONCATENATE("echo """, 'win-Data'!A16, """ &gt;&gt; out.txt")</f>
        <v>echo "CM054508.1+NC_012374.1.fna" &gt;&gt; out.txt</v>
      </c>
      <c r="B14" s="7" t="str">
        <f>CONCATENATE("timecmd.bat ""gzip -1 -n gzip1\", 'win-Data'!A16, """")</f>
        <v>timecmd.bat "gzip -1 -n gzip1\CM054508.1+NC_012374.1.fna"</v>
      </c>
      <c r="C14" s="7" t="str">
        <f t="shared" si="1"/>
        <v>echo "CM054508.1+NC_012374.1.fna" &gt;&gt; out.txt &amp;&amp; timecmd.bat "gzip -1 -n gzip1\CM054508.1+NC_012374.1.fna"</v>
      </c>
    </row>
    <row r="15">
      <c r="A15" s="8" t="str">
        <f>CONCATENATE("echo """, 'win-Data'!A17, """ &gt;&gt; out.txt")</f>
        <v>echo "CM054508.1+OK135155.1.fna" &gt;&gt; out.txt</v>
      </c>
      <c r="B15" s="7" t="str">
        <f>CONCATENATE("timecmd.bat ""gzip -1 -n gzip1\", 'win-Data'!A17, """")</f>
        <v>timecmd.bat "gzip -1 -n gzip1\CM054508.1+OK135155.1.fna"</v>
      </c>
      <c r="C15" s="7" t="str">
        <f t="shared" si="1"/>
        <v>echo "CM054508.1+OK135155.1.fna" &gt;&gt; out.txt &amp;&amp; timecmd.bat "gzip -1 -n gzip1\CM054508.1+OK135155.1.fna"</v>
      </c>
    </row>
    <row r="16">
      <c r="A16" s="8" t="str">
        <f>CONCATENATE("echo """, 'win-Data'!A18, """ &gt;&gt; out.txt")</f>
        <v>echo "CM054508.1+OM287160.1.fna" &gt;&gt; out.txt</v>
      </c>
      <c r="B16" s="7" t="str">
        <f>CONCATENATE("timecmd.bat ""gzip -1 -n gzip1\", 'win-Data'!A18, """")</f>
        <v>timecmd.bat "gzip -1 -n gzip1\CM054508.1+OM287160.1.fna"</v>
      </c>
      <c r="C16" s="7" t="str">
        <f t="shared" si="1"/>
        <v>echo "CM054508.1+OM287160.1.fna" &gt;&gt; out.txt &amp;&amp; timecmd.bat "gzip -1 -n gzip1\CM054508.1+OM287160.1.fna"</v>
      </c>
    </row>
    <row r="17">
      <c r="A17" s="8" t="str">
        <f>CONCATENATE("echo """, 'win-Data'!A19, """ &gt;&gt; out.txt")</f>
        <v>echo "CM054508.1+OM864526.1.fna" &gt;&gt; out.txt</v>
      </c>
      <c r="B17" s="7" t="str">
        <f>CONCATENATE("timecmd.bat ""gzip -1 -n gzip1\", 'win-Data'!A19, """")</f>
        <v>timecmd.bat "gzip -1 -n gzip1\CM054508.1+OM864526.1.fna"</v>
      </c>
      <c r="C17" s="7" t="str">
        <f t="shared" si="1"/>
        <v>echo "CM054508.1+OM864526.1.fna" &gt;&gt; out.txt &amp;&amp; timecmd.bat "gzip -1 -n gzip1\CM054508.1+OM864526.1.fna"</v>
      </c>
    </row>
    <row r="18">
      <c r="A18" s="8" t="str">
        <f>CONCATENATE("echo """, 'win-Data'!A20, """ &gt;&gt; out.txt")</f>
        <v>echo "CM054508.1+OP605624.1.fna" &gt;&gt; out.txt</v>
      </c>
      <c r="B18" s="7" t="str">
        <f>CONCATENATE("timecmd.bat ""gzip -1 -n gzip1\", 'win-Data'!A20, """")</f>
        <v>timecmd.bat "gzip -1 -n gzip1\CM054508.1+OP605624.1.fna"</v>
      </c>
      <c r="C18" s="7" t="str">
        <f t="shared" si="1"/>
        <v>echo "CM054508.1+OP605624.1.fna" &gt;&gt; out.txt &amp;&amp; timecmd.bat "gzip -1 -n gzip1\CM054508.1+OP605624.1.fna"</v>
      </c>
    </row>
    <row r="19">
      <c r="A19" s="8" t="str">
        <f>CONCATENATE("echo """, 'win-Data'!A21, """ &gt;&gt; out.txt")</f>
        <v>echo "CM054508.1.fna" &gt;&gt; out.txt</v>
      </c>
      <c r="B19" s="7" t="str">
        <f>CONCATENATE("timecmd.bat ""gzip -1 -n gzip1\", 'win-Data'!A21, """")</f>
        <v>timecmd.bat "gzip -1 -n gzip1\CM054508.1.fna"</v>
      </c>
      <c r="C19" s="7" t="str">
        <f t="shared" si="1"/>
        <v>echo "CM054508.1.fna" &gt;&gt; out.txt &amp;&amp; timecmd.bat "gzip -1 -n gzip1\CM054508.1.fna"</v>
      </c>
    </row>
    <row r="20">
      <c r="A20" s="8" t="str">
        <f>CONCATENATE("echo """, 'win-Data'!A22, """ &gt;&gt; out.txt")</f>
        <v>echo "NC_001321.1+NC_001325.1.fna" &gt;&gt; out.txt</v>
      </c>
      <c r="B20" s="7" t="str">
        <f>CONCATENATE("timecmd.bat ""gzip -1 -n gzip1\", 'win-Data'!A22, """")</f>
        <v>timecmd.bat "gzip -1 -n gzip1\NC_001321.1+NC_001325.1.fna"</v>
      </c>
      <c r="C20" s="7" t="str">
        <f t="shared" si="1"/>
        <v>echo "NC_001321.1+NC_001325.1.fna" &gt;&gt; out.txt &amp;&amp; timecmd.bat "gzip -1 -n gzip1\NC_001321.1+NC_001325.1.fna"</v>
      </c>
    </row>
    <row r="21">
      <c r="A21" s="8" t="str">
        <f>CONCATENATE("echo """, 'win-Data'!A23, """ &gt;&gt; out.txt")</f>
        <v>echo "NC_001321.1+NC_001601.1.fna" &gt;&gt; out.txt</v>
      </c>
      <c r="B21" s="7" t="str">
        <f>CONCATENATE("timecmd.bat ""gzip -1 -n gzip1\", 'win-Data'!A23, """")</f>
        <v>timecmd.bat "gzip -1 -n gzip1\NC_001321.1+NC_001601.1.fna"</v>
      </c>
      <c r="C21" s="7" t="str">
        <f t="shared" si="1"/>
        <v>echo "NC_001321.1+NC_001601.1.fna" &gt;&gt; out.txt &amp;&amp; timecmd.bat "gzip -1 -n gzip1\NC_001321.1+NC_001601.1.fna"</v>
      </c>
    </row>
    <row r="22">
      <c r="A22" s="8" t="str">
        <f>CONCATENATE("echo """, 'win-Data'!A24, """ &gt;&gt; out.txt")</f>
        <v>echo "NC_001321.1+NC_001602.1.fna" &gt;&gt; out.txt</v>
      </c>
      <c r="B22" s="7" t="str">
        <f>CONCATENATE("timecmd.bat ""gzip -1 -n gzip1\", 'win-Data'!A24, """")</f>
        <v>timecmd.bat "gzip -1 -n gzip1\NC_001321.1+NC_001602.1.fna"</v>
      </c>
      <c r="C22" s="7" t="str">
        <f t="shared" si="1"/>
        <v>echo "NC_001321.1+NC_001602.1.fna" &gt;&gt; out.txt &amp;&amp; timecmd.bat "gzip -1 -n gzip1\NC_001321.1+NC_001602.1.fna"</v>
      </c>
    </row>
    <row r="23">
      <c r="A23" s="8" t="str">
        <f>CONCATENATE("echo """, 'win-Data'!A25, """ &gt;&gt; out.txt")</f>
        <v>echo "NC_001321.1+NC_001610.1.fna" &gt;&gt; out.txt</v>
      </c>
      <c r="B23" s="7" t="str">
        <f>CONCATENATE("timecmd.bat ""gzip -1 -n gzip1\", 'win-Data'!A25, """")</f>
        <v>timecmd.bat "gzip -1 -n gzip1\NC_001321.1+NC_001610.1.fna"</v>
      </c>
      <c r="C23" s="7" t="str">
        <f t="shared" si="1"/>
        <v>echo "NC_001321.1+NC_001610.1.fna" &gt;&gt; out.txt &amp;&amp; timecmd.bat "gzip -1 -n gzip1\NC_001321.1+NC_001610.1.fna"</v>
      </c>
    </row>
    <row r="24">
      <c r="A24" s="8" t="str">
        <f>CONCATENATE("echo """, 'win-Data'!A26, """ &gt;&gt; out.txt")</f>
        <v>echo "NC_001321.1+NC_001640.1.fna" &gt;&gt; out.txt</v>
      </c>
      <c r="B24" s="7" t="str">
        <f>CONCATENATE("timecmd.bat ""gzip -1 -n gzip1\", 'win-Data'!A26, """")</f>
        <v>timecmd.bat "gzip -1 -n gzip1\NC_001321.1+NC_001640.1.fna"</v>
      </c>
      <c r="C24" s="7" t="str">
        <f t="shared" si="1"/>
        <v>echo "NC_001321.1+NC_001640.1.fna" &gt;&gt; out.txt &amp;&amp; timecmd.bat "gzip -1 -n gzip1\NC_001321.1+NC_001640.1.fna"</v>
      </c>
    </row>
    <row r="25">
      <c r="A25" s="8" t="str">
        <f>CONCATENATE("echo """, 'win-Data'!A27, """ &gt;&gt; out.txt")</f>
        <v>echo "NC_001321.1+NC_001643.1.fna" &gt;&gt; out.txt</v>
      </c>
      <c r="B25" s="7" t="str">
        <f>CONCATENATE("timecmd.bat ""gzip -1 -n gzip1\", 'win-Data'!A27, """")</f>
        <v>timecmd.bat "gzip -1 -n gzip1\NC_001321.1+NC_001643.1.fna"</v>
      </c>
      <c r="C25" s="7" t="str">
        <f t="shared" si="1"/>
        <v>echo "NC_001321.1+NC_001643.1.fna" &gt;&gt; out.txt &amp;&amp; timecmd.bat "gzip -1 -n gzip1\NC_001321.1+NC_001643.1.fna"</v>
      </c>
    </row>
    <row r="26">
      <c r="A26" s="8" t="str">
        <f>CONCATENATE("echo """, 'win-Data'!A28, """ &gt;&gt; out.txt")</f>
        <v>echo "NC_001321.1+NC_001645.1.fna" &gt;&gt; out.txt</v>
      </c>
      <c r="B26" s="7" t="str">
        <f>CONCATENATE("timecmd.bat ""gzip -1 -n gzip1\", 'win-Data'!A28, """")</f>
        <v>timecmd.bat "gzip -1 -n gzip1\NC_001321.1+NC_001645.1.fna"</v>
      </c>
      <c r="C26" s="7" t="str">
        <f t="shared" si="1"/>
        <v>echo "NC_001321.1+NC_001645.1.fna" &gt;&gt; out.txt &amp;&amp; timecmd.bat "gzip -1 -n gzip1\NC_001321.1+NC_001645.1.fna"</v>
      </c>
    </row>
    <row r="27">
      <c r="A27" s="8" t="str">
        <f>CONCATENATE("echo """, 'win-Data'!A29, """ &gt;&gt; out.txt")</f>
        <v>echo "NC_001321.1+NC_001700.1.fna" &gt;&gt; out.txt</v>
      </c>
      <c r="B27" s="7" t="str">
        <f>CONCATENATE("timecmd.bat ""gzip -1 -n gzip1\", 'win-Data'!A29, """")</f>
        <v>timecmd.bat "gzip -1 -n gzip1\NC_001321.1+NC_001700.1.fna"</v>
      </c>
      <c r="C27" s="7" t="str">
        <f t="shared" si="1"/>
        <v>echo "NC_001321.1+NC_001700.1.fna" &gt;&gt; out.txt &amp;&amp; timecmd.bat "gzip -1 -n gzip1\NC_001321.1+NC_001700.1.fna"</v>
      </c>
    </row>
    <row r="28">
      <c r="A28" s="8" t="str">
        <f>CONCATENATE("echo """, 'win-Data'!A30, """ &gt;&gt; out.txt")</f>
        <v>echo "NC_001321.1+NC_001794.1.fna" &gt;&gt; out.txt</v>
      </c>
      <c r="B28" s="7" t="str">
        <f>CONCATENATE("timecmd.bat ""gzip -1 -n gzip1\", 'win-Data'!A30, """")</f>
        <v>timecmd.bat "gzip -1 -n gzip1\NC_001321.1+NC_001794.1.fna"</v>
      </c>
      <c r="C28" s="7" t="str">
        <f t="shared" si="1"/>
        <v>echo "NC_001321.1+NC_001794.1.fna" &gt;&gt; out.txt &amp;&amp; timecmd.bat "gzip -1 -n gzip1\NC_001321.1+NC_001794.1.fna"</v>
      </c>
    </row>
    <row r="29">
      <c r="A29" s="8" t="str">
        <f>CONCATENATE("echo """, 'win-Data'!A31, """ &gt;&gt; out.txt")</f>
        <v>echo "NC_001321.1+NC_001808.1.fna" &gt;&gt; out.txt</v>
      </c>
      <c r="B29" s="7" t="str">
        <f>CONCATENATE("timecmd.bat ""gzip -1 -n gzip1\", 'win-Data'!A31, """")</f>
        <v>timecmd.bat "gzip -1 -n gzip1\NC_001321.1+NC_001808.1.fna"</v>
      </c>
      <c r="C29" s="7" t="str">
        <f t="shared" si="1"/>
        <v>echo "NC_001321.1+NC_001808.1.fna" &gt;&gt; out.txt &amp;&amp; timecmd.bat "gzip -1 -n gzip1\NC_001321.1+NC_001808.1.fna"</v>
      </c>
    </row>
    <row r="30">
      <c r="A30" s="8" t="str">
        <f>CONCATENATE("echo """, 'win-Data'!A32, """ &gt;&gt; out.txt")</f>
        <v>echo "NC_001321.1+NC_002083.1.fna" &gt;&gt; out.txt</v>
      </c>
      <c r="B30" s="7" t="str">
        <f>CONCATENATE("timecmd.bat ""gzip -1 -n gzip1\", 'win-Data'!A32, """")</f>
        <v>timecmd.bat "gzip -1 -n gzip1\NC_001321.1+NC_002083.1.fna"</v>
      </c>
      <c r="C30" s="7" t="str">
        <f t="shared" si="1"/>
        <v>echo "NC_001321.1+NC_002083.1.fna" &gt;&gt; out.txt &amp;&amp; timecmd.bat "gzip -1 -n gzip1\NC_001321.1+NC_002083.1.fna"</v>
      </c>
    </row>
    <row r="31">
      <c r="A31" s="8" t="str">
        <f>CONCATENATE("echo """, 'win-Data'!A33, """ &gt;&gt; out.txt")</f>
        <v>echo "NC_001321.1+NC_010339.1.fna" &gt;&gt; out.txt</v>
      </c>
      <c r="B31" s="7" t="str">
        <f>CONCATENATE("timecmd.bat ""gzip -1 -n gzip1\", 'win-Data'!A33, """")</f>
        <v>timecmd.bat "gzip -1 -n gzip1\NC_001321.1+NC_010339.1.fna"</v>
      </c>
      <c r="C31" s="7" t="str">
        <f t="shared" si="1"/>
        <v>echo "NC_001321.1+NC_010339.1.fna" &gt;&gt; out.txt &amp;&amp; timecmd.bat "gzip -1 -n gzip1\NC_001321.1+NC_010339.1.fna"</v>
      </c>
    </row>
    <row r="32">
      <c r="A32" s="8" t="str">
        <f>CONCATENATE("echo """, 'win-Data'!A34, """ &gt;&gt; out.txt")</f>
        <v>echo "NC_001321.1+NC_012374.1.fna" &gt;&gt; out.txt</v>
      </c>
      <c r="B32" s="7" t="str">
        <f>CONCATENATE("timecmd.bat ""gzip -1 -n gzip1\", 'win-Data'!A34, """")</f>
        <v>timecmd.bat "gzip -1 -n gzip1\NC_001321.1+NC_012374.1.fna"</v>
      </c>
      <c r="C32" s="7" t="str">
        <f t="shared" si="1"/>
        <v>echo "NC_001321.1+NC_012374.1.fna" &gt;&gt; out.txt &amp;&amp; timecmd.bat "gzip -1 -n gzip1\NC_001321.1+NC_012374.1.fna"</v>
      </c>
    </row>
    <row r="33">
      <c r="A33" s="8" t="str">
        <f>CONCATENATE("echo """, 'win-Data'!A35, """ &gt;&gt; out.txt")</f>
        <v>echo "NC_001321.1+OK135155.1.fna" &gt;&gt; out.txt</v>
      </c>
      <c r="B33" s="7" t="str">
        <f>CONCATENATE("timecmd.bat ""gzip -1 -n gzip1\", 'win-Data'!A35, """")</f>
        <v>timecmd.bat "gzip -1 -n gzip1\NC_001321.1+OK135155.1.fna"</v>
      </c>
      <c r="C33" s="7" t="str">
        <f t="shared" si="1"/>
        <v>echo "NC_001321.1+OK135155.1.fna" &gt;&gt; out.txt &amp;&amp; timecmd.bat "gzip -1 -n gzip1\NC_001321.1+OK135155.1.fna"</v>
      </c>
    </row>
    <row r="34">
      <c r="A34" s="8" t="str">
        <f>CONCATENATE("echo """, 'win-Data'!A36, """ &gt;&gt; out.txt")</f>
        <v>echo "NC_001321.1+OM287160.1.fna" &gt;&gt; out.txt</v>
      </c>
      <c r="B34" s="7" t="str">
        <f>CONCATENATE("timecmd.bat ""gzip -1 -n gzip1\", 'win-Data'!A36, """")</f>
        <v>timecmd.bat "gzip -1 -n gzip1\NC_001321.1+OM287160.1.fna"</v>
      </c>
      <c r="C34" s="7" t="str">
        <f t="shared" si="1"/>
        <v>echo "NC_001321.1+OM287160.1.fna" &gt;&gt; out.txt &amp;&amp; timecmd.bat "gzip -1 -n gzip1\NC_001321.1+OM287160.1.fna"</v>
      </c>
    </row>
    <row r="35">
      <c r="A35" s="8" t="str">
        <f>CONCATENATE("echo """, 'win-Data'!A37, """ &gt;&gt; out.txt")</f>
        <v>echo "NC_001321.1+OM864526.1.fna" &gt;&gt; out.txt</v>
      </c>
      <c r="B35" s="7" t="str">
        <f>CONCATENATE("timecmd.bat ""gzip -1 -n gzip1\", 'win-Data'!A37, """")</f>
        <v>timecmd.bat "gzip -1 -n gzip1\NC_001321.1+OM864526.1.fna"</v>
      </c>
      <c r="C35" s="7" t="str">
        <f t="shared" si="1"/>
        <v>echo "NC_001321.1+OM864526.1.fna" &gt;&gt; out.txt &amp;&amp; timecmd.bat "gzip -1 -n gzip1\NC_001321.1+OM864526.1.fna"</v>
      </c>
    </row>
    <row r="36">
      <c r="A36" s="8" t="str">
        <f>CONCATENATE("echo """, 'win-Data'!A38, """ &gt;&gt; out.txt")</f>
        <v>echo "NC_001321.1+OP605624.1.fna" &gt;&gt; out.txt</v>
      </c>
      <c r="B36" s="7" t="str">
        <f>CONCATENATE("timecmd.bat ""gzip -1 -n gzip1\", 'win-Data'!A38, """")</f>
        <v>timecmd.bat "gzip -1 -n gzip1\NC_001321.1+OP605624.1.fna"</v>
      </c>
      <c r="C36" s="7" t="str">
        <f t="shared" si="1"/>
        <v>echo "NC_001321.1+OP605624.1.fna" &gt;&gt; out.txt &amp;&amp; timecmd.bat "gzip -1 -n gzip1\NC_001321.1+OP605624.1.fna"</v>
      </c>
    </row>
    <row r="37">
      <c r="A37" s="8" t="str">
        <f>CONCATENATE("echo """, 'win-Data'!A39, """ &gt;&gt; out.txt")</f>
        <v>echo "NC_001321.1.fna" &gt;&gt; out.txt</v>
      </c>
      <c r="B37" s="7" t="str">
        <f>CONCATENATE("timecmd.bat ""gzip -1 -n gzip1\", 'win-Data'!A39, """")</f>
        <v>timecmd.bat "gzip -1 -n gzip1\NC_001321.1.fna"</v>
      </c>
      <c r="C37" s="7" t="str">
        <f t="shared" si="1"/>
        <v>echo "NC_001321.1.fna" &gt;&gt; out.txt &amp;&amp; timecmd.bat "gzip -1 -n gzip1\NC_001321.1.fna"</v>
      </c>
    </row>
    <row r="38">
      <c r="A38" s="8" t="str">
        <f>CONCATENATE("echo """, 'win-Data'!A40, """ &gt;&gt; out.txt")</f>
        <v>echo "NC_001325.1+NC_001601.1.fna" &gt;&gt; out.txt</v>
      </c>
      <c r="B38" s="7" t="str">
        <f>CONCATENATE("timecmd.bat ""gzip -1 -n gzip1\", 'win-Data'!A40, """")</f>
        <v>timecmd.bat "gzip -1 -n gzip1\NC_001325.1+NC_001601.1.fna"</v>
      </c>
      <c r="C38" s="7" t="str">
        <f t="shared" si="1"/>
        <v>echo "NC_001325.1+NC_001601.1.fna" &gt;&gt; out.txt &amp;&amp; timecmd.bat "gzip -1 -n gzip1\NC_001325.1+NC_001601.1.fna"</v>
      </c>
    </row>
    <row r="39">
      <c r="A39" s="8" t="str">
        <f>CONCATENATE("echo """, 'win-Data'!A41, """ &gt;&gt; out.txt")</f>
        <v>echo "NC_001325.1+NC_001602.1.fna" &gt;&gt; out.txt</v>
      </c>
      <c r="B39" s="7" t="str">
        <f>CONCATENATE("timecmd.bat ""gzip -1 -n gzip1\", 'win-Data'!A41, """")</f>
        <v>timecmd.bat "gzip -1 -n gzip1\NC_001325.1+NC_001602.1.fna"</v>
      </c>
      <c r="C39" s="7" t="str">
        <f t="shared" si="1"/>
        <v>echo "NC_001325.1+NC_001602.1.fna" &gt;&gt; out.txt &amp;&amp; timecmd.bat "gzip -1 -n gzip1\NC_001325.1+NC_001602.1.fna"</v>
      </c>
    </row>
    <row r="40">
      <c r="A40" s="8" t="str">
        <f>CONCATENATE("echo """, 'win-Data'!A42, """ &gt;&gt; out.txt")</f>
        <v>echo "NC_001325.1+NC_001610.1.fna" &gt;&gt; out.txt</v>
      </c>
      <c r="B40" s="7" t="str">
        <f>CONCATENATE("timecmd.bat ""gzip -1 -n gzip1\", 'win-Data'!A42, """")</f>
        <v>timecmd.bat "gzip -1 -n gzip1\NC_001325.1+NC_001610.1.fna"</v>
      </c>
      <c r="C40" s="7" t="str">
        <f t="shared" si="1"/>
        <v>echo "NC_001325.1+NC_001610.1.fna" &gt;&gt; out.txt &amp;&amp; timecmd.bat "gzip -1 -n gzip1\NC_001325.1+NC_001610.1.fna"</v>
      </c>
    </row>
    <row r="41">
      <c r="A41" s="8" t="str">
        <f>CONCATENATE("echo """, 'win-Data'!A43, """ &gt;&gt; out.txt")</f>
        <v>echo "NC_001325.1+NC_001640.1.fna" &gt;&gt; out.txt</v>
      </c>
      <c r="B41" s="7" t="str">
        <f>CONCATENATE("timecmd.bat ""gzip -1 -n gzip1\", 'win-Data'!A43, """")</f>
        <v>timecmd.bat "gzip -1 -n gzip1\NC_001325.1+NC_001640.1.fna"</v>
      </c>
      <c r="C41" s="7" t="str">
        <f t="shared" si="1"/>
        <v>echo "NC_001325.1+NC_001640.1.fna" &gt;&gt; out.txt &amp;&amp; timecmd.bat "gzip -1 -n gzip1\NC_001325.1+NC_001640.1.fna"</v>
      </c>
    </row>
    <row r="42">
      <c r="A42" s="8" t="str">
        <f>CONCATENATE("echo """, 'win-Data'!A44, """ &gt;&gt; out.txt")</f>
        <v>echo "NC_001325.1+NC_001643.1.fna" &gt;&gt; out.txt</v>
      </c>
      <c r="B42" s="7" t="str">
        <f>CONCATENATE("timecmd.bat ""gzip -1 -n gzip1\", 'win-Data'!A44, """")</f>
        <v>timecmd.bat "gzip -1 -n gzip1\NC_001325.1+NC_001643.1.fna"</v>
      </c>
      <c r="C42" s="7" t="str">
        <f t="shared" si="1"/>
        <v>echo "NC_001325.1+NC_001643.1.fna" &gt;&gt; out.txt &amp;&amp; timecmd.bat "gzip -1 -n gzip1\NC_001325.1+NC_001643.1.fna"</v>
      </c>
    </row>
    <row r="43">
      <c r="A43" s="8" t="str">
        <f>CONCATENATE("echo """, 'win-Data'!A45, """ &gt;&gt; out.txt")</f>
        <v>echo "NC_001325.1+NC_001645.1.fna" &gt;&gt; out.txt</v>
      </c>
      <c r="B43" s="7" t="str">
        <f>CONCATENATE("timecmd.bat ""gzip -1 -n gzip1\", 'win-Data'!A45, """")</f>
        <v>timecmd.bat "gzip -1 -n gzip1\NC_001325.1+NC_001645.1.fna"</v>
      </c>
      <c r="C43" s="7" t="str">
        <f t="shared" si="1"/>
        <v>echo "NC_001325.1+NC_001645.1.fna" &gt;&gt; out.txt &amp;&amp; timecmd.bat "gzip -1 -n gzip1\NC_001325.1+NC_001645.1.fna"</v>
      </c>
    </row>
    <row r="44">
      <c r="A44" s="8" t="str">
        <f>CONCATENATE("echo """, 'win-Data'!A46, """ &gt;&gt; out.txt")</f>
        <v>echo "NC_001325.1+NC_001700.1.fna" &gt;&gt; out.txt</v>
      </c>
      <c r="B44" s="7" t="str">
        <f>CONCATENATE("timecmd.bat ""gzip -1 -n gzip1\", 'win-Data'!A46, """")</f>
        <v>timecmd.bat "gzip -1 -n gzip1\NC_001325.1+NC_001700.1.fna"</v>
      </c>
      <c r="C44" s="7" t="str">
        <f t="shared" si="1"/>
        <v>echo "NC_001325.1+NC_001700.1.fna" &gt;&gt; out.txt &amp;&amp; timecmd.bat "gzip -1 -n gzip1\NC_001325.1+NC_001700.1.fna"</v>
      </c>
    </row>
    <row r="45">
      <c r="A45" s="8" t="str">
        <f>CONCATENATE("echo """, 'win-Data'!A47, """ &gt;&gt; out.txt")</f>
        <v>echo "NC_001325.1+NC_001794.1.fna" &gt;&gt; out.txt</v>
      </c>
      <c r="B45" s="7" t="str">
        <f>CONCATENATE("timecmd.bat ""gzip -1 -n gzip1\", 'win-Data'!A47, """")</f>
        <v>timecmd.bat "gzip -1 -n gzip1\NC_001325.1+NC_001794.1.fna"</v>
      </c>
      <c r="C45" s="7" t="str">
        <f t="shared" si="1"/>
        <v>echo "NC_001325.1+NC_001794.1.fna" &gt;&gt; out.txt &amp;&amp; timecmd.bat "gzip -1 -n gzip1\NC_001325.1+NC_001794.1.fna"</v>
      </c>
    </row>
    <row r="46">
      <c r="A46" s="8" t="str">
        <f>CONCATENATE("echo """, 'win-Data'!A48, """ &gt;&gt; out.txt")</f>
        <v>echo "NC_001325.1+NC_001808.1.fna" &gt;&gt; out.txt</v>
      </c>
      <c r="B46" s="7" t="str">
        <f>CONCATENATE("timecmd.bat ""gzip -1 -n gzip1\", 'win-Data'!A48, """")</f>
        <v>timecmd.bat "gzip -1 -n gzip1\NC_001325.1+NC_001808.1.fna"</v>
      </c>
      <c r="C46" s="7" t="str">
        <f t="shared" si="1"/>
        <v>echo "NC_001325.1+NC_001808.1.fna" &gt;&gt; out.txt &amp;&amp; timecmd.bat "gzip -1 -n gzip1\NC_001325.1+NC_001808.1.fna"</v>
      </c>
    </row>
    <row r="47">
      <c r="A47" s="8" t="str">
        <f>CONCATENATE("echo """, 'win-Data'!A49, """ &gt;&gt; out.txt")</f>
        <v>echo "NC_001325.1+NC_002083.1.fna" &gt;&gt; out.txt</v>
      </c>
      <c r="B47" s="7" t="str">
        <f>CONCATENATE("timecmd.bat ""gzip -1 -n gzip1\", 'win-Data'!A49, """")</f>
        <v>timecmd.bat "gzip -1 -n gzip1\NC_001325.1+NC_002083.1.fna"</v>
      </c>
      <c r="C47" s="7" t="str">
        <f t="shared" si="1"/>
        <v>echo "NC_001325.1+NC_002083.1.fna" &gt;&gt; out.txt &amp;&amp; timecmd.bat "gzip -1 -n gzip1\NC_001325.1+NC_002083.1.fna"</v>
      </c>
    </row>
    <row r="48">
      <c r="A48" s="8" t="str">
        <f>CONCATENATE("echo """, 'win-Data'!A50, """ &gt;&gt; out.txt")</f>
        <v>echo "NC_001325.1+NC_010339.1.fna" &gt;&gt; out.txt</v>
      </c>
      <c r="B48" s="7" t="str">
        <f>CONCATENATE("timecmd.bat ""gzip -1 -n gzip1\", 'win-Data'!A50, """")</f>
        <v>timecmd.bat "gzip -1 -n gzip1\NC_001325.1+NC_010339.1.fna"</v>
      </c>
      <c r="C48" s="7" t="str">
        <f t="shared" si="1"/>
        <v>echo "NC_001325.1+NC_010339.1.fna" &gt;&gt; out.txt &amp;&amp; timecmd.bat "gzip -1 -n gzip1\NC_001325.1+NC_010339.1.fna"</v>
      </c>
    </row>
    <row r="49">
      <c r="A49" s="8" t="str">
        <f>CONCATENATE("echo """, 'win-Data'!A51, """ &gt;&gt; out.txt")</f>
        <v>echo "NC_001325.1+NC_012374.1.fna" &gt;&gt; out.txt</v>
      </c>
      <c r="B49" s="7" t="str">
        <f>CONCATENATE("timecmd.bat ""gzip -1 -n gzip1\", 'win-Data'!A51, """")</f>
        <v>timecmd.bat "gzip -1 -n gzip1\NC_001325.1+NC_012374.1.fna"</v>
      </c>
      <c r="C49" s="7" t="str">
        <f t="shared" si="1"/>
        <v>echo "NC_001325.1+NC_012374.1.fna" &gt;&gt; out.txt &amp;&amp; timecmd.bat "gzip -1 -n gzip1\NC_001325.1+NC_012374.1.fna"</v>
      </c>
    </row>
    <row r="50">
      <c r="A50" s="8" t="str">
        <f>CONCATENATE("echo """, 'win-Data'!A52, """ &gt;&gt; out.txt")</f>
        <v>echo "NC_001325.1+OK135155.1.fna" &gt;&gt; out.txt</v>
      </c>
      <c r="B50" s="7" t="str">
        <f>CONCATENATE("timecmd.bat ""gzip -1 -n gzip1\", 'win-Data'!A52, """")</f>
        <v>timecmd.bat "gzip -1 -n gzip1\NC_001325.1+OK135155.1.fna"</v>
      </c>
      <c r="C50" s="7" t="str">
        <f t="shared" si="1"/>
        <v>echo "NC_001325.1+OK135155.1.fna" &gt;&gt; out.txt &amp;&amp; timecmd.bat "gzip -1 -n gzip1\NC_001325.1+OK135155.1.fna"</v>
      </c>
    </row>
    <row r="51">
      <c r="A51" s="8" t="str">
        <f>CONCATENATE("echo """, 'win-Data'!A53, """ &gt;&gt; out.txt")</f>
        <v>echo "NC_001325.1+OM287160.1.fna" &gt;&gt; out.txt</v>
      </c>
      <c r="B51" s="7" t="str">
        <f>CONCATENATE("timecmd.bat ""gzip -1 -n gzip1\", 'win-Data'!A53, """")</f>
        <v>timecmd.bat "gzip -1 -n gzip1\NC_001325.1+OM287160.1.fna"</v>
      </c>
      <c r="C51" s="7" t="str">
        <f t="shared" si="1"/>
        <v>echo "NC_001325.1+OM287160.1.fna" &gt;&gt; out.txt &amp;&amp; timecmd.bat "gzip -1 -n gzip1\NC_001325.1+OM287160.1.fna"</v>
      </c>
    </row>
    <row r="52">
      <c r="A52" s="8" t="str">
        <f>CONCATENATE("echo """, 'win-Data'!A54, """ &gt;&gt; out.txt")</f>
        <v>echo "NC_001325.1+OM864526.1.fna" &gt;&gt; out.txt</v>
      </c>
      <c r="B52" s="7" t="str">
        <f>CONCATENATE("timecmd.bat ""gzip -1 -n gzip1\", 'win-Data'!A54, """")</f>
        <v>timecmd.bat "gzip -1 -n gzip1\NC_001325.1+OM864526.1.fna"</v>
      </c>
      <c r="C52" s="7" t="str">
        <f t="shared" si="1"/>
        <v>echo "NC_001325.1+OM864526.1.fna" &gt;&gt; out.txt &amp;&amp; timecmd.bat "gzip -1 -n gzip1\NC_001325.1+OM864526.1.fna"</v>
      </c>
    </row>
    <row r="53">
      <c r="A53" s="8" t="str">
        <f>CONCATENATE("echo """, 'win-Data'!A55, """ &gt;&gt; out.txt")</f>
        <v>echo "NC_001325.1+OP605624.1.fna" &gt;&gt; out.txt</v>
      </c>
      <c r="B53" s="7" t="str">
        <f>CONCATENATE("timecmd.bat ""gzip -1 -n gzip1\", 'win-Data'!A55, """")</f>
        <v>timecmd.bat "gzip -1 -n gzip1\NC_001325.1+OP605624.1.fna"</v>
      </c>
      <c r="C53" s="7" t="str">
        <f t="shared" si="1"/>
        <v>echo "NC_001325.1+OP605624.1.fna" &gt;&gt; out.txt &amp;&amp; timecmd.bat "gzip -1 -n gzip1\NC_001325.1+OP605624.1.fna"</v>
      </c>
    </row>
    <row r="54">
      <c r="A54" s="8" t="str">
        <f>CONCATENATE("echo """, 'win-Data'!A56, """ &gt;&gt; out.txt")</f>
        <v>echo "NC_001325.1.fna" &gt;&gt; out.txt</v>
      </c>
      <c r="B54" s="7" t="str">
        <f>CONCATENATE("timecmd.bat ""gzip -1 -n gzip1\", 'win-Data'!A56, """")</f>
        <v>timecmd.bat "gzip -1 -n gzip1\NC_001325.1.fna"</v>
      </c>
      <c r="C54" s="7" t="str">
        <f t="shared" si="1"/>
        <v>echo "NC_001325.1.fna" &gt;&gt; out.txt &amp;&amp; timecmd.bat "gzip -1 -n gzip1\NC_001325.1.fna"</v>
      </c>
    </row>
    <row r="55">
      <c r="A55" s="8" t="str">
        <f>CONCATENATE("echo """, 'win-Data'!A57, """ &gt;&gt; out.txt")</f>
        <v>echo "NC_001601.1+NC_001602.1.fna" &gt;&gt; out.txt</v>
      </c>
      <c r="B55" s="7" t="str">
        <f>CONCATENATE("timecmd.bat ""gzip -1 -n gzip1\", 'win-Data'!A57, """")</f>
        <v>timecmd.bat "gzip -1 -n gzip1\NC_001601.1+NC_001602.1.fna"</v>
      </c>
      <c r="C55" s="7" t="str">
        <f t="shared" si="1"/>
        <v>echo "NC_001601.1+NC_001602.1.fna" &gt;&gt; out.txt &amp;&amp; timecmd.bat "gzip -1 -n gzip1\NC_001601.1+NC_001602.1.fna"</v>
      </c>
    </row>
    <row r="56">
      <c r="A56" s="8" t="str">
        <f>CONCATENATE("echo """, 'win-Data'!A58, """ &gt;&gt; out.txt")</f>
        <v>echo "NC_001601.1+NC_001610.1.fna" &gt;&gt; out.txt</v>
      </c>
      <c r="B56" s="7" t="str">
        <f>CONCATENATE("timecmd.bat ""gzip -1 -n gzip1\", 'win-Data'!A58, """")</f>
        <v>timecmd.bat "gzip -1 -n gzip1\NC_001601.1+NC_001610.1.fna"</v>
      </c>
      <c r="C56" s="7" t="str">
        <f t="shared" si="1"/>
        <v>echo "NC_001601.1+NC_001610.1.fna" &gt;&gt; out.txt &amp;&amp; timecmd.bat "gzip -1 -n gzip1\NC_001601.1+NC_001610.1.fna"</v>
      </c>
    </row>
    <row r="57">
      <c r="A57" s="8" t="str">
        <f>CONCATENATE("echo """, 'win-Data'!A59, """ &gt;&gt; out.txt")</f>
        <v>echo "NC_001601.1+NC_001640.1.fna" &gt;&gt; out.txt</v>
      </c>
      <c r="B57" s="7" t="str">
        <f>CONCATENATE("timecmd.bat ""gzip -1 -n gzip1\", 'win-Data'!A59, """")</f>
        <v>timecmd.bat "gzip -1 -n gzip1\NC_001601.1+NC_001640.1.fna"</v>
      </c>
      <c r="C57" s="7" t="str">
        <f t="shared" si="1"/>
        <v>echo "NC_001601.1+NC_001640.1.fna" &gt;&gt; out.txt &amp;&amp; timecmd.bat "gzip -1 -n gzip1\NC_001601.1+NC_001640.1.fna"</v>
      </c>
    </row>
    <row r="58">
      <c r="A58" s="8" t="str">
        <f>CONCATENATE("echo """, 'win-Data'!A60, """ &gt;&gt; out.txt")</f>
        <v>echo "NC_001601.1+NC_001643.1.fna" &gt;&gt; out.txt</v>
      </c>
      <c r="B58" s="7" t="str">
        <f>CONCATENATE("timecmd.bat ""gzip -1 -n gzip1\", 'win-Data'!A60, """")</f>
        <v>timecmd.bat "gzip -1 -n gzip1\NC_001601.1+NC_001643.1.fna"</v>
      </c>
      <c r="C58" s="7" t="str">
        <f t="shared" si="1"/>
        <v>echo "NC_001601.1+NC_001643.1.fna" &gt;&gt; out.txt &amp;&amp; timecmd.bat "gzip -1 -n gzip1\NC_001601.1+NC_001643.1.fna"</v>
      </c>
    </row>
    <row r="59">
      <c r="A59" s="8" t="str">
        <f>CONCATENATE("echo """, 'win-Data'!A61, """ &gt;&gt; out.txt")</f>
        <v>echo "NC_001601.1+NC_001645.1.fna" &gt;&gt; out.txt</v>
      </c>
      <c r="B59" s="7" t="str">
        <f>CONCATENATE("timecmd.bat ""gzip -1 -n gzip1\", 'win-Data'!A61, """")</f>
        <v>timecmd.bat "gzip -1 -n gzip1\NC_001601.1+NC_001645.1.fna"</v>
      </c>
      <c r="C59" s="7" t="str">
        <f t="shared" si="1"/>
        <v>echo "NC_001601.1+NC_001645.1.fna" &gt;&gt; out.txt &amp;&amp; timecmd.bat "gzip -1 -n gzip1\NC_001601.1+NC_001645.1.fna"</v>
      </c>
    </row>
    <row r="60">
      <c r="A60" s="8" t="str">
        <f>CONCATENATE("echo """, 'win-Data'!A62, """ &gt;&gt; out.txt")</f>
        <v>echo "NC_001601.1+NC_001700.1.fna" &gt;&gt; out.txt</v>
      </c>
      <c r="B60" s="7" t="str">
        <f>CONCATENATE("timecmd.bat ""gzip -1 -n gzip1\", 'win-Data'!A62, """")</f>
        <v>timecmd.bat "gzip -1 -n gzip1\NC_001601.1+NC_001700.1.fna"</v>
      </c>
      <c r="C60" s="7" t="str">
        <f t="shared" si="1"/>
        <v>echo "NC_001601.1+NC_001700.1.fna" &gt;&gt; out.txt &amp;&amp; timecmd.bat "gzip -1 -n gzip1\NC_001601.1+NC_001700.1.fna"</v>
      </c>
    </row>
    <row r="61">
      <c r="A61" s="8" t="str">
        <f>CONCATENATE("echo """, 'win-Data'!A63, """ &gt;&gt; out.txt")</f>
        <v>echo "NC_001601.1+NC_001794.1.fna" &gt;&gt; out.txt</v>
      </c>
      <c r="B61" s="7" t="str">
        <f>CONCATENATE("timecmd.bat ""gzip -1 -n gzip1\", 'win-Data'!A63, """")</f>
        <v>timecmd.bat "gzip -1 -n gzip1\NC_001601.1+NC_001794.1.fna"</v>
      </c>
      <c r="C61" s="7" t="str">
        <f t="shared" si="1"/>
        <v>echo "NC_001601.1+NC_001794.1.fna" &gt;&gt; out.txt &amp;&amp; timecmd.bat "gzip -1 -n gzip1\NC_001601.1+NC_001794.1.fna"</v>
      </c>
    </row>
    <row r="62">
      <c r="A62" s="8" t="str">
        <f>CONCATENATE("echo """, 'win-Data'!A64, """ &gt;&gt; out.txt")</f>
        <v>echo "NC_001601.1+NC_001808.1.fna" &gt;&gt; out.txt</v>
      </c>
      <c r="B62" s="7" t="str">
        <f>CONCATENATE("timecmd.bat ""gzip -1 -n gzip1\", 'win-Data'!A64, """")</f>
        <v>timecmd.bat "gzip -1 -n gzip1\NC_001601.1+NC_001808.1.fna"</v>
      </c>
      <c r="C62" s="7" t="str">
        <f t="shared" si="1"/>
        <v>echo "NC_001601.1+NC_001808.1.fna" &gt;&gt; out.txt &amp;&amp; timecmd.bat "gzip -1 -n gzip1\NC_001601.1+NC_001808.1.fna"</v>
      </c>
    </row>
    <row r="63">
      <c r="A63" s="8" t="str">
        <f>CONCATENATE("echo """, 'win-Data'!A65, """ &gt;&gt; out.txt")</f>
        <v>echo "NC_001601.1+NC_002083.1.fna" &gt;&gt; out.txt</v>
      </c>
      <c r="B63" s="7" t="str">
        <f>CONCATENATE("timecmd.bat ""gzip -1 -n gzip1\", 'win-Data'!A65, """")</f>
        <v>timecmd.bat "gzip -1 -n gzip1\NC_001601.1+NC_002083.1.fna"</v>
      </c>
      <c r="C63" s="7" t="str">
        <f t="shared" si="1"/>
        <v>echo "NC_001601.1+NC_002083.1.fna" &gt;&gt; out.txt &amp;&amp; timecmd.bat "gzip -1 -n gzip1\NC_001601.1+NC_002083.1.fna"</v>
      </c>
    </row>
    <row r="64">
      <c r="A64" s="8" t="str">
        <f>CONCATENATE("echo """, 'win-Data'!A66, """ &gt;&gt; out.txt")</f>
        <v>echo "NC_001601.1+NC_010339.1.fna" &gt;&gt; out.txt</v>
      </c>
      <c r="B64" s="7" t="str">
        <f>CONCATENATE("timecmd.bat ""gzip -1 -n gzip1\", 'win-Data'!A66, """")</f>
        <v>timecmd.bat "gzip -1 -n gzip1\NC_001601.1+NC_010339.1.fna"</v>
      </c>
      <c r="C64" s="7" t="str">
        <f t="shared" si="1"/>
        <v>echo "NC_001601.1+NC_010339.1.fna" &gt;&gt; out.txt &amp;&amp; timecmd.bat "gzip -1 -n gzip1\NC_001601.1+NC_010339.1.fna"</v>
      </c>
    </row>
    <row r="65">
      <c r="A65" s="8" t="str">
        <f>CONCATENATE("echo """, 'win-Data'!A67, """ &gt;&gt; out.txt")</f>
        <v>echo "NC_001601.1+NC_012374.1.fna" &gt;&gt; out.txt</v>
      </c>
      <c r="B65" s="7" t="str">
        <f>CONCATENATE("timecmd.bat ""gzip -1 -n gzip1\", 'win-Data'!A67, """")</f>
        <v>timecmd.bat "gzip -1 -n gzip1\NC_001601.1+NC_012374.1.fna"</v>
      </c>
      <c r="C65" s="7" t="str">
        <f t="shared" si="1"/>
        <v>echo "NC_001601.1+NC_012374.1.fna" &gt;&gt; out.txt &amp;&amp; timecmd.bat "gzip -1 -n gzip1\NC_001601.1+NC_012374.1.fna"</v>
      </c>
    </row>
    <row r="66">
      <c r="A66" s="8" t="str">
        <f>CONCATENATE("echo """, 'win-Data'!A68, """ &gt;&gt; out.txt")</f>
        <v>echo "NC_001601.1+OK135155.1.fna" &gt;&gt; out.txt</v>
      </c>
      <c r="B66" s="7" t="str">
        <f>CONCATENATE("timecmd.bat ""gzip -1 -n gzip1\", 'win-Data'!A68, """")</f>
        <v>timecmd.bat "gzip -1 -n gzip1\NC_001601.1+OK135155.1.fna"</v>
      </c>
      <c r="C66" s="7" t="str">
        <f t="shared" si="1"/>
        <v>echo "NC_001601.1+OK135155.1.fna" &gt;&gt; out.txt &amp;&amp; timecmd.bat "gzip -1 -n gzip1\NC_001601.1+OK135155.1.fna"</v>
      </c>
    </row>
    <row r="67">
      <c r="A67" s="8" t="str">
        <f>CONCATENATE("echo """, 'win-Data'!A69, """ &gt;&gt; out.txt")</f>
        <v>echo "NC_001601.1+OM287160.1.fna" &gt;&gt; out.txt</v>
      </c>
      <c r="B67" s="7" t="str">
        <f>CONCATENATE("timecmd.bat ""gzip -1 -n gzip1\", 'win-Data'!A69, """")</f>
        <v>timecmd.bat "gzip -1 -n gzip1\NC_001601.1+OM287160.1.fna"</v>
      </c>
      <c r="C67" s="7" t="str">
        <f t="shared" si="1"/>
        <v>echo "NC_001601.1+OM287160.1.fna" &gt;&gt; out.txt &amp;&amp; timecmd.bat "gzip -1 -n gzip1\NC_001601.1+OM287160.1.fna"</v>
      </c>
    </row>
    <row r="68">
      <c r="A68" s="8" t="str">
        <f>CONCATENATE("echo """, 'win-Data'!A70, """ &gt;&gt; out.txt")</f>
        <v>echo "NC_001601.1+OM864526.1.fna" &gt;&gt; out.txt</v>
      </c>
      <c r="B68" s="7" t="str">
        <f>CONCATENATE("timecmd.bat ""gzip -1 -n gzip1\", 'win-Data'!A70, """")</f>
        <v>timecmd.bat "gzip -1 -n gzip1\NC_001601.1+OM864526.1.fna"</v>
      </c>
      <c r="C68" s="7" t="str">
        <f t="shared" si="1"/>
        <v>echo "NC_001601.1+OM864526.1.fna" &gt;&gt; out.txt &amp;&amp; timecmd.bat "gzip -1 -n gzip1\NC_001601.1+OM864526.1.fna"</v>
      </c>
    </row>
    <row r="69">
      <c r="A69" s="8" t="str">
        <f>CONCATENATE("echo """, 'win-Data'!A71, """ &gt;&gt; out.txt")</f>
        <v>echo "NC_001601.1+OP605624.1.fna" &gt;&gt; out.txt</v>
      </c>
      <c r="B69" s="7" t="str">
        <f>CONCATENATE("timecmd.bat ""gzip -1 -n gzip1\", 'win-Data'!A71, """")</f>
        <v>timecmd.bat "gzip -1 -n gzip1\NC_001601.1+OP605624.1.fna"</v>
      </c>
      <c r="C69" s="7" t="str">
        <f t="shared" si="1"/>
        <v>echo "NC_001601.1+OP605624.1.fna" &gt;&gt; out.txt &amp;&amp; timecmd.bat "gzip -1 -n gzip1\NC_001601.1+OP605624.1.fna"</v>
      </c>
    </row>
    <row r="70">
      <c r="A70" s="8" t="str">
        <f>CONCATENATE("echo """, 'win-Data'!A72, """ &gt;&gt; out.txt")</f>
        <v>echo "NC_001601.1.fna" &gt;&gt; out.txt</v>
      </c>
      <c r="B70" s="7" t="str">
        <f>CONCATENATE("timecmd.bat ""gzip -1 -n gzip1\", 'win-Data'!A72, """")</f>
        <v>timecmd.bat "gzip -1 -n gzip1\NC_001601.1.fna"</v>
      </c>
      <c r="C70" s="7" t="str">
        <f t="shared" si="1"/>
        <v>echo "NC_001601.1.fna" &gt;&gt; out.txt &amp;&amp; timecmd.bat "gzip -1 -n gzip1\NC_001601.1.fna"</v>
      </c>
    </row>
    <row r="71">
      <c r="A71" s="8" t="str">
        <f>CONCATENATE("echo """, 'win-Data'!A73, """ &gt;&gt; out.txt")</f>
        <v>echo "NC_001602.1+NC_001610.1.fna" &gt;&gt; out.txt</v>
      </c>
      <c r="B71" s="7" t="str">
        <f>CONCATENATE("timecmd.bat ""gzip -1 -n gzip1\", 'win-Data'!A73, """")</f>
        <v>timecmd.bat "gzip -1 -n gzip1\NC_001602.1+NC_001610.1.fna"</v>
      </c>
      <c r="C71" s="7" t="str">
        <f t="shared" si="1"/>
        <v>echo "NC_001602.1+NC_001610.1.fna" &gt;&gt; out.txt &amp;&amp; timecmd.bat "gzip -1 -n gzip1\NC_001602.1+NC_001610.1.fna"</v>
      </c>
    </row>
    <row r="72">
      <c r="A72" s="8" t="str">
        <f>CONCATENATE("echo """, 'win-Data'!A74, """ &gt;&gt; out.txt")</f>
        <v>echo "NC_001602.1+NC_001640.1.fna" &gt;&gt; out.txt</v>
      </c>
      <c r="B72" s="7" t="str">
        <f>CONCATENATE("timecmd.bat ""gzip -1 -n gzip1\", 'win-Data'!A74, """")</f>
        <v>timecmd.bat "gzip -1 -n gzip1\NC_001602.1+NC_001640.1.fna"</v>
      </c>
      <c r="C72" s="7" t="str">
        <f t="shared" si="1"/>
        <v>echo "NC_001602.1+NC_001640.1.fna" &gt;&gt; out.txt &amp;&amp; timecmd.bat "gzip -1 -n gzip1\NC_001602.1+NC_001640.1.fna"</v>
      </c>
    </row>
    <row r="73">
      <c r="A73" s="8" t="str">
        <f>CONCATENATE("echo """, 'win-Data'!A75, """ &gt;&gt; out.txt")</f>
        <v>echo "NC_001602.1+NC_001643.1.fna" &gt;&gt; out.txt</v>
      </c>
      <c r="B73" s="7" t="str">
        <f>CONCATENATE("timecmd.bat ""gzip -1 -n gzip1\", 'win-Data'!A75, """")</f>
        <v>timecmd.bat "gzip -1 -n gzip1\NC_001602.1+NC_001643.1.fna"</v>
      </c>
      <c r="C73" s="7" t="str">
        <f t="shared" si="1"/>
        <v>echo "NC_001602.1+NC_001643.1.fna" &gt;&gt; out.txt &amp;&amp; timecmd.bat "gzip -1 -n gzip1\NC_001602.1+NC_001643.1.fna"</v>
      </c>
    </row>
    <row r="74">
      <c r="A74" s="8" t="str">
        <f>CONCATENATE("echo """, 'win-Data'!A76, """ &gt;&gt; out.txt")</f>
        <v>echo "NC_001602.1+NC_001645.1.fna" &gt;&gt; out.txt</v>
      </c>
      <c r="B74" s="7" t="str">
        <f>CONCATENATE("timecmd.bat ""gzip -1 -n gzip1\", 'win-Data'!A76, """")</f>
        <v>timecmd.bat "gzip -1 -n gzip1\NC_001602.1+NC_001645.1.fna"</v>
      </c>
      <c r="C74" s="7" t="str">
        <f t="shared" si="1"/>
        <v>echo "NC_001602.1+NC_001645.1.fna" &gt;&gt; out.txt &amp;&amp; timecmd.bat "gzip -1 -n gzip1\NC_001602.1+NC_001645.1.fna"</v>
      </c>
    </row>
    <row r="75">
      <c r="A75" s="8" t="str">
        <f>CONCATENATE("echo """, 'win-Data'!A77, """ &gt;&gt; out.txt")</f>
        <v>echo "NC_001602.1+NC_001700.1.fna" &gt;&gt; out.txt</v>
      </c>
      <c r="B75" s="7" t="str">
        <f>CONCATENATE("timecmd.bat ""gzip -1 -n gzip1\", 'win-Data'!A77, """")</f>
        <v>timecmd.bat "gzip -1 -n gzip1\NC_001602.1+NC_001700.1.fna"</v>
      </c>
      <c r="C75" s="7" t="str">
        <f t="shared" si="1"/>
        <v>echo "NC_001602.1+NC_001700.1.fna" &gt;&gt; out.txt &amp;&amp; timecmd.bat "gzip -1 -n gzip1\NC_001602.1+NC_001700.1.fna"</v>
      </c>
    </row>
    <row r="76">
      <c r="A76" s="8" t="str">
        <f>CONCATENATE("echo """, 'win-Data'!A78, """ &gt;&gt; out.txt")</f>
        <v>echo "NC_001602.1+NC_001794.1.fna" &gt;&gt; out.txt</v>
      </c>
      <c r="B76" s="7" t="str">
        <f>CONCATENATE("timecmd.bat ""gzip -1 -n gzip1\", 'win-Data'!A78, """")</f>
        <v>timecmd.bat "gzip -1 -n gzip1\NC_001602.1+NC_001794.1.fna"</v>
      </c>
      <c r="C76" s="7" t="str">
        <f t="shared" si="1"/>
        <v>echo "NC_001602.1+NC_001794.1.fna" &gt;&gt; out.txt &amp;&amp; timecmd.bat "gzip -1 -n gzip1\NC_001602.1+NC_001794.1.fna"</v>
      </c>
    </row>
    <row r="77">
      <c r="A77" s="8" t="str">
        <f>CONCATENATE("echo """, 'win-Data'!A79, """ &gt;&gt; out.txt")</f>
        <v>echo "NC_001602.1+NC_001808.1.fna" &gt;&gt; out.txt</v>
      </c>
      <c r="B77" s="7" t="str">
        <f>CONCATENATE("timecmd.bat ""gzip -1 -n gzip1\", 'win-Data'!A79, """")</f>
        <v>timecmd.bat "gzip -1 -n gzip1\NC_001602.1+NC_001808.1.fna"</v>
      </c>
      <c r="C77" s="7" t="str">
        <f t="shared" si="1"/>
        <v>echo "NC_001602.1+NC_001808.1.fna" &gt;&gt; out.txt &amp;&amp; timecmd.bat "gzip -1 -n gzip1\NC_001602.1+NC_001808.1.fna"</v>
      </c>
    </row>
    <row r="78">
      <c r="A78" s="8" t="str">
        <f>CONCATENATE("echo """, 'win-Data'!A80, """ &gt;&gt; out.txt")</f>
        <v>echo "NC_001602.1+NC_002083.1.fna" &gt;&gt; out.txt</v>
      </c>
      <c r="B78" s="7" t="str">
        <f>CONCATENATE("timecmd.bat ""gzip -1 -n gzip1\", 'win-Data'!A80, """")</f>
        <v>timecmd.bat "gzip -1 -n gzip1\NC_001602.1+NC_002083.1.fna"</v>
      </c>
      <c r="C78" s="7" t="str">
        <f t="shared" si="1"/>
        <v>echo "NC_001602.1+NC_002083.1.fna" &gt;&gt; out.txt &amp;&amp; timecmd.bat "gzip -1 -n gzip1\NC_001602.1+NC_002083.1.fna"</v>
      </c>
    </row>
    <row r="79">
      <c r="A79" s="8" t="str">
        <f>CONCATENATE("echo """, 'win-Data'!A81, """ &gt;&gt; out.txt")</f>
        <v>echo "NC_001602.1+NC_010339.1.fna" &gt;&gt; out.txt</v>
      </c>
      <c r="B79" s="7" t="str">
        <f>CONCATENATE("timecmd.bat ""gzip -1 -n gzip1\", 'win-Data'!A81, """")</f>
        <v>timecmd.bat "gzip -1 -n gzip1\NC_001602.1+NC_010339.1.fna"</v>
      </c>
      <c r="C79" s="7" t="str">
        <f t="shared" si="1"/>
        <v>echo "NC_001602.1+NC_010339.1.fna" &gt;&gt; out.txt &amp;&amp; timecmd.bat "gzip -1 -n gzip1\NC_001602.1+NC_010339.1.fna"</v>
      </c>
    </row>
    <row r="80">
      <c r="A80" s="8" t="str">
        <f>CONCATENATE("echo """, 'win-Data'!A82, """ &gt;&gt; out.txt")</f>
        <v>echo "NC_001602.1+NC_012374.1.fna" &gt;&gt; out.txt</v>
      </c>
      <c r="B80" s="7" t="str">
        <f>CONCATENATE("timecmd.bat ""gzip -1 -n gzip1\", 'win-Data'!A82, """")</f>
        <v>timecmd.bat "gzip -1 -n gzip1\NC_001602.1+NC_012374.1.fna"</v>
      </c>
      <c r="C80" s="7" t="str">
        <f t="shared" si="1"/>
        <v>echo "NC_001602.1+NC_012374.1.fna" &gt;&gt; out.txt &amp;&amp; timecmd.bat "gzip -1 -n gzip1\NC_001602.1+NC_012374.1.fna"</v>
      </c>
    </row>
    <row r="81">
      <c r="A81" s="8" t="str">
        <f>CONCATENATE("echo """, 'win-Data'!A83, """ &gt;&gt; out.txt")</f>
        <v>echo "NC_001602.1+OK135155.1.fna" &gt;&gt; out.txt</v>
      </c>
      <c r="B81" s="7" t="str">
        <f>CONCATENATE("timecmd.bat ""gzip -1 -n gzip1\", 'win-Data'!A83, """")</f>
        <v>timecmd.bat "gzip -1 -n gzip1\NC_001602.1+OK135155.1.fna"</v>
      </c>
      <c r="C81" s="7" t="str">
        <f t="shared" si="1"/>
        <v>echo "NC_001602.1+OK135155.1.fna" &gt;&gt; out.txt &amp;&amp; timecmd.bat "gzip -1 -n gzip1\NC_001602.1+OK135155.1.fna"</v>
      </c>
    </row>
    <row r="82">
      <c r="A82" s="8" t="str">
        <f>CONCATENATE("echo """, 'win-Data'!A84, """ &gt;&gt; out.txt")</f>
        <v>echo "NC_001602.1+OM287160.1.fna" &gt;&gt; out.txt</v>
      </c>
      <c r="B82" s="7" t="str">
        <f>CONCATENATE("timecmd.bat ""gzip -1 -n gzip1\", 'win-Data'!A84, """")</f>
        <v>timecmd.bat "gzip -1 -n gzip1\NC_001602.1+OM287160.1.fna"</v>
      </c>
      <c r="C82" s="7" t="str">
        <f t="shared" si="1"/>
        <v>echo "NC_001602.1+OM287160.1.fna" &gt;&gt; out.txt &amp;&amp; timecmd.bat "gzip -1 -n gzip1\NC_001602.1+OM287160.1.fna"</v>
      </c>
    </row>
    <row r="83">
      <c r="A83" s="8" t="str">
        <f>CONCATENATE("echo """, 'win-Data'!A85, """ &gt;&gt; out.txt")</f>
        <v>echo "NC_001602.1+OM864526.1.fna" &gt;&gt; out.txt</v>
      </c>
      <c r="B83" s="7" t="str">
        <f>CONCATENATE("timecmd.bat ""gzip -1 -n gzip1\", 'win-Data'!A85, """")</f>
        <v>timecmd.bat "gzip -1 -n gzip1\NC_001602.1+OM864526.1.fna"</v>
      </c>
      <c r="C83" s="7" t="str">
        <f t="shared" si="1"/>
        <v>echo "NC_001602.1+OM864526.1.fna" &gt;&gt; out.txt &amp;&amp; timecmd.bat "gzip -1 -n gzip1\NC_001602.1+OM864526.1.fna"</v>
      </c>
    </row>
    <row r="84">
      <c r="A84" s="8" t="str">
        <f>CONCATENATE("echo """, 'win-Data'!A86, """ &gt;&gt; out.txt")</f>
        <v>echo "NC_001602.1+OP605624.1.fna" &gt;&gt; out.txt</v>
      </c>
      <c r="B84" s="7" t="str">
        <f>CONCATENATE("timecmd.bat ""gzip -1 -n gzip1\", 'win-Data'!A86, """")</f>
        <v>timecmd.bat "gzip -1 -n gzip1\NC_001602.1+OP605624.1.fna"</v>
      </c>
      <c r="C84" s="7" t="str">
        <f t="shared" si="1"/>
        <v>echo "NC_001602.1+OP605624.1.fna" &gt;&gt; out.txt &amp;&amp; timecmd.bat "gzip -1 -n gzip1\NC_001602.1+OP605624.1.fna"</v>
      </c>
    </row>
    <row r="85">
      <c r="A85" s="8" t="str">
        <f>CONCATENATE("echo """, 'win-Data'!A87, """ &gt;&gt; out.txt")</f>
        <v>echo "NC_001602.1.fna" &gt;&gt; out.txt</v>
      </c>
      <c r="B85" s="7" t="str">
        <f>CONCATENATE("timecmd.bat ""gzip -1 -n gzip1\", 'win-Data'!A87, """")</f>
        <v>timecmd.bat "gzip -1 -n gzip1\NC_001602.1.fna"</v>
      </c>
      <c r="C85" s="7" t="str">
        <f t="shared" si="1"/>
        <v>echo "NC_001602.1.fna" &gt;&gt; out.txt &amp;&amp; timecmd.bat "gzip -1 -n gzip1\NC_001602.1.fna"</v>
      </c>
    </row>
    <row r="86">
      <c r="A86" s="8" t="str">
        <f>CONCATENATE("echo """, 'win-Data'!A88, """ &gt;&gt; out.txt")</f>
        <v>echo "NC_001610.1+NC_001640.1.fna" &gt;&gt; out.txt</v>
      </c>
      <c r="B86" s="7" t="str">
        <f>CONCATENATE("timecmd.bat ""gzip -1 -n gzip1\", 'win-Data'!A88, """")</f>
        <v>timecmd.bat "gzip -1 -n gzip1\NC_001610.1+NC_001640.1.fna"</v>
      </c>
      <c r="C86" s="7" t="str">
        <f t="shared" si="1"/>
        <v>echo "NC_001610.1+NC_001640.1.fna" &gt;&gt; out.txt &amp;&amp; timecmd.bat "gzip -1 -n gzip1\NC_001610.1+NC_001640.1.fna"</v>
      </c>
    </row>
    <row r="87">
      <c r="A87" s="8" t="str">
        <f>CONCATENATE("echo """, 'win-Data'!A89, """ &gt;&gt; out.txt")</f>
        <v>echo "NC_001610.1+NC_001643.1.fna" &gt;&gt; out.txt</v>
      </c>
      <c r="B87" s="7" t="str">
        <f>CONCATENATE("timecmd.bat ""gzip -1 -n gzip1\", 'win-Data'!A89, """")</f>
        <v>timecmd.bat "gzip -1 -n gzip1\NC_001610.1+NC_001643.1.fna"</v>
      </c>
      <c r="C87" s="7" t="str">
        <f t="shared" si="1"/>
        <v>echo "NC_001610.1+NC_001643.1.fna" &gt;&gt; out.txt &amp;&amp; timecmd.bat "gzip -1 -n gzip1\NC_001610.1+NC_001643.1.fna"</v>
      </c>
    </row>
    <row r="88">
      <c r="A88" s="8" t="str">
        <f>CONCATENATE("echo """, 'win-Data'!A90, """ &gt;&gt; out.txt")</f>
        <v>echo "NC_001610.1+NC_001645.1.fna" &gt;&gt; out.txt</v>
      </c>
      <c r="B88" s="7" t="str">
        <f>CONCATENATE("timecmd.bat ""gzip -1 -n gzip1\", 'win-Data'!A90, """")</f>
        <v>timecmd.bat "gzip -1 -n gzip1\NC_001610.1+NC_001645.1.fna"</v>
      </c>
      <c r="C88" s="7" t="str">
        <f t="shared" si="1"/>
        <v>echo "NC_001610.1+NC_001645.1.fna" &gt;&gt; out.txt &amp;&amp; timecmd.bat "gzip -1 -n gzip1\NC_001610.1+NC_001645.1.fna"</v>
      </c>
    </row>
    <row r="89">
      <c r="A89" s="8" t="str">
        <f>CONCATENATE("echo """, 'win-Data'!A91, """ &gt;&gt; out.txt")</f>
        <v>echo "NC_001610.1+NC_001700.1.fna" &gt;&gt; out.txt</v>
      </c>
      <c r="B89" s="7" t="str">
        <f>CONCATENATE("timecmd.bat ""gzip -1 -n gzip1\", 'win-Data'!A91, """")</f>
        <v>timecmd.bat "gzip -1 -n gzip1\NC_001610.1+NC_001700.1.fna"</v>
      </c>
      <c r="C89" s="7" t="str">
        <f t="shared" si="1"/>
        <v>echo "NC_001610.1+NC_001700.1.fna" &gt;&gt; out.txt &amp;&amp; timecmd.bat "gzip -1 -n gzip1\NC_001610.1+NC_001700.1.fna"</v>
      </c>
    </row>
    <row r="90">
      <c r="A90" s="8" t="str">
        <f>CONCATENATE("echo """, 'win-Data'!A92, """ &gt;&gt; out.txt")</f>
        <v>echo "NC_001610.1+NC_001794.1.fna" &gt;&gt; out.txt</v>
      </c>
      <c r="B90" s="7" t="str">
        <f>CONCATENATE("timecmd.bat ""gzip -1 -n gzip1\", 'win-Data'!A92, """")</f>
        <v>timecmd.bat "gzip -1 -n gzip1\NC_001610.1+NC_001794.1.fna"</v>
      </c>
      <c r="C90" s="7" t="str">
        <f t="shared" si="1"/>
        <v>echo "NC_001610.1+NC_001794.1.fna" &gt;&gt; out.txt &amp;&amp; timecmd.bat "gzip -1 -n gzip1\NC_001610.1+NC_001794.1.fna"</v>
      </c>
    </row>
    <row r="91">
      <c r="A91" s="8" t="str">
        <f>CONCATENATE("echo """, 'win-Data'!A93, """ &gt;&gt; out.txt")</f>
        <v>echo "NC_001610.1+NC_001808.1.fna" &gt;&gt; out.txt</v>
      </c>
      <c r="B91" s="7" t="str">
        <f>CONCATENATE("timecmd.bat ""gzip -1 -n gzip1\", 'win-Data'!A93, """")</f>
        <v>timecmd.bat "gzip -1 -n gzip1\NC_001610.1+NC_001808.1.fna"</v>
      </c>
      <c r="C91" s="7" t="str">
        <f t="shared" si="1"/>
        <v>echo "NC_001610.1+NC_001808.1.fna" &gt;&gt; out.txt &amp;&amp; timecmd.bat "gzip -1 -n gzip1\NC_001610.1+NC_001808.1.fna"</v>
      </c>
    </row>
    <row r="92">
      <c r="A92" s="8" t="str">
        <f>CONCATENATE("echo """, 'win-Data'!A94, """ &gt;&gt; out.txt")</f>
        <v>echo "NC_001610.1+NC_002083.1.fna" &gt;&gt; out.txt</v>
      </c>
      <c r="B92" s="7" t="str">
        <f>CONCATENATE("timecmd.bat ""gzip -1 -n gzip1\", 'win-Data'!A94, """")</f>
        <v>timecmd.bat "gzip -1 -n gzip1\NC_001610.1+NC_002083.1.fna"</v>
      </c>
      <c r="C92" s="7" t="str">
        <f t="shared" si="1"/>
        <v>echo "NC_001610.1+NC_002083.1.fna" &gt;&gt; out.txt &amp;&amp; timecmd.bat "gzip -1 -n gzip1\NC_001610.1+NC_002083.1.fna"</v>
      </c>
    </row>
    <row r="93">
      <c r="A93" s="8" t="str">
        <f>CONCATENATE("echo """, 'win-Data'!A95, """ &gt;&gt; out.txt")</f>
        <v>echo "NC_001610.1+NC_010339.1.fna" &gt;&gt; out.txt</v>
      </c>
      <c r="B93" s="7" t="str">
        <f>CONCATENATE("timecmd.bat ""gzip -1 -n gzip1\", 'win-Data'!A95, """")</f>
        <v>timecmd.bat "gzip -1 -n gzip1\NC_001610.1+NC_010339.1.fna"</v>
      </c>
      <c r="C93" s="7" t="str">
        <f t="shared" si="1"/>
        <v>echo "NC_001610.1+NC_010339.1.fna" &gt;&gt; out.txt &amp;&amp; timecmd.bat "gzip -1 -n gzip1\NC_001610.1+NC_010339.1.fna"</v>
      </c>
    </row>
    <row r="94">
      <c r="A94" s="8" t="str">
        <f>CONCATENATE("echo """, 'win-Data'!A96, """ &gt;&gt; out.txt")</f>
        <v>echo "NC_001610.1+NC_012374.1.fna" &gt;&gt; out.txt</v>
      </c>
      <c r="B94" s="7" t="str">
        <f>CONCATENATE("timecmd.bat ""gzip -1 -n gzip1\", 'win-Data'!A96, """")</f>
        <v>timecmd.bat "gzip -1 -n gzip1\NC_001610.1+NC_012374.1.fna"</v>
      </c>
      <c r="C94" s="7" t="str">
        <f t="shared" si="1"/>
        <v>echo "NC_001610.1+NC_012374.1.fna" &gt;&gt; out.txt &amp;&amp; timecmd.bat "gzip -1 -n gzip1\NC_001610.1+NC_012374.1.fna"</v>
      </c>
    </row>
    <row r="95">
      <c r="A95" s="8" t="str">
        <f>CONCATENATE("echo """, 'win-Data'!A97, """ &gt;&gt; out.txt")</f>
        <v>echo "NC_001610.1+OK135155.1.fna" &gt;&gt; out.txt</v>
      </c>
      <c r="B95" s="7" t="str">
        <f>CONCATENATE("timecmd.bat ""gzip -1 -n gzip1\", 'win-Data'!A97, """")</f>
        <v>timecmd.bat "gzip -1 -n gzip1\NC_001610.1+OK135155.1.fna"</v>
      </c>
      <c r="C95" s="7" t="str">
        <f t="shared" si="1"/>
        <v>echo "NC_001610.1+OK135155.1.fna" &gt;&gt; out.txt &amp;&amp; timecmd.bat "gzip -1 -n gzip1\NC_001610.1+OK135155.1.fna"</v>
      </c>
    </row>
    <row r="96">
      <c r="A96" s="8" t="str">
        <f>CONCATENATE("echo """, 'win-Data'!A98, """ &gt;&gt; out.txt")</f>
        <v>echo "NC_001610.1+OM287160.1.fna" &gt;&gt; out.txt</v>
      </c>
      <c r="B96" s="7" t="str">
        <f>CONCATENATE("timecmd.bat ""gzip -1 -n gzip1\", 'win-Data'!A98, """")</f>
        <v>timecmd.bat "gzip -1 -n gzip1\NC_001610.1+OM287160.1.fna"</v>
      </c>
      <c r="C96" s="7" t="str">
        <f t="shared" si="1"/>
        <v>echo "NC_001610.1+OM287160.1.fna" &gt;&gt; out.txt &amp;&amp; timecmd.bat "gzip -1 -n gzip1\NC_001610.1+OM287160.1.fna"</v>
      </c>
    </row>
    <row r="97">
      <c r="A97" s="8" t="str">
        <f>CONCATENATE("echo """, 'win-Data'!A99, """ &gt;&gt; out.txt")</f>
        <v>echo "NC_001610.1+OM864526.1.fna" &gt;&gt; out.txt</v>
      </c>
      <c r="B97" s="7" t="str">
        <f>CONCATENATE("timecmd.bat ""gzip -1 -n gzip1\", 'win-Data'!A99, """")</f>
        <v>timecmd.bat "gzip -1 -n gzip1\NC_001610.1+OM864526.1.fna"</v>
      </c>
      <c r="C97" s="7" t="str">
        <f t="shared" si="1"/>
        <v>echo "NC_001610.1+OM864526.1.fna" &gt;&gt; out.txt &amp;&amp; timecmd.bat "gzip -1 -n gzip1\NC_001610.1+OM864526.1.fna"</v>
      </c>
    </row>
    <row r="98">
      <c r="A98" s="8" t="str">
        <f>CONCATENATE("echo """, 'win-Data'!A100, """ &gt;&gt; out.txt")</f>
        <v>echo "NC_001610.1+OP605624.1.fna" &gt;&gt; out.txt</v>
      </c>
      <c r="B98" s="7" t="str">
        <f>CONCATENATE("timecmd.bat ""gzip -1 -n gzip1\", 'win-Data'!A100, """")</f>
        <v>timecmd.bat "gzip -1 -n gzip1\NC_001610.1+OP605624.1.fna"</v>
      </c>
      <c r="C98" s="7" t="str">
        <f t="shared" si="1"/>
        <v>echo "NC_001610.1+OP605624.1.fna" &gt;&gt; out.txt &amp;&amp; timecmd.bat "gzip -1 -n gzip1\NC_001610.1+OP605624.1.fna"</v>
      </c>
    </row>
    <row r="99">
      <c r="A99" s="8" t="str">
        <f>CONCATENATE("echo """, 'win-Data'!A101, """ &gt;&gt; out.txt")</f>
        <v>echo "NC_001610.1.fna" &gt;&gt; out.txt</v>
      </c>
      <c r="B99" s="7" t="str">
        <f>CONCATENATE("timecmd.bat ""gzip -1 -n gzip1\", 'win-Data'!A101, """")</f>
        <v>timecmd.bat "gzip -1 -n gzip1\NC_001610.1.fna"</v>
      </c>
      <c r="C99" s="7" t="str">
        <f t="shared" si="1"/>
        <v>echo "NC_001610.1.fna" &gt;&gt; out.txt &amp;&amp; timecmd.bat "gzip -1 -n gzip1\NC_001610.1.fna"</v>
      </c>
    </row>
    <row r="100">
      <c r="A100" s="8" t="str">
        <f>CONCATENATE("echo """, 'win-Data'!A102, """ &gt;&gt; out.txt")</f>
        <v>echo "NC_001640.1+NC_001643.1.fna" &gt;&gt; out.txt</v>
      </c>
      <c r="B100" s="7" t="str">
        <f>CONCATENATE("timecmd.bat ""gzip -1 -n gzip1\", 'win-Data'!A102, """")</f>
        <v>timecmd.bat "gzip -1 -n gzip1\NC_001640.1+NC_001643.1.fna"</v>
      </c>
      <c r="C100" s="7" t="str">
        <f t="shared" si="1"/>
        <v>echo "NC_001640.1+NC_001643.1.fna" &gt;&gt; out.txt &amp;&amp; timecmd.bat "gzip -1 -n gzip1\NC_001640.1+NC_001643.1.fna"</v>
      </c>
    </row>
    <row r="101">
      <c r="A101" s="8" t="str">
        <f>CONCATENATE("echo """, 'win-Data'!A103, """ &gt;&gt; out.txt")</f>
        <v>echo "NC_001640.1+NC_001645.1.fna" &gt;&gt; out.txt</v>
      </c>
      <c r="B101" s="7" t="str">
        <f>CONCATENATE("timecmd.bat ""gzip -1 -n gzip1\", 'win-Data'!A103, """")</f>
        <v>timecmd.bat "gzip -1 -n gzip1\NC_001640.1+NC_001645.1.fna"</v>
      </c>
      <c r="C101" s="7" t="str">
        <f t="shared" si="1"/>
        <v>echo "NC_001640.1+NC_001645.1.fna" &gt;&gt; out.txt &amp;&amp; timecmd.bat "gzip -1 -n gzip1\NC_001640.1+NC_001645.1.fna"</v>
      </c>
    </row>
    <row r="102">
      <c r="A102" s="8" t="str">
        <f>CONCATENATE("echo """, 'win-Data'!A104, """ &gt;&gt; out.txt")</f>
        <v>echo "NC_001640.1+NC_001700.1.fna" &gt;&gt; out.txt</v>
      </c>
      <c r="B102" s="7" t="str">
        <f>CONCATENATE("timecmd.bat ""gzip -1 -n gzip1\", 'win-Data'!A104, """")</f>
        <v>timecmd.bat "gzip -1 -n gzip1\NC_001640.1+NC_001700.1.fna"</v>
      </c>
      <c r="C102" s="7" t="str">
        <f t="shared" si="1"/>
        <v>echo "NC_001640.1+NC_001700.1.fna" &gt;&gt; out.txt &amp;&amp; timecmd.bat "gzip -1 -n gzip1\NC_001640.1+NC_001700.1.fna"</v>
      </c>
    </row>
    <row r="103">
      <c r="A103" s="8" t="str">
        <f>CONCATENATE("echo """, 'win-Data'!A105, """ &gt;&gt; out.txt")</f>
        <v>echo "NC_001640.1+NC_001794.1.fna" &gt;&gt; out.txt</v>
      </c>
      <c r="B103" s="7" t="str">
        <f>CONCATENATE("timecmd.bat ""gzip -1 -n gzip1\", 'win-Data'!A105, """")</f>
        <v>timecmd.bat "gzip -1 -n gzip1\NC_001640.1+NC_001794.1.fna"</v>
      </c>
      <c r="C103" s="7" t="str">
        <f t="shared" si="1"/>
        <v>echo "NC_001640.1+NC_001794.1.fna" &gt;&gt; out.txt &amp;&amp; timecmd.bat "gzip -1 -n gzip1\NC_001640.1+NC_001794.1.fna"</v>
      </c>
    </row>
    <row r="104">
      <c r="A104" s="8" t="str">
        <f>CONCATENATE("echo """, 'win-Data'!A106, """ &gt;&gt; out.txt")</f>
        <v>echo "NC_001640.1+NC_001808.1.fna" &gt;&gt; out.txt</v>
      </c>
      <c r="B104" s="7" t="str">
        <f>CONCATENATE("timecmd.bat ""gzip -1 -n gzip1\", 'win-Data'!A106, """")</f>
        <v>timecmd.bat "gzip -1 -n gzip1\NC_001640.1+NC_001808.1.fna"</v>
      </c>
      <c r="C104" s="7" t="str">
        <f t="shared" si="1"/>
        <v>echo "NC_001640.1+NC_001808.1.fna" &gt;&gt; out.txt &amp;&amp; timecmd.bat "gzip -1 -n gzip1\NC_001640.1+NC_001808.1.fna"</v>
      </c>
    </row>
    <row r="105">
      <c r="A105" s="8" t="str">
        <f>CONCATENATE("echo """, 'win-Data'!A107, """ &gt;&gt; out.txt")</f>
        <v>echo "NC_001640.1+NC_002083.1.fna" &gt;&gt; out.txt</v>
      </c>
      <c r="B105" s="7" t="str">
        <f>CONCATENATE("timecmd.bat ""gzip -1 -n gzip1\", 'win-Data'!A107, """")</f>
        <v>timecmd.bat "gzip -1 -n gzip1\NC_001640.1+NC_002083.1.fna"</v>
      </c>
      <c r="C105" s="7" t="str">
        <f t="shared" si="1"/>
        <v>echo "NC_001640.1+NC_002083.1.fna" &gt;&gt; out.txt &amp;&amp; timecmd.bat "gzip -1 -n gzip1\NC_001640.1+NC_002083.1.fna"</v>
      </c>
    </row>
    <row r="106">
      <c r="A106" s="8" t="str">
        <f>CONCATENATE("echo """, 'win-Data'!A108, """ &gt;&gt; out.txt")</f>
        <v>echo "NC_001640.1+NC_010339.1.fna" &gt;&gt; out.txt</v>
      </c>
      <c r="B106" s="7" t="str">
        <f>CONCATENATE("timecmd.bat ""gzip -1 -n gzip1\", 'win-Data'!A108, """")</f>
        <v>timecmd.bat "gzip -1 -n gzip1\NC_001640.1+NC_010339.1.fna"</v>
      </c>
      <c r="C106" s="7" t="str">
        <f t="shared" si="1"/>
        <v>echo "NC_001640.1+NC_010339.1.fna" &gt;&gt; out.txt &amp;&amp; timecmd.bat "gzip -1 -n gzip1\NC_001640.1+NC_010339.1.fna"</v>
      </c>
    </row>
    <row r="107">
      <c r="A107" s="8" t="str">
        <f>CONCATENATE("echo """, 'win-Data'!A109, """ &gt;&gt; out.txt")</f>
        <v>echo "NC_001640.1+NC_012374.1.fna" &gt;&gt; out.txt</v>
      </c>
      <c r="B107" s="7" t="str">
        <f>CONCATENATE("timecmd.bat ""gzip -1 -n gzip1\", 'win-Data'!A109, """")</f>
        <v>timecmd.bat "gzip -1 -n gzip1\NC_001640.1+NC_012374.1.fna"</v>
      </c>
      <c r="C107" s="7" t="str">
        <f t="shared" si="1"/>
        <v>echo "NC_001640.1+NC_012374.1.fna" &gt;&gt; out.txt &amp;&amp; timecmd.bat "gzip -1 -n gzip1\NC_001640.1+NC_012374.1.fna"</v>
      </c>
    </row>
    <row r="108">
      <c r="A108" s="8" t="str">
        <f>CONCATENATE("echo """, 'win-Data'!A110, """ &gt;&gt; out.txt")</f>
        <v>echo "NC_001640.1+OK135155.1.fna" &gt;&gt; out.txt</v>
      </c>
      <c r="B108" s="7" t="str">
        <f>CONCATENATE("timecmd.bat ""gzip -1 -n gzip1\", 'win-Data'!A110, """")</f>
        <v>timecmd.bat "gzip -1 -n gzip1\NC_001640.1+OK135155.1.fna"</v>
      </c>
      <c r="C108" s="7" t="str">
        <f t="shared" si="1"/>
        <v>echo "NC_001640.1+OK135155.1.fna" &gt;&gt; out.txt &amp;&amp; timecmd.bat "gzip -1 -n gzip1\NC_001640.1+OK135155.1.fna"</v>
      </c>
    </row>
    <row r="109">
      <c r="A109" s="8" t="str">
        <f>CONCATENATE("echo """, 'win-Data'!A111, """ &gt;&gt; out.txt")</f>
        <v>echo "NC_001640.1+OM287160.1.fna" &gt;&gt; out.txt</v>
      </c>
      <c r="B109" s="7" t="str">
        <f>CONCATENATE("timecmd.bat ""gzip -1 -n gzip1\", 'win-Data'!A111, """")</f>
        <v>timecmd.bat "gzip -1 -n gzip1\NC_001640.1+OM287160.1.fna"</v>
      </c>
      <c r="C109" s="7" t="str">
        <f t="shared" si="1"/>
        <v>echo "NC_001640.1+OM287160.1.fna" &gt;&gt; out.txt &amp;&amp; timecmd.bat "gzip -1 -n gzip1\NC_001640.1+OM287160.1.fna"</v>
      </c>
    </row>
    <row r="110">
      <c r="A110" s="8" t="str">
        <f>CONCATENATE("echo """, 'win-Data'!A112, """ &gt;&gt; out.txt")</f>
        <v>echo "NC_001640.1+OM864526.1.fna" &gt;&gt; out.txt</v>
      </c>
      <c r="B110" s="7" t="str">
        <f>CONCATENATE("timecmd.bat ""gzip -1 -n gzip1\", 'win-Data'!A112, """")</f>
        <v>timecmd.bat "gzip -1 -n gzip1\NC_001640.1+OM864526.1.fna"</v>
      </c>
      <c r="C110" s="7" t="str">
        <f t="shared" si="1"/>
        <v>echo "NC_001640.1+OM864526.1.fna" &gt;&gt; out.txt &amp;&amp; timecmd.bat "gzip -1 -n gzip1\NC_001640.1+OM864526.1.fna"</v>
      </c>
    </row>
    <row r="111">
      <c r="A111" s="8" t="str">
        <f>CONCATENATE("echo """, 'win-Data'!A113, """ &gt;&gt; out.txt")</f>
        <v>echo "NC_001640.1+OP605624.1.fna" &gt;&gt; out.txt</v>
      </c>
      <c r="B111" s="7" t="str">
        <f>CONCATENATE("timecmd.bat ""gzip -1 -n gzip1\", 'win-Data'!A113, """")</f>
        <v>timecmd.bat "gzip -1 -n gzip1\NC_001640.1+OP605624.1.fna"</v>
      </c>
      <c r="C111" s="7" t="str">
        <f t="shared" si="1"/>
        <v>echo "NC_001640.1+OP605624.1.fna" &gt;&gt; out.txt &amp;&amp; timecmd.bat "gzip -1 -n gzip1\NC_001640.1+OP605624.1.fna"</v>
      </c>
    </row>
    <row r="112">
      <c r="A112" s="8" t="str">
        <f>CONCATENATE("echo """, 'win-Data'!A114, """ &gt;&gt; out.txt")</f>
        <v>echo "NC_001640.1.fna" &gt;&gt; out.txt</v>
      </c>
      <c r="B112" s="7" t="str">
        <f>CONCATENATE("timecmd.bat ""gzip -1 -n gzip1\", 'win-Data'!A114, """")</f>
        <v>timecmd.bat "gzip -1 -n gzip1\NC_001640.1.fna"</v>
      </c>
      <c r="C112" s="7" t="str">
        <f t="shared" si="1"/>
        <v>echo "NC_001640.1.fna" &gt;&gt; out.txt &amp;&amp; timecmd.bat "gzip -1 -n gzip1\NC_001640.1.fna"</v>
      </c>
    </row>
    <row r="113">
      <c r="A113" s="8" t="str">
        <f>CONCATENATE("echo """, 'win-Data'!A115, """ &gt;&gt; out.txt")</f>
        <v>echo "NC_001643.1+NC_001645.1.fna" &gt;&gt; out.txt</v>
      </c>
      <c r="B113" s="7" t="str">
        <f>CONCATENATE("timecmd.bat ""gzip -1 -n gzip1\", 'win-Data'!A115, """")</f>
        <v>timecmd.bat "gzip -1 -n gzip1\NC_001643.1+NC_001645.1.fna"</v>
      </c>
      <c r="C113" s="7" t="str">
        <f t="shared" si="1"/>
        <v>echo "NC_001643.1+NC_001645.1.fna" &gt;&gt; out.txt &amp;&amp; timecmd.bat "gzip -1 -n gzip1\NC_001643.1+NC_001645.1.fna"</v>
      </c>
    </row>
    <row r="114">
      <c r="A114" s="8" t="str">
        <f>CONCATENATE("echo """, 'win-Data'!A116, """ &gt;&gt; out.txt")</f>
        <v>echo "NC_001643.1+NC_001700.1.fna" &gt;&gt; out.txt</v>
      </c>
      <c r="B114" s="7" t="str">
        <f>CONCATENATE("timecmd.bat ""gzip -1 -n gzip1\", 'win-Data'!A116, """")</f>
        <v>timecmd.bat "gzip -1 -n gzip1\NC_001643.1+NC_001700.1.fna"</v>
      </c>
      <c r="C114" s="7" t="str">
        <f t="shared" si="1"/>
        <v>echo "NC_001643.1+NC_001700.1.fna" &gt;&gt; out.txt &amp;&amp; timecmd.bat "gzip -1 -n gzip1\NC_001643.1+NC_001700.1.fna"</v>
      </c>
    </row>
    <row r="115">
      <c r="A115" s="8" t="str">
        <f>CONCATENATE("echo """, 'win-Data'!A117, """ &gt;&gt; out.txt")</f>
        <v>echo "NC_001643.1+NC_001794.1.fna" &gt;&gt; out.txt</v>
      </c>
      <c r="B115" s="7" t="str">
        <f>CONCATENATE("timecmd.bat ""gzip -1 -n gzip1\", 'win-Data'!A117, """")</f>
        <v>timecmd.bat "gzip -1 -n gzip1\NC_001643.1+NC_001794.1.fna"</v>
      </c>
      <c r="C115" s="7" t="str">
        <f t="shared" si="1"/>
        <v>echo "NC_001643.1+NC_001794.1.fna" &gt;&gt; out.txt &amp;&amp; timecmd.bat "gzip -1 -n gzip1\NC_001643.1+NC_001794.1.fna"</v>
      </c>
    </row>
    <row r="116">
      <c r="A116" s="8" t="str">
        <f>CONCATENATE("echo """, 'win-Data'!A118, """ &gt;&gt; out.txt")</f>
        <v>echo "NC_001643.1+NC_001808.1.fna" &gt;&gt; out.txt</v>
      </c>
      <c r="B116" s="7" t="str">
        <f>CONCATENATE("timecmd.bat ""gzip -1 -n gzip1\", 'win-Data'!A118, """")</f>
        <v>timecmd.bat "gzip -1 -n gzip1\NC_001643.1+NC_001808.1.fna"</v>
      </c>
      <c r="C116" s="7" t="str">
        <f t="shared" si="1"/>
        <v>echo "NC_001643.1+NC_001808.1.fna" &gt;&gt; out.txt &amp;&amp; timecmd.bat "gzip -1 -n gzip1\NC_001643.1+NC_001808.1.fna"</v>
      </c>
    </row>
    <row r="117">
      <c r="A117" s="8" t="str">
        <f>CONCATENATE("echo """, 'win-Data'!A119, """ &gt;&gt; out.txt")</f>
        <v>echo "NC_001643.1+NC_002083.1.fna" &gt;&gt; out.txt</v>
      </c>
      <c r="B117" s="7" t="str">
        <f>CONCATENATE("timecmd.bat ""gzip -1 -n gzip1\", 'win-Data'!A119, """")</f>
        <v>timecmd.bat "gzip -1 -n gzip1\NC_001643.1+NC_002083.1.fna"</v>
      </c>
      <c r="C117" s="7" t="str">
        <f t="shared" si="1"/>
        <v>echo "NC_001643.1+NC_002083.1.fna" &gt;&gt; out.txt &amp;&amp; timecmd.bat "gzip -1 -n gzip1\NC_001643.1+NC_002083.1.fna"</v>
      </c>
    </row>
    <row r="118">
      <c r="A118" s="8" t="str">
        <f>CONCATENATE("echo """, 'win-Data'!A120, """ &gt;&gt; out.txt")</f>
        <v>echo "NC_001643.1+NC_010339.1.fna" &gt;&gt; out.txt</v>
      </c>
      <c r="B118" s="7" t="str">
        <f>CONCATENATE("timecmd.bat ""gzip -1 -n gzip1\", 'win-Data'!A120, """")</f>
        <v>timecmd.bat "gzip -1 -n gzip1\NC_001643.1+NC_010339.1.fna"</v>
      </c>
      <c r="C118" s="7" t="str">
        <f t="shared" si="1"/>
        <v>echo "NC_001643.1+NC_010339.1.fna" &gt;&gt; out.txt &amp;&amp; timecmd.bat "gzip -1 -n gzip1\NC_001643.1+NC_010339.1.fna"</v>
      </c>
    </row>
    <row r="119">
      <c r="A119" s="8" t="str">
        <f>CONCATENATE("echo """, 'win-Data'!A121, """ &gt;&gt; out.txt")</f>
        <v>echo "NC_001643.1+NC_012374.1.fna" &gt;&gt; out.txt</v>
      </c>
      <c r="B119" s="7" t="str">
        <f>CONCATENATE("timecmd.bat ""gzip -1 -n gzip1\", 'win-Data'!A121, """")</f>
        <v>timecmd.bat "gzip -1 -n gzip1\NC_001643.1+NC_012374.1.fna"</v>
      </c>
      <c r="C119" s="7" t="str">
        <f t="shared" si="1"/>
        <v>echo "NC_001643.1+NC_012374.1.fna" &gt;&gt; out.txt &amp;&amp; timecmd.bat "gzip -1 -n gzip1\NC_001643.1+NC_012374.1.fna"</v>
      </c>
    </row>
    <row r="120">
      <c r="A120" s="8" t="str">
        <f>CONCATENATE("echo """, 'win-Data'!A122, """ &gt;&gt; out.txt")</f>
        <v>echo "NC_001643.1+OK135155.1.fna" &gt;&gt; out.txt</v>
      </c>
      <c r="B120" s="7" t="str">
        <f>CONCATENATE("timecmd.bat ""gzip -1 -n gzip1\", 'win-Data'!A122, """")</f>
        <v>timecmd.bat "gzip -1 -n gzip1\NC_001643.1+OK135155.1.fna"</v>
      </c>
      <c r="C120" s="7" t="str">
        <f t="shared" si="1"/>
        <v>echo "NC_001643.1+OK135155.1.fna" &gt;&gt; out.txt &amp;&amp; timecmd.bat "gzip -1 -n gzip1\NC_001643.1+OK135155.1.fna"</v>
      </c>
    </row>
    <row r="121">
      <c r="A121" s="8" t="str">
        <f>CONCATENATE("echo """, 'win-Data'!A123, """ &gt;&gt; out.txt")</f>
        <v>echo "NC_001643.1+OM287160.1.fna" &gt;&gt; out.txt</v>
      </c>
      <c r="B121" s="7" t="str">
        <f>CONCATENATE("timecmd.bat ""gzip -1 -n gzip1\", 'win-Data'!A123, """")</f>
        <v>timecmd.bat "gzip -1 -n gzip1\NC_001643.1+OM287160.1.fna"</v>
      </c>
      <c r="C121" s="7" t="str">
        <f t="shared" si="1"/>
        <v>echo "NC_001643.1+OM287160.1.fna" &gt;&gt; out.txt &amp;&amp; timecmd.bat "gzip -1 -n gzip1\NC_001643.1+OM287160.1.fna"</v>
      </c>
    </row>
    <row r="122">
      <c r="A122" s="8" t="str">
        <f>CONCATENATE("echo """, 'win-Data'!A124, """ &gt;&gt; out.txt")</f>
        <v>echo "NC_001643.1+OM864526.1.fna" &gt;&gt; out.txt</v>
      </c>
      <c r="B122" s="7" t="str">
        <f>CONCATENATE("timecmd.bat ""gzip -1 -n gzip1\", 'win-Data'!A124, """")</f>
        <v>timecmd.bat "gzip -1 -n gzip1\NC_001643.1+OM864526.1.fna"</v>
      </c>
      <c r="C122" s="7" t="str">
        <f t="shared" si="1"/>
        <v>echo "NC_001643.1+OM864526.1.fna" &gt;&gt; out.txt &amp;&amp; timecmd.bat "gzip -1 -n gzip1\NC_001643.1+OM864526.1.fna"</v>
      </c>
    </row>
    <row r="123">
      <c r="A123" s="8" t="str">
        <f>CONCATENATE("echo """, 'win-Data'!A125, """ &gt;&gt; out.txt")</f>
        <v>echo "NC_001643.1+OP605624.1.fna" &gt;&gt; out.txt</v>
      </c>
      <c r="B123" s="7" t="str">
        <f>CONCATENATE("timecmd.bat ""gzip -1 -n gzip1\", 'win-Data'!A125, """")</f>
        <v>timecmd.bat "gzip -1 -n gzip1\NC_001643.1+OP605624.1.fna"</v>
      </c>
      <c r="C123" s="7" t="str">
        <f t="shared" si="1"/>
        <v>echo "NC_001643.1+OP605624.1.fna" &gt;&gt; out.txt &amp;&amp; timecmd.bat "gzip -1 -n gzip1\NC_001643.1+OP605624.1.fna"</v>
      </c>
    </row>
    <row r="124">
      <c r="A124" s="8" t="str">
        <f>CONCATENATE("echo """, 'win-Data'!A126, """ &gt;&gt; out.txt")</f>
        <v>echo "NC_001643.1.fna" &gt;&gt; out.txt</v>
      </c>
      <c r="B124" s="7" t="str">
        <f>CONCATENATE("timecmd.bat ""gzip -1 -n gzip1\", 'win-Data'!A126, """")</f>
        <v>timecmd.bat "gzip -1 -n gzip1\NC_001643.1.fna"</v>
      </c>
      <c r="C124" s="7" t="str">
        <f t="shared" si="1"/>
        <v>echo "NC_001643.1.fna" &gt;&gt; out.txt &amp;&amp; timecmd.bat "gzip -1 -n gzip1\NC_001643.1.fna"</v>
      </c>
    </row>
    <row r="125">
      <c r="A125" s="8" t="str">
        <f>CONCATENATE("echo """, 'win-Data'!A127, """ &gt;&gt; out.txt")</f>
        <v>echo "NC_001645.1+NC_001700.1.fna" &gt;&gt; out.txt</v>
      </c>
      <c r="B125" s="7" t="str">
        <f>CONCATENATE("timecmd.bat ""gzip -1 -n gzip1\", 'win-Data'!A127, """")</f>
        <v>timecmd.bat "gzip -1 -n gzip1\NC_001645.1+NC_001700.1.fna"</v>
      </c>
      <c r="C125" s="7" t="str">
        <f t="shared" si="1"/>
        <v>echo "NC_001645.1+NC_001700.1.fna" &gt;&gt; out.txt &amp;&amp; timecmd.bat "gzip -1 -n gzip1\NC_001645.1+NC_001700.1.fna"</v>
      </c>
    </row>
    <row r="126">
      <c r="A126" s="8" t="str">
        <f>CONCATENATE("echo """, 'win-Data'!A128, """ &gt;&gt; out.txt")</f>
        <v>echo "NC_001645.1+NC_001794.1.fna" &gt;&gt; out.txt</v>
      </c>
      <c r="B126" s="7" t="str">
        <f>CONCATENATE("timecmd.bat ""gzip -1 -n gzip1\", 'win-Data'!A128, """")</f>
        <v>timecmd.bat "gzip -1 -n gzip1\NC_001645.1+NC_001794.1.fna"</v>
      </c>
      <c r="C126" s="7" t="str">
        <f t="shared" si="1"/>
        <v>echo "NC_001645.1+NC_001794.1.fna" &gt;&gt; out.txt &amp;&amp; timecmd.bat "gzip -1 -n gzip1\NC_001645.1+NC_001794.1.fna"</v>
      </c>
    </row>
    <row r="127">
      <c r="A127" s="8" t="str">
        <f>CONCATENATE("echo """, 'win-Data'!A129, """ &gt;&gt; out.txt")</f>
        <v>echo "NC_001645.1+NC_001808.1.fna" &gt;&gt; out.txt</v>
      </c>
      <c r="B127" s="7" t="str">
        <f>CONCATENATE("timecmd.bat ""gzip -1 -n gzip1\", 'win-Data'!A129, """")</f>
        <v>timecmd.bat "gzip -1 -n gzip1\NC_001645.1+NC_001808.1.fna"</v>
      </c>
      <c r="C127" s="7" t="str">
        <f t="shared" si="1"/>
        <v>echo "NC_001645.1+NC_001808.1.fna" &gt;&gt; out.txt &amp;&amp; timecmd.bat "gzip -1 -n gzip1\NC_001645.1+NC_001808.1.fna"</v>
      </c>
    </row>
    <row r="128">
      <c r="A128" s="8" t="str">
        <f>CONCATENATE("echo """, 'win-Data'!A130, """ &gt;&gt; out.txt")</f>
        <v>echo "NC_001645.1+NC_002083.1.fna" &gt;&gt; out.txt</v>
      </c>
      <c r="B128" s="7" t="str">
        <f>CONCATENATE("timecmd.bat ""gzip -1 -n gzip1\", 'win-Data'!A130, """")</f>
        <v>timecmd.bat "gzip -1 -n gzip1\NC_001645.1+NC_002083.1.fna"</v>
      </c>
      <c r="C128" s="7" t="str">
        <f t="shared" si="1"/>
        <v>echo "NC_001645.1+NC_002083.1.fna" &gt;&gt; out.txt &amp;&amp; timecmd.bat "gzip -1 -n gzip1\NC_001645.1+NC_002083.1.fna"</v>
      </c>
    </row>
    <row r="129">
      <c r="A129" s="8" t="str">
        <f>CONCATENATE("echo """, 'win-Data'!A131, """ &gt;&gt; out.txt")</f>
        <v>echo "NC_001645.1+NC_010339.1.fna" &gt;&gt; out.txt</v>
      </c>
      <c r="B129" s="7" t="str">
        <f>CONCATENATE("timecmd.bat ""gzip -1 -n gzip1\", 'win-Data'!A131, """")</f>
        <v>timecmd.bat "gzip -1 -n gzip1\NC_001645.1+NC_010339.1.fna"</v>
      </c>
      <c r="C129" s="7" t="str">
        <f t="shared" si="1"/>
        <v>echo "NC_001645.1+NC_010339.1.fna" &gt;&gt; out.txt &amp;&amp; timecmd.bat "gzip -1 -n gzip1\NC_001645.1+NC_010339.1.fna"</v>
      </c>
    </row>
    <row r="130">
      <c r="A130" s="8" t="str">
        <f>CONCATENATE("echo """, 'win-Data'!A132, """ &gt;&gt; out.txt")</f>
        <v>echo "NC_001645.1+NC_012374.1.fna" &gt;&gt; out.txt</v>
      </c>
      <c r="B130" s="7" t="str">
        <f>CONCATENATE("timecmd.bat ""gzip -1 -n gzip1\", 'win-Data'!A132, """")</f>
        <v>timecmd.bat "gzip -1 -n gzip1\NC_001645.1+NC_012374.1.fna"</v>
      </c>
      <c r="C130" s="7" t="str">
        <f t="shared" si="1"/>
        <v>echo "NC_001645.1+NC_012374.1.fna" &gt;&gt; out.txt &amp;&amp; timecmd.bat "gzip -1 -n gzip1\NC_001645.1+NC_012374.1.fna"</v>
      </c>
    </row>
    <row r="131">
      <c r="A131" s="8" t="str">
        <f>CONCATENATE("echo """, 'win-Data'!A133, """ &gt;&gt; out.txt")</f>
        <v>echo "NC_001645.1+OK135155.1.fna" &gt;&gt; out.txt</v>
      </c>
      <c r="B131" s="7" t="str">
        <f>CONCATENATE("timecmd.bat ""gzip -1 -n gzip1\", 'win-Data'!A133, """")</f>
        <v>timecmd.bat "gzip -1 -n gzip1\NC_001645.1+OK135155.1.fna"</v>
      </c>
      <c r="C131" s="7" t="str">
        <f t="shared" si="1"/>
        <v>echo "NC_001645.1+OK135155.1.fna" &gt;&gt; out.txt &amp;&amp; timecmd.bat "gzip -1 -n gzip1\NC_001645.1+OK135155.1.fna"</v>
      </c>
    </row>
    <row r="132">
      <c r="A132" s="8" t="str">
        <f>CONCATENATE("echo """, 'win-Data'!A134, """ &gt;&gt; out.txt")</f>
        <v>echo "NC_001645.1+OM287160.1.fna" &gt;&gt; out.txt</v>
      </c>
      <c r="B132" s="7" t="str">
        <f>CONCATENATE("timecmd.bat ""gzip -1 -n gzip1\", 'win-Data'!A134, """")</f>
        <v>timecmd.bat "gzip -1 -n gzip1\NC_001645.1+OM287160.1.fna"</v>
      </c>
      <c r="C132" s="7" t="str">
        <f t="shared" si="1"/>
        <v>echo "NC_001645.1+OM287160.1.fna" &gt;&gt; out.txt &amp;&amp; timecmd.bat "gzip -1 -n gzip1\NC_001645.1+OM287160.1.fna"</v>
      </c>
    </row>
    <row r="133">
      <c r="A133" s="8" t="str">
        <f>CONCATENATE("echo """, 'win-Data'!A135, """ &gt;&gt; out.txt")</f>
        <v>echo "NC_001645.1+OM864526.1.fna" &gt;&gt; out.txt</v>
      </c>
      <c r="B133" s="7" t="str">
        <f>CONCATENATE("timecmd.bat ""gzip -1 -n gzip1\", 'win-Data'!A135, """")</f>
        <v>timecmd.bat "gzip -1 -n gzip1\NC_001645.1+OM864526.1.fna"</v>
      </c>
      <c r="C133" s="7" t="str">
        <f t="shared" si="1"/>
        <v>echo "NC_001645.1+OM864526.1.fna" &gt;&gt; out.txt &amp;&amp; timecmd.bat "gzip -1 -n gzip1\NC_001645.1+OM864526.1.fna"</v>
      </c>
    </row>
    <row r="134">
      <c r="A134" s="8" t="str">
        <f>CONCATENATE("echo """, 'win-Data'!A136, """ &gt;&gt; out.txt")</f>
        <v>echo "NC_001645.1+OP605624.1.fna" &gt;&gt; out.txt</v>
      </c>
      <c r="B134" s="7" t="str">
        <f>CONCATENATE("timecmd.bat ""gzip -1 -n gzip1\", 'win-Data'!A136, """")</f>
        <v>timecmd.bat "gzip -1 -n gzip1\NC_001645.1+OP605624.1.fna"</v>
      </c>
      <c r="C134" s="7" t="str">
        <f t="shared" si="1"/>
        <v>echo "NC_001645.1+OP605624.1.fna" &gt;&gt; out.txt &amp;&amp; timecmd.bat "gzip -1 -n gzip1\NC_001645.1+OP605624.1.fna"</v>
      </c>
    </row>
    <row r="135">
      <c r="A135" s="8" t="str">
        <f>CONCATENATE("echo """, 'win-Data'!A137, """ &gt;&gt; out.txt")</f>
        <v>echo "NC_001645.1.fna" &gt;&gt; out.txt</v>
      </c>
      <c r="B135" s="7" t="str">
        <f>CONCATENATE("timecmd.bat ""gzip -1 -n gzip1\", 'win-Data'!A137, """")</f>
        <v>timecmd.bat "gzip -1 -n gzip1\NC_001645.1.fna"</v>
      </c>
      <c r="C135" s="7" t="str">
        <f t="shared" si="1"/>
        <v>echo "NC_001645.1.fna" &gt;&gt; out.txt &amp;&amp; timecmd.bat "gzip -1 -n gzip1\NC_001645.1.fna"</v>
      </c>
    </row>
    <row r="136">
      <c r="A136" s="8" t="str">
        <f>CONCATENATE("echo """, 'win-Data'!A138, """ &gt;&gt; out.txt")</f>
        <v>echo "NC_001700.1+NC_001794.1.fna" &gt;&gt; out.txt</v>
      </c>
      <c r="B136" s="7" t="str">
        <f>CONCATENATE("timecmd.bat ""gzip -1 -n gzip1\", 'win-Data'!A138, """")</f>
        <v>timecmd.bat "gzip -1 -n gzip1\NC_001700.1+NC_001794.1.fna"</v>
      </c>
      <c r="C136" s="7" t="str">
        <f t="shared" si="1"/>
        <v>echo "NC_001700.1+NC_001794.1.fna" &gt;&gt; out.txt &amp;&amp; timecmd.bat "gzip -1 -n gzip1\NC_001700.1+NC_001794.1.fna"</v>
      </c>
    </row>
    <row r="137">
      <c r="A137" s="8" t="str">
        <f>CONCATENATE("echo """, 'win-Data'!A139, """ &gt;&gt; out.txt")</f>
        <v>echo "NC_001700.1+NC_001808.1.fna" &gt;&gt; out.txt</v>
      </c>
      <c r="B137" s="7" t="str">
        <f>CONCATENATE("timecmd.bat ""gzip -1 -n gzip1\", 'win-Data'!A139, """")</f>
        <v>timecmd.bat "gzip -1 -n gzip1\NC_001700.1+NC_001808.1.fna"</v>
      </c>
      <c r="C137" s="7" t="str">
        <f t="shared" si="1"/>
        <v>echo "NC_001700.1+NC_001808.1.fna" &gt;&gt; out.txt &amp;&amp; timecmd.bat "gzip -1 -n gzip1\NC_001700.1+NC_001808.1.fna"</v>
      </c>
    </row>
    <row r="138">
      <c r="A138" s="8" t="str">
        <f>CONCATENATE("echo """, 'win-Data'!A140, """ &gt;&gt; out.txt")</f>
        <v>echo "NC_001700.1+NC_002083.1.fna" &gt;&gt; out.txt</v>
      </c>
      <c r="B138" s="7" t="str">
        <f>CONCATENATE("timecmd.bat ""gzip -1 -n gzip1\", 'win-Data'!A140, """")</f>
        <v>timecmd.bat "gzip -1 -n gzip1\NC_001700.1+NC_002083.1.fna"</v>
      </c>
      <c r="C138" s="7" t="str">
        <f t="shared" si="1"/>
        <v>echo "NC_001700.1+NC_002083.1.fna" &gt;&gt; out.txt &amp;&amp; timecmd.bat "gzip -1 -n gzip1\NC_001700.1+NC_002083.1.fna"</v>
      </c>
    </row>
    <row r="139">
      <c r="A139" s="8" t="str">
        <f>CONCATENATE("echo """, 'win-Data'!A141, """ &gt;&gt; out.txt")</f>
        <v>echo "NC_001700.1+NC_010339.1.fna" &gt;&gt; out.txt</v>
      </c>
      <c r="B139" s="7" t="str">
        <f>CONCATENATE("timecmd.bat ""gzip -1 -n gzip1\", 'win-Data'!A141, """")</f>
        <v>timecmd.bat "gzip -1 -n gzip1\NC_001700.1+NC_010339.1.fna"</v>
      </c>
      <c r="C139" s="7" t="str">
        <f t="shared" si="1"/>
        <v>echo "NC_001700.1+NC_010339.1.fna" &gt;&gt; out.txt &amp;&amp; timecmd.bat "gzip -1 -n gzip1\NC_001700.1+NC_010339.1.fna"</v>
      </c>
    </row>
    <row r="140">
      <c r="A140" s="8" t="str">
        <f>CONCATENATE("echo """, 'win-Data'!A142, """ &gt;&gt; out.txt")</f>
        <v>echo "NC_001700.1+NC_012374.1.fna" &gt;&gt; out.txt</v>
      </c>
      <c r="B140" s="7" t="str">
        <f>CONCATENATE("timecmd.bat ""gzip -1 -n gzip1\", 'win-Data'!A142, """")</f>
        <v>timecmd.bat "gzip -1 -n gzip1\NC_001700.1+NC_012374.1.fna"</v>
      </c>
      <c r="C140" s="7" t="str">
        <f t="shared" si="1"/>
        <v>echo "NC_001700.1+NC_012374.1.fna" &gt;&gt; out.txt &amp;&amp; timecmd.bat "gzip -1 -n gzip1\NC_001700.1+NC_012374.1.fna"</v>
      </c>
    </row>
    <row r="141">
      <c r="A141" s="8" t="str">
        <f>CONCATENATE("echo """, 'win-Data'!A143, """ &gt;&gt; out.txt")</f>
        <v>echo "NC_001700.1+OK135155.1.fna" &gt;&gt; out.txt</v>
      </c>
      <c r="B141" s="7" t="str">
        <f>CONCATENATE("timecmd.bat ""gzip -1 -n gzip1\", 'win-Data'!A143, """")</f>
        <v>timecmd.bat "gzip -1 -n gzip1\NC_001700.1+OK135155.1.fna"</v>
      </c>
      <c r="C141" s="7" t="str">
        <f t="shared" si="1"/>
        <v>echo "NC_001700.1+OK135155.1.fna" &gt;&gt; out.txt &amp;&amp; timecmd.bat "gzip -1 -n gzip1\NC_001700.1+OK135155.1.fna"</v>
      </c>
    </row>
    <row r="142">
      <c r="A142" s="8" t="str">
        <f>CONCATENATE("echo """, 'win-Data'!A144, """ &gt;&gt; out.txt")</f>
        <v>echo "NC_001700.1+OM287160.1.fna" &gt;&gt; out.txt</v>
      </c>
      <c r="B142" s="7" t="str">
        <f>CONCATENATE("timecmd.bat ""gzip -1 -n gzip1\", 'win-Data'!A144, """")</f>
        <v>timecmd.bat "gzip -1 -n gzip1\NC_001700.1+OM287160.1.fna"</v>
      </c>
      <c r="C142" s="7" t="str">
        <f t="shared" si="1"/>
        <v>echo "NC_001700.1+OM287160.1.fna" &gt;&gt; out.txt &amp;&amp; timecmd.bat "gzip -1 -n gzip1\NC_001700.1+OM287160.1.fna"</v>
      </c>
    </row>
    <row r="143">
      <c r="A143" s="8" t="str">
        <f>CONCATENATE("echo """, 'win-Data'!A145, """ &gt;&gt; out.txt")</f>
        <v>echo "NC_001700.1+OM864526.1.fna" &gt;&gt; out.txt</v>
      </c>
      <c r="B143" s="7" t="str">
        <f>CONCATENATE("timecmd.bat ""gzip -1 -n gzip1\", 'win-Data'!A145, """")</f>
        <v>timecmd.bat "gzip -1 -n gzip1\NC_001700.1+OM864526.1.fna"</v>
      </c>
      <c r="C143" s="7" t="str">
        <f t="shared" si="1"/>
        <v>echo "NC_001700.1+OM864526.1.fna" &gt;&gt; out.txt &amp;&amp; timecmd.bat "gzip -1 -n gzip1\NC_001700.1+OM864526.1.fna"</v>
      </c>
    </row>
    <row r="144">
      <c r="A144" s="8" t="str">
        <f>CONCATENATE("echo """, 'win-Data'!A146, """ &gt;&gt; out.txt")</f>
        <v>echo "NC_001700.1+OP605624.1.fna" &gt;&gt; out.txt</v>
      </c>
      <c r="B144" s="7" t="str">
        <f>CONCATENATE("timecmd.bat ""gzip -1 -n gzip1\", 'win-Data'!A146, """")</f>
        <v>timecmd.bat "gzip -1 -n gzip1\NC_001700.1+OP605624.1.fna"</v>
      </c>
      <c r="C144" s="7" t="str">
        <f t="shared" si="1"/>
        <v>echo "NC_001700.1+OP605624.1.fna" &gt;&gt; out.txt &amp;&amp; timecmd.bat "gzip -1 -n gzip1\NC_001700.1+OP605624.1.fna"</v>
      </c>
    </row>
    <row r="145">
      <c r="A145" s="8" t="str">
        <f>CONCATENATE("echo """, 'win-Data'!A147, """ &gt;&gt; out.txt")</f>
        <v>echo "NC_001700.1.fna" &gt;&gt; out.txt</v>
      </c>
      <c r="B145" s="7" t="str">
        <f>CONCATENATE("timecmd.bat ""gzip -1 -n gzip1\", 'win-Data'!A147, """")</f>
        <v>timecmd.bat "gzip -1 -n gzip1\NC_001700.1.fna"</v>
      </c>
      <c r="C145" s="7" t="str">
        <f t="shared" si="1"/>
        <v>echo "NC_001700.1.fna" &gt;&gt; out.txt &amp;&amp; timecmd.bat "gzip -1 -n gzip1\NC_001700.1.fna"</v>
      </c>
    </row>
    <row r="146">
      <c r="A146" s="8" t="str">
        <f>CONCATENATE("echo """, 'win-Data'!A148, """ &gt;&gt; out.txt")</f>
        <v>echo "NC_001794.1+NC_001808.1.fna" &gt;&gt; out.txt</v>
      </c>
      <c r="B146" s="7" t="str">
        <f>CONCATENATE("timecmd.bat ""gzip -1 -n gzip1\", 'win-Data'!A148, """")</f>
        <v>timecmd.bat "gzip -1 -n gzip1\NC_001794.1+NC_001808.1.fna"</v>
      </c>
      <c r="C146" s="7" t="str">
        <f t="shared" si="1"/>
        <v>echo "NC_001794.1+NC_001808.1.fna" &gt;&gt; out.txt &amp;&amp; timecmd.bat "gzip -1 -n gzip1\NC_001794.1+NC_001808.1.fna"</v>
      </c>
    </row>
    <row r="147">
      <c r="A147" s="8" t="str">
        <f>CONCATENATE("echo """, 'win-Data'!A149, """ &gt;&gt; out.txt")</f>
        <v>echo "NC_001794.1+NC_002083.1.fna" &gt;&gt; out.txt</v>
      </c>
      <c r="B147" s="7" t="str">
        <f>CONCATENATE("timecmd.bat ""gzip -1 -n gzip1\", 'win-Data'!A149, """")</f>
        <v>timecmd.bat "gzip -1 -n gzip1\NC_001794.1+NC_002083.1.fna"</v>
      </c>
      <c r="C147" s="7" t="str">
        <f t="shared" si="1"/>
        <v>echo "NC_001794.1+NC_002083.1.fna" &gt;&gt; out.txt &amp;&amp; timecmd.bat "gzip -1 -n gzip1\NC_001794.1+NC_002083.1.fna"</v>
      </c>
    </row>
    <row r="148">
      <c r="A148" s="8" t="str">
        <f>CONCATENATE("echo """, 'win-Data'!A150, """ &gt;&gt; out.txt")</f>
        <v>echo "NC_001794.1+NC_010339.1.fna" &gt;&gt; out.txt</v>
      </c>
      <c r="B148" s="7" t="str">
        <f>CONCATENATE("timecmd.bat ""gzip -1 -n gzip1\", 'win-Data'!A150, """")</f>
        <v>timecmd.bat "gzip -1 -n gzip1\NC_001794.1+NC_010339.1.fna"</v>
      </c>
      <c r="C148" s="7" t="str">
        <f t="shared" si="1"/>
        <v>echo "NC_001794.1+NC_010339.1.fna" &gt;&gt; out.txt &amp;&amp; timecmd.bat "gzip -1 -n gzip1\NC_001794.1+NC_010339.1.fna"</v>
      </c>
    </row>
    <row r="149">
      <c r="A149" s="8" t="str">
        <f>CONCATENATE("echo """, 'win-Data'!A151, """ &gt;&gt; out.txt")</f>
        <v>echo "NC_001794.1+NC_012374.1.fna" &gt;&gt; out.txt</v>
      </c>
      <c r="B149" s="7" t="str">
        <f>CONCATENATE("timecmd.bat ""gzip -1 -n gzip1\", 'win-Data'!A151, """")</f>
        <v>timecmd.bat "gzip -1 -n gzip1\NC_001794.1+NC_012374.1.fna"</v>
      </c>
      <c r="C149" s="7" t="str">
        <f t="shared" si="1"/>
        <v>echo "NC_001794.1+NC_012374.1.fna" &gt;&gt; out.txt &amp;&amp; timecmd.bat "gzip -1 -n gzip1\NC_001794.1+NC_012374.1.fna"</v>
      </c>
    </row>
    <row r="150">
      <c r="A150" s="8" t="str">
        <f>CONCATENATE("echo """, 'win-Data'!A152, """ &gt;&gt; out.txt")</f>
        <v>echo "NC_001794.1+OK135155.1.fna" &gt;&gt; out.txt</v>
      </c>
      <c r="B150" s="7" t="str">
        <f>CONCATENATE("timecmd.bat ""gzip -1 -n gzip1\", 'win-Data'!A152, """")</f>
        <v>timecmd.bat "gzip -1 -n gzip1\NC_001794.1+OK135155.1.fna"</v>
      </c>
      <c r="C150" s="7" t="str">
        <f t="shared" si="1"/>
        <v>echo "NC_001794.1+OK135155.1.fna" &gt;&gt; out.txt &amp;&amp; timecmd.bat "gzip -1 -n gzip1\NC_001794.1+OK135155.1.fna"</v>
      </c>
    </row>
    <row r="151">
      <c r="A151" s="8" t="str">
        <f>CONCATENATE("echo """, 'win-Data'!A153, """ &gt;&gt; out.txt")</f>
        <v>echo "NC_001794.1+OM287160.1.fna" &gt;&gt; out.txt</v>
      </c>
      <c r="B151" s="7" t="str">
        <f>CONCATENATE("timecmd.bat ""gzip -1 -n gzip1\", 'win-Data'!A153, """")</f>
        <v>timecmd.bat "gzip -1 -n gzip1\NC_001794.1+OM287160.1.fna"</v>
      </c>
      <c r="C151" s="7" t="str">
        <f t="shared" si="1"/>
        <v>echo "NC_001794.1+OM287160.1.fna" &gt;&gt; out.txt &amp;&amp; timecmd.bat "gzip -1 -n gzip1\NC_001794.1+OM287160.1.fna"</v>
      </c>
    </row>
    <row r="152">
      <c r="A152" s="8" t="str">
        <f>CONCATENATE("echo """, 'win-Data'!A154, """ &gt;&gt; out.txt")</f>
        <v>echo "NC_001794.1+OM864526.1.fna" &gt;&gt; out.txt</v>
      </c>
      <c r="B152" s="7" t="str">
        <f>CONCATENATE("timecmd.bat ""gzip -1 -n gzip1\", 'win-Data'!A154, """")</f>
        <v>timecmd.bat "gzip -1 -n gzip1\NC_001794.1+OM864526.1.fna"</v>
      </c>
      <c r="C152" s="7" t="str">
        <f t="shared" si="1"/>
        <v>echo "NC_001794.1+OM864526.1.fna" &gt;&gt; out.txt &amp;&amp; timecmd.bat "gzip -1 -n gzip1\NC_001794.1+OM864526.1.fna"</v>
      </c>
    </row>
    <row r="153">
      <c r="A153" s="8" t="str">
        <f>CONCATENATE("echo """, 'win-Data'!A155, """ &gt;&gt; out.txt")</f>
        <v>echo "NC_001794.1+OP605624.1.fna" &gt;&gt; out.txt</v>
      </c>
      <c r="B153" s="7" t="str">
        <f>CONCATENATE("timecmd.bat ""gzip -1 -n gzip1\", 'win-Data'!A155, """")</f>
        <v>timecmd.bat "gzip -1 -n gzip1\NC_001794.1+OP605624.1.fna"</v>
      </c>
      <c r="C153" s="7" t="str">
        <f t="shared" si="1"/>
        <v>echo "NC_001794.1+OP605624.1.fna" &gt;&gt; out.txt &amp;&amp; timecmd.bat "gzip -1 -n gzip1\NC_001794.1+OP605624.1.fna"</v>
      </c>
    </row>
    <row r="154">
      <c r="A154" s="8" t="str">
        <f>CONCATENATE("echo """, 'win-Data'!A156, """ &gt;&gt; out.txt")</f>
        <v>echo "NC_001794.1.fna" &gt;&gt; out.txt</v>
      </c>
      <c r="B154" s="7" t="str">
        <f>CONCATENATE("timecmd.bat ""gzip -1 -n gzip1\", 'win-Data'!A156, """")</f>
        <v>timecmd.bat "gzip -1 -n gzip1\NC_001794.1.fna"</v>
      </c>
      <c r="C154" s="7" t="str">
        <f t="shared" si="1"/>
        <v>echo "NC_001794.1.fna" &gt;&gt; out.txt &amp;&amp; timecmd.bat "gzip -1 -n gzip1\NC_001794.1.fna"</v>
      </c>
    </row>
    <row r="155">
      <c r="A155" s="8" t="str">
        <f>CONCATENATE("echo """, 'win-Data'!A157, """ &gt;&gt; out.txt")</f>
        <v>echo "NC_001808.1+NC_002083.1.fna" &gt;&gt; out.txt</v>
      </c>
      <c r="B155" s="7" t="str">
        <f>CONCATENATE("timecmd.bat ""gzip -1 -n gzip1\", 'win-Data'!A157, """")</f>
        <v>timecmd.bat "gzip -1 -n gzip1\NC_001808.1+NC_002083.1.fna"</v>
      </c>
      <c r="C155" s="7" t="str">
        <f t="shared" si="1"/>
        <v>echo "NC_001808.1+NC_002083.1.fna" &gt;&gt; out.txt &amp;&amp; timecmd.bat "gzip -1 -n gzip1\NC_001808.1+NC_002083.1.fna"</v>
      </c>
    </row>
    <row r="156">
      <c r="A156" s="8" t="str">
        <f>CONCATENATE("echo """, 'win-Data'!A158, """ &gt;&gt; out.txt")</f>
        <v>echo "NC_001808.1+NC_010339.1.fna" &gt;&gt; out.txt</v>
      </c>
      <c r="B156" s="7" t="str">
        <f>CONCATENATE("timecmd.bat ""gzip -1 -n gzip1\", 'win-Data'!A158, """")</f>
        <v>timecmd.bat "gzip -1 -n gzip1\NC_001808.1+NC_010339.1.fna"</v>
      </c>
      <c r="C156" s="7" t="str">
        <f t="shared" si="1"/>
        <v>echo "NC_001808.1+NC_010339.1.fna" &gt;&gt; out.txt &amp;&amp; timecmd.bat "gzip -1 -n gzip1\NC_001808.1+NC_010339.1.fna"</v>
      </c>
    </row>
    <row r="157">
      <c r="A157" s="8" t="str">
        <f>CONCATENATE("echo """, 'win-Data'!A159, """ &gt;&gt; out.txt")</f>
        <v>echo "NC_001808.1+NC_012374.1.fna" &gt;&gt; out.txt</v>
      </c>
      <c r="B157" s="7" t="str">
        <f>CONCATENATE("timecmd.bat ""gzip -1 -n gzip1\", 'win-Data'!A159, """")</f>
        <v>timecmd.bat "gzip -1 -n gzip1\NC_001808.1+NC_012374.1.fna"</v>
      </c>
      <c r="C157" s="7" t="str">
        <f t="shared" si="1"/>
        <v>echo "NC_001808.1+NC_012374.1.fna" &gt;&gt; out.txt &amp;&amp; timecmd.bat "gzip -1 -n gzip1\NC_001808.1+NC_012374.1.fna"</v>
      </c>
    </row>
    <row r="158">
      <c r="A158" s="8" t="str">
        <f>CONCATENATE("echo """, 'win-Data'!A160, """ &gt;&gt; out.txt")</f>
        <v>echo "NC_001808.1+OK135155.1.fna" &gt;&gt; out.txt</v>
      </c>
      <c r="B158" s="7" t="str">
        <f>CONCATENATE("timecmd.bat ""gzip -1 -n gzip1\", 'win-Data'!A160, """")</f>
        <v>timecmd.bat "gzip -1 -n gzip1\NC_001808.1+OK135155.1.fna"</v>
      </c>
      <c r="C158" s="7" t="str">
        <f t="shared" si="1"/>
        <v>echo "NC_001808.1+OK135155.1.fna" &gt;&gt; out.txt &amp;&amp; timecmd.bat "gzip -1 -n gzip1\NC_001808.1+OK135155.1.fna"</v>
      </c>
    </row>
    <row r="159">
      <c r="A159" s="8" t="str">
        <f>CONCATENATE("echo """, 'win-Data'!A161, """ &gt;&gt; out.txt")</f>
        <v>echo "NC_001808.1+OM287160.1.fna" &gt;&gt; out.txt</v>
      </c>
      <c r="B159" s="7" t="str">
        <f>CONCATENATE("timecmd.bat ""gzip -1 -n gzip1\", 'win-Data'!A161, """")</f>
        <v>timecmd.bat "gzip -1 -n gzip1\NC_001808.1+OM287160.1.fna"</v>
      </c>
      <c r="C159" s="7" t="str">
        <f t="shared" si="1"/>
        <v>echo "NC_001808.1+OM287160.1.fna" &gt;&gt; out.txt &amp;&amp; timecmd.bat "gzip -1 -n gzip1\NC_001808.1+OM287160.1.fna"</v>
      </c>
    </row>
    <row r="160">
      <c r="A160" s="8" t="str">
        <f>CONCATENATE("echo """, 'win-Data'!A162, """ &gt;&gt; out.txt")</f>
        <v>echo "NC_001808.1+OM864526.1.fna" &gt;&gt; out.txt</v>
      </c>
      <c r="B160" s="7" t="str">
        <f>CONCATENATE("timecmd.bat ""gzip -1 -n gzip1\", 'win-Data'!A162, """")</f>
        <v>timecmd.bat "gzip -1 -n gzip1\NC_001808.1+OM864526.1.fna"</v>
      </c>
      <c r="C160" s="7" t="str">
        <f t="shared" si="1"/>
        <v>echo "NC_001808.1+OM864526.1.fna" &gt;&gt; out.txt &amp;&amp; timecmd.bat "gzip -1 -n gzip1\NC_001808.1+OM864526.1.fna"</v>
      </c>
    </row>
    <row r="161">
      <c r="A161" s="8" t="str">
        <f>CONCATENATE("echo """, 'win-Data'!A163, """ &gt;&gt; out.txt")</f>
        <v>echo "NC_001808.1+OP605624.1.fna" &gt;&gt; out.txt</v>
      </c>
      <c r="B161" s="7" t="str">
        <f>CONCATENATE("timecmd.bat ""gzip -1 -n gzip1\", 'win-Data'!A163, """")</f>
        <v>timecmd.bat "gzip -1 -n gzip1\NC_001808.1+OP605624.1.fna"</v>
      </c>
      <c r="C161" s="7" t="str">
        <f t="shared" si="1"/>
        <v>echo "NC_001808.1+OP605624.1.fna" &gt;&gt; out.txt &amp;&amp; timecmd.bat "gzip -1 -n gzip1\NC_001808.1+OP605624.1.fna"</v>
      </c>
    </row>
    <row r="162">
      <c r="A162" s="8" t="str">
        <f>CONCATENATE("echo """, 'win-Data'!A164, """ &gt;&gt; out.txt")</f>
        <v>echo "NC_001808.1.fna" &gt;&gt; out.txt</v>
      </c>
      <c r="B162" s="7" t="str">
        <f>CONCATENATE("timecmd.bat ""gzip -1 -n gzip1\", 'win-Data'!A164, """")</f>
        <v>timecmd.bat "gzip -1 -n gzip1\NC_001808.1.fna"</v>
      </c>
      <c r="C162" s="7" t="str">
        <f t="shared" si="1"/>
        <v>echo "NC_001808.1.fna" &gt;&gt; out.txt &amp;&amp; timecmd.bat "gzip -1 -n gzip1\NC_001808.1.fna"</v>
      </c>
    </row>
    <row r="163">
      <c r="A163" s="8" t="str">
        <f>CONCATENATE("echo """, 'win-Data'!A165, """ &gt;&gt; out.txt")</f>
        <v>echo "NC_002083.1+NC_010339.1.fna" &gt;&gt; out.txt</v>
      </c>
      <c r="B163" s="7" t="str">
        <f>CONCATENATE("timecmd.bat ""gzip -1 -n gzip1\", 'win-Data'!A165, """")</f>
        <v>timecmd.bat "gzip -1 -n gzip1\NC_002083.1+NC_010339.1.fna"</v>
      </c>
      <c r="C163" s="7" t="str">
        <f t="shared" si="1"/>
        <v>echo "NC_002083.1+NC_010339.1.fna" &gt;&gt; out.txt &amp;&amp; timecmd.bat "gzip -1 -n gzip1\NC_002083.1+NC_010339.1.fna"</v>
      </c>
    </row>
    <row r="164">
      <c r="A164" s="8" t="str">
        <f>CONCATENATE("echo """, 'win-Data'!A166, """ &gt;&gt; out.txt")</f>
        <v>echo "NC_002083.1+NC_012374.1.fna" &gt;&gt; out.txt</v>
      </c>
      <c r="B164" s="7" t="str">
        <f>CONCATENATE("timecmd.bat ""gzip -1 -n gzip1\", 'win-Data'!A166, """")</f>
        <v>timecmd.bat "gzip -1 -n gzip1\NC_002083.1+NC_012374.1.fna"</v>
      </c>
      <c r="C164" s="7" t="str">
        <f t="shared" si="1"/>
        <v>echo "NC_002083.1+NC_012374.1.fna" &gt;&gt; out.txt &amp;&amp; timecmd.bat "gzip -1 -n gzip1\NC_002083.1+NC_012374.1.fna"</v>
      </c>
    </row>
    <row r="165">
      <c r="A165" s="8" t="str">
        <f>CONCATENATE("echo """, 'win-Data'!A167, """ &gt;&gt; out.txt")</f>
        <v>echo "NC_002083.1+OK135155.1.fna" &gt;&gt; out.txt</v>
      </c>
      <c r="B165" s="7" t="str">
        <f>CONCATENATE("timecmd.bat ""gzip -1 -n gzip1\", 'win-Data'!A167, """")</f>
        <v>timecmd.bat "gzip -1 -n gzip1\NC_002083.1+OK135155.1.fna"</v>
      </c>
      <c r="C165" s="7" t="str">
        <f t="shared" si="1"/>
        <v>echo "NC_002083.1+OK135155.1.fna" &gt;&gt; out.txt &amp;&amp; timecmd.bat "gzip -1 -n gzip1\NC_002083.1+OK135155.1.fna"</v>
      </c>
    </row>
    <row r="166">
      <c r="A166" s="8" t="str">
        <f>CONCATENATE("echo """, 'win-Data'!A168, """ &gt;&gt; out.txt")</f>
        <v>echo "NC_002083.1+OM287160.1.fna" &gt;&gt; out.txt</v>
      </c>
      <c r="B166" s="7" t="str">
        <f>CONCATENATE("timecmd.bat ""gzip -1 -n gzip1\", 'win-Data'!A168, """")</f>
        <v>timecmd.bat "gzip -1 -n gzip1\NC_002083.1+OM287160.1.fna"</v>
      </c>
      <c r="C166" s="7" t="str">
        <f t="shared" si="1"/>
        <v>echo "NC_002083.1+OM287160.1.fna" &gt;&gt; out.txt &amp;&amp; timecmd.bat "gzip -1 -n gzip1\NC_002083.1+OM287160.1.fna"</v>
      </c>
    </row>
    <row r="167">
      <c r="A167" s="8" t="str">
        <f>CONCATENATE("echo """, 'win-Data'!A169, """ &gt;&gt; out.txt")</f>
        <v>echo "NC_002083.1+OM864526.1.fna" &gt;&gt; out.txt</v>
      </c>
      <c r="B167" s="7" t="str">
        <f>CONCATENATE("timecmd.bat ""gzip -1 -n gzip1\", 'win-Data'!A169, """")</f>
        <v>timecmd.bat "gzip -1 -n gzip1\NC_002083.1+OM864526.1.fna"</v>
      </c>
      <c r="C167" s="7" t="str">
        <f t="shared" si="1"/>
        <v>echo "NC_002083.1+OM864526.1.fna" &gt;&gt; out.txt &amp;&amp; timecmd.bat "gzip -1 -n gzip1\NC_002083.1+OM864526.1.fna"</v>
      </c>
    </row>
    <row r="168">
      <c r="A168" s="8" t="str">
        <f>CONCATENATE("echo """, 'win-Data'!A170, """ &gt;&gt; out.txt")</f>
        <v>echo "NC_002083.1+OP605624.1.fna" &gt;&gt; out.txt</v>
      </c>
      <c r="B168" s="7" t="str">
        <f>CONCATENATE("timecmd.bat ""gzip -1 -n gzip1\", 'win-Data'!A170, """")</f>
        <v>timecmd.bat "gzip -1 -n gzip1\NC_002083.1+OP605624.1.fna"</v>
      </c>
      <c r="C168" s="7" t="str">
        <f t="shared" si="1"/>
        <v>echo "NC_002083.1+OP605624.1.fna" &gt;&gt; out.txt &amp;&amp; timecmd.bat "gzip -1 -n gzip1\NC_002083.1+OP605624.1.fna"</v>
      </c>
    </row>
    <row r="169">
      <c r="A169" s="8" t="str">
        <f>CONCATENATE("echo """, 'win-Data'!A171, """ &gt;&gt; out.txt")</f>
        <v>echo "NC_002083.1.fna" &gt;&gt; out.txt</v>
      </c>
      <c r="B169" s="7" t="str">
        <f>CONCATENATE("timecmd.bat ""gzip -1 -n gzip1\", 'win-Data'!A171, """")</f>
        <v>timecmd.bat "gzip -1 -n gzip1\NC_002083.1.fna"</v>
      </c>
      <c r="C169" s="7" t="str">
        <f t="shared" si="1"/>
        <v>echo "NC_002083.1.fna" &gt;&gt; out.txt &amp;&amp; timecmd.bat "gzip -1 -n gzip1\NC_002083.1.fna"</v>
      </c>
    </row>
    <row r="170">
      <c r="A170" s="8" t="str">
        <f>CONCATENATE("echo """, 'win-Data'!A172, """ &gt;&gt; out.txt")</f>
        <v>echo "NC_010339.1+NC_012374.1.fna" &gt;&gt; out.txt</v>
      </c>
      <c r="B170" s="7" t="str">
        <f>CONCATENATE("timecmd.bat ""gzip -1 -n gzip1\", 'win-Data'!A172, """")</f>
        <v>timecmd.bat "gzip -1 -n gzip1\NC_010339.1+NC_012374.1.fna"</v>
      </c>
      <c r="C170" s="7" t="str">
        <f t="shared" si="1"/>
        <v>echo "NC_010339.1+NC_012374.1.fna" &gt;&gt; out.txt &amp;&amp; timecmd.bat "gzip -1 -n gzip1\NC_010339.1+NC_012374.1.fna"</v>
      </c>
    </row>
    <row r="171">
      <c r="A171" s="8" t="str">
        <f>CONCATENATE("echo """, 'win-Data'!A173, """ &gt;&gt; out.txt")</f>
        <v>echo "NC_010339.1+OK135155.1.fna" &gt;&gt; out.txt</v>
      </c>
      <c r="B171" s="7" t="str">
        <f>CONCATENATE("timecmd.bat ""gzip -1 -n gzip1\", 'win-Data'!A173, """")</f>
        <v>timecmd.bat "gzip -1 -n gzip1\NC_010339.1+OK135155.1.fna"</v>
      </c>
      <c r="C171" s="7" t="str">
        <f t="shared" si="1"/>
        <v>echo "NC_010339.1+OK135155.1.fna" &gt;&gt; out.txt &amp;&amp; timecmd.bat "gzip -1 -n gzip1\NC_010339.1+OK135155.1.fna"</v>
      </c>
    </row>
    <row r="172">
      <c r="A172" s="8" t="str">
        <f>CONCATENATE("echo """, 'win-Data'!A174, """ &gt;&gt; out.txt")</f>
        <v>echo "NC_010339.1+OM287160.1.fna" &gt;&gt; out.txt</v>
      </c>
      <c r="B172" s="7" t="str">
        <f>CONCATENATE("timecmd.bat ""gzip -1 -n gzip1\", 'win-Data'!A174, """")</f>
        <v>timecmd.bat "gzip -1 -n gzip1\NC_010339.1+OM287160.1.fna"</v>
      </c>
      <c r="C172" s="7" t="str">
        <f t="shared" si="1"/>
        <v>echo "NC_010339.1+OM287160.1.fna" &gt;&gt; out.txt &amp;&amp; timecmd.bat "gzip -1 -n gzip1\NC_010339.1+OM287160.1.fna"</v>
      </c>
    </row>
    <row r="173">
      <c r="A173" s="8" t="str">
        <f>CONCATENATE("echo """, 'win-Data'!A175, """ &gt;&gt; out.txt")</f>
        <v>echo "NC_010339.1+OM864526.1.fna" &gt;&gt; out.txt</v>
      </c>
      <c r="B173" s="7" t="str">
        <f>CONCATENATE("timecmd.bat ""gzip -1 -n gzip1\", 'win-Data'!A175, """")</f>
        <v>timecmd.bat "gzip -1 -n gzip1\NC_010339.1+OM864526.1.fna"</v>
      </c>
      <c r="C173" s="7" t="str">
        <f t="shared" si="1"/>
        <v>echo "NC_010339.1+OM864526.1.fna" &gt;&gt; out.txt &amp;&amp; timecmd.bat "gzip -1 -n gzip1\NC_010339.1+OM864526.1.fna"</v>
      </c>
    </row>
    <row r="174">
      <c r="A174" s="8" t="str">
        <f>CONCATENATE("echo """, 'win-Data'!A176, """ &gt;&gt; out.txt")</f>
        <v>echo "NC_010339.1+OP605624.1.fna" &gt;&gt; out.txt</v>
      </c>
      <c r="B174" s="7" t="str">
        <f>CONCATENATE("timecmd.bat ""gzip -1 -n gzip1\", 'win-Data'!A176, """")</f>
        <v>timecmd.bat "gzip -1 -n gzip1\NC_010339.1+OP605624.1.fna"</v>
      </c>
      <c r="C174" s="7" t="str">
        <f t="shared" si="1"/>
        <v>echo "NC_010339.1+OP605624.1.fna" &gt;&gt; out.txt &amp;&amp; timecmd.bat "gzip -1 -n gzip1\NC_010339.1+OP605624.1.fna"</v>
      </c>
    </row>
    <row r="175">
      <c r="A175" s="8" t="str">
        <f>CONCATENATE("echo """, 'win-Data'!A177, """ &gt;&gt; out.txt")</f>
        <v>echo "NC_010339.1.fna" &gt;&gt; out.txt</v>
      </c>
      <c r="B175" s="7" t="str">
        <f>CONCATENATE("timecmd.bat ""gzip -1 -n gzip1\", 'win-Data'!A177, """")</f>
        <v>timecmd.bat "gzip -1 -n gzip1\NC_010339.1.fna"</v>
      </c>
      <c r="C175" s="7" t="str">
        <f t="shared" si="1"/>
        <v>echo "NC_010339.1.fna" &gt;&gt; out.txt &amp;&amp; timecmd.bat "gzip -1 -n gzip1\NC_010339.1.fna"</v>
      </c>
    </row>
    <row r="176">
      <c r="A176" s="8" t="str">
        <f>CONCATENATE("echo """, 'win-Data'!A178, """ &gt;&gt; out.txt")</f>
        <v>echo "NC_012374.1+OK135155.1.fna" &gt;&gt; out.txt</v>
      </c>
      <c r="B176" s="7" t="str">
        <f>CONCATENATE("timecmd.bat ""gzip -1 -n gzip1\", 'win-Data'!A178, """")</f>
        <v>timecmd.bat "gzip -1 -n gzip1\NC_012374.1+OK135155.1.fna"</v>
      </c>
      <c r="C176" s="7" t="str">
        <f t="shared" si="1"/>
        <v>echo "NC_012374.1+OK135155.1.fna" &gt;&gt; out.txt &amp;&amp; timecmd.bat "gzip -1 -n gzip1\NC_012374.1+OK135155.1.fna"</v>
      </c>
    </row>
    <row r="177">
      <c r="A177" s="8" t="str">
        <f>CONCATENATE("echo """, 'win-Data'!A179, """ &gt;&gt; out.txt")</f>
        <v>echo "NC_012374.1+OM287160.1.fna" &gt;&gt; out.txt</v>
      </c>
      <c r="B177" s="7" t="str">
        <f>CONCATENATE("timecmd.bat ""gzip -1 -n gzip1\", 'win-Data'!A179, """")</f>
        <v>timecmd.bat "gzip -1 -n gzip1\NC_012374.1+OM287160.1.fna"</v>
      </c>
      <c r="C177" s="7" t="str">
        <f t="shared" si="1"/>
        <v>echo "NC_012374.1+OM287160.1.fna" &gt;&gt; out.txt &amp;&amp; timecmd.bat "gzip -1 -n gzip1\NC_012374.1+OM287160.1.fna"</v>
      </c>
    </row>
    <row r="178">
      <c r="A178" s="8" t="str">
        <f>CONCATENATE("echo """, 'win-Data'!A180, """ &gt;&gt; out.txt")</f>
        <v>echo "NC_012374.1+OM864526.1.fna" &gt;&gt; out.txt</v>
      </c>
      <c r="B178" s="7" t="str">
        <f>CONCATENATE("timecmd.bat ""gzip -1 -n gzip1\", 'win-Data'!A180, """")</f>
        <v>timecmd.bat "gzip -1 -n gzip1\NC_012374.1+OM864526.1.fna"</v>
      </c>
      <c r="C178" s="7" t="str">
        <f t="shared" si="1"/>
        <v>echo "NC_012374.1+OM864526.1.fna" &gt;&gt; out.txt &amp;&amp; timecmd.bat "gzip -1 -n gzip1\NC_012374.1+OM864526.1.fna"</v>
      </c>
    </row>
    <row r="179">
      <c r="A179" s="8" t="str">
        <f>CONCATENATE("echo """, 'win-Data'!A181, """ &gt;&gt; out.txt")</f>
        <v>echo "NC_012374.1+OP605624.1.fna" &gt;&gt; out.txt</v>
      </c>
      <c r="B179" s="7" t="str">
        <f>CONCATENATE("timecmd.bat ""gzip -1 -n gzip1\", 'win-Data'!A181, """")</f>
        <v>timecmd.bat "gzip -1 -n gzip1\NC_012374.1+OP605624.1.fna"</v>
      </c>
      <c r="C179" s="7" t="str">
        <f t="shared" si="1"/>
        <v>echo "NC_012374.1+OP605624.1.fna" &gt;&gt; out.txt &amp;&amp; timecmd.bat "gzip -1 -n gzip1\NC_012374.1+OP605624.1.fna"</v>
      </c>
    </row>
    <row r="180">
      <c r="A180" s="8" t="str">
        <f>CONCATENATE("echo """, 'win-Data'!A182, """ &gt;&gt; out.txt")</f>
        <v>echo "NC_012374.1.fna" &gt;&gt; out.txt</v>
      </c>
      <c r="B180" s="7" t="str">
        <f>CONCATENATE("timecmd.bat ""gzip -1 -n gzip1\", 'win-Data'!A182, """")</f>
        <v>timecmd.bat "gzip -1 -n gzip1\NC_012374.1.fna"</v>
      </c>
      <c r="C180" s="7" t="str">
        <f t="shared" si="1"/>
        <v>echo "NC_012374.1.fna" &gt;&gt; out.txt &amp;&amp; timecmd.bat "gzip -1 -n gzip1\NC_012374.1.fna"</v>
      </c>
    </row>
    <row r="181">
      <c r="A181" s="8" t="str">
        <f>CONCATENATE("echo """, 'win-Data'!A183, """ &gt;&gt; out.txt")</f>
        <v>echo "OK135155.1+OM287160.1.fna" &gt;&gt; out.txt</v>
      </c>
      <c r="B181" s="7" t="str">
        <f>CONCATENATE("timecmd.bat ""gzip -1 -n gzip1\", 'win-Data'!A183, """")</f>
        <v>timecmd.bat "gzip -1 -n gzip1\OK135155.1+OM287160.1.fna"</v>
      </c>
      <c r="C181" s="7" t="str">
        <f t="shared" si="1"/>
        <v>echo "OK135155.1+OM287160.1.fna" &gt;&gt; out.txt &amp;&amp; timecmd.bat "gzip -1 -n gzip1\OK135155.1+OM287160.1.fna"</v>
      </c>
    </row>
    <row r="182">
      <c r="A182" s="8" t="str">
        <f>CONCATENATE("echo """, 'win-Data'!A184, """ &gt;&gt; out.txt")</f>
        <v>echo "OK135155.1+OM864526.1.fna" &gt;&gt; out.txt</v>
      </c>
      <c r="B182" s="7" t="str">
        <f>CONCATENATE("timecmd.bat ""gzip -1 -n gzip1\", 'win-Data'!A184, """")</f>
        <v>timecmd.bat "gzip -1 -n gzip1\OK135155.1+OM864526.1.fna"</v>
      </c>
      <c r="C182" s="7" t="str">
        <f t="shared" si="1"/>
        <v>echo "OK135155.1+OM864526.1.fna" &gt;&gt; out.txt &amp;&amp; timecmd.bat "gzip -1 -n gzip1\OK135155.1+OM864526.1.fna"</v>
      </c>
    </row>
    <row r="183">
      <c r="A183" s="8" t="str">
        <f>CONCATENATE("echo """, 'win-Data'!A185, """ &gt;&gt; out.txt")</f>
        <v>echo "OK135155.1+OP605624.1.fna" &gt;&gt; out.txt</v>
      </c>
      <c r="B183" s="7" t="str">
        <f>CONCATENATE("timecmd.bat ""gzip -1 -n gzip1\", 'win-Data'!A185, """")</f>
        <v>timecmd.bat "gzip -1 -n gzip1\OK135155.1+OP605624.1.fna"</v>
      </c>
      <c r="C183" s="7" t="str">
        <f t="shared" si="1"/>
        <v>echo "OK135155.1+OP605624.1.fna" &gt;&gt; out.txt &amp;&amp; timecmd.bat "gzip -1 -n gzip1\OK135155.1+OP605624.1.fna"</v>
      </c>
    </row>
    <row r="184">
      <c r="A184" s="8" t="str">
        <f>CONCATENATE("echo """, 'win-Data'!A186, """ &gt;&gt; out.txt")</f>
        <v>echo "OK135155.1.fna" &gt;&gt; out.txt</v>
      </c>
      <c r="B184" s="7" t="str">
        <f>CONCATENATE("timecmd.bat ""gzip -1 -n gzip1\", 'win-Data'!A186, """")</f>
        <v>timecmd.bat "gzip -1 -n gzip1\OK135155.1.fna"</v>
      </c>
      <c r="C184" s="7" t="str">
        <f t="shared" si="1"/>
        <v>echo "OK135155.1.fna" &gt;&gt; out.txt &amp;&amp; timecmd.bat "gzip -1 -n gzip1\OK135155.1.fna"</v>
      </c>
    </row>
    <row r="185">
      <c r="A185" s="8" t="str">
        <f>CONCATENATE("echo """, 'win-Data'!A187, """ &gt;&gt; out.txt")</f>
        <v>echo "OM287160.1+OM864526.1.fna" &gt;&gt; out.txt</v>
      </c>
      <c r="B185" s="7" t="str">
        <f>CONCATENATE("timecmd.bat ""gzip -1 -n gzip1\", 'win-Data'!A187, """")</f>
        <v>timecmd.bat "gzip -1 -n gzip1\OM287160.1+OM864526.1.fna"</v>
      </c>
      <c r="C185" s="7" t="str">
        <f t="shared" si="1"/>
        <v>echo "OM287160.1+OM864526.1.fna" &gt;&gt; out.txt &amp;&amp; timecmd.bat "gzip -1 -n gzip1\OM287160.1+OM864526.1.fna"</v>
      </c>
    </row>
    <row r="186">
      <c r="A186" s="8" t="str">
        <f>CONCATENATE("echo """, 'win-Data'!A188, """ &gt;&gt; out.txt")</f>
        <v>echo "OM287160.1+OP605624.1.fna" &gt;&gt; out.txt</v>
      </c>
      <c r="B186" s="7" t="str">
        <f>CONCATENATE("timecmd.bat ""gzip -1 -n gzip1\", 'win-Data'!A188, """")</f>
        <v>timecmd.bat "gzip -1 -n gzip1\OM287160.1+OP605624.1.fna"</v>
      </c>
      <c r="C186" s="7" t="str">
        <f t="shared" si="1"/>
        <v>echo "OM287160.1+OP605624.1.fna" &gt;&gt; out.txt &amp;&amp; timecmd.bat "gzip -1 -n gzip1\OM287160.1+OP605624.1.fna"</v>
      </c>
    </row>
    <row r="187">
      <c r="A187" s="8" t="str">
        <f>CONCATENATE("echo """, 'win-Data'!A189, """ &gt;&gt; out.txt")</f>
        <v>echo "OM287160.1.fna" &gt;&gt; out.txt</v>
      </c>
      <c r="B187" s="7" t="str">
        <f>CONCATENATE("timecmd.bat ""gzip -1 -n gzip1\", 'win-Data'!A189, """")</f>
        <v>timecmd.bat "gzip -1 -n gzip1\OM287160.1.fna"</v>
      </c>
      <c r="C187" s="7" t="str">
        <f t="shared" si="1"/>
        <v>echo "OM287160.1.fna" &gt;&gt; out.txt &amp;&amp; timecmd.bat "gzip -1 -n gzip1\OM287160.1.fna"</v>
      </c>
    </row>
    <row r="188">
      <c r="A188" s="8" t="str">
        <f>CONCATENATE("echo """, 'win-Data'!A190, """ &gt;&gt; out.txt")</f>
        <v>echo "OM864526.1+OP605624.1.fna" &gt;&gt; out.txt</v>
      </c>
      <c r="B188" s="7" t="str">
        <f>CONCATENATE("timecmd.bat ""gzip -1 -n gzip1\", 'win-Data'!A190, """")</f>
        <v>timecmd.bat "gzip -1 -n gzip1\OM864526.1+OP605624.1.fna"</v>
      </c>
      <c r="C188" s="7" t="str">
        <f t="shared" si="1"/>
        <v>echo "OM864526.1+OP605624.1.fna" &gt;&gt; out.txt &amp;&amp; timecmd.bat "gzip -1 -n gzip1\OM864526.1+OP605624.1.fna"</v>
      </c>
    </row>
    <row r="189">
      <c r="A189" s="8" t="str">
        <f>CONCATENATE("echo """, 'win-Data'!A191, """ &gt;&gt; out.txt")</f>
        <v>echo "OM864526.1.fna" &gt;&gt; out.txt</v>
      </c>
      <c r="B189" s="7" t="str">
        <f>CONCATENATE("timecmd.bat ""gzip -1 -n gzip1\", 'win-Data'!A191, """")</f>
        <v>timecmd.bat "gzip -1 -n gzip1\OM864526.1.fna"</v>
      </c>
      <c r="C189" s="7" t="str">
        <f t="shared" si="1"/>
        <v>echo "OM864526.1.fna" &gt;&gt; out.txt &amp;&amp; timecmd.bat "gzip -1 -n gzip1\OM864526.1.fna"</v>
      </c>
    </row>
    <row r="190">
      <c r="A190" s="8" t="str">
        <f>CONCATENATE("echo """, 'win-Data'!A192, """ &gt;&gt; out.txt")</f>
        <v>echo "OP605624.1.fna" &gt;&gt; out.txt</v>
      </c>
      <c r="B190" s="7" t="str">
        <f>CONCATENATE("timecmd.bat ""gzip -1 -n gzip1\", 'win-Data'!A192, """")</f>
        <v>timecmd.bat "gzip -1 -n gzip1\OP605624.1.fna"</v>
      </c>
      <c r="C190" s="7" t="str">
        <f t="shared" si="1"/>
        <v>echo "OP605624.1.fna" &gt;&gt; out.txt &amp;&amp; timecmd.bat "gzip -1 -n gzip1\OP605624.1.fna"</v>
      </c>
    </row>
    <row r="191">
      <c r="A191" s="8" t="str">
        <f>CONCATENATE("echo """, 'win-Data'!A193, """ &gt;&gt; out.txt")</f>
        <v>echo "mammals.fna" &gt;&gt; out.txt</v>
      </c>
      <c r="B191" s="7" t="str">
        <f>CONCATENATE("timecmd.bat ""gzip -1 -n gzip1\", 'win-Data'!A193, """")</f>
        <v>timecmd.bat "gzip -1 -n gzip1\mammals.fna"</v>
      </c>
      <c r="C191" s="7" t="str">
        <f t="shared" si="1"/>
        <v>echo "mammals.fna" &gt;&gt; out.txt &amp;&amp; timecmd.bat "gzip -1 -n gzip1\mammals.fna"</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25"/>
    <col customWidth="1" min="2" max="2" width="47.13"/>
  </cols>
  <sheetData>
    <row r="1">
      <c r="A1" s="8" t="str">
        <f>CONCATENATE("echo """, 'win-Data'!A3, """ &gt;&gt; out.txt")</f>
        <v>echo "CM054508.1+NC_001321.1.fna" &gt;&gt; out.txt</v>
      </c>
      <c r="B1" s="7" t="str">
        <f>CONCATENATE("/usr/bin/time -a -o out.txt gzip -1 -n mac-gzip1/", 'win-Data'!A3)</f>
        <v>/usr/bin/time -a -o out.txt gzip -1 -n mac-gzip1/CM054508.1+NC_001321.1.fna</v>
      </c>
      <c r="C1" s="7" t="str">
        <f t="shared" ref="C1:C191" si="1">CONCATENATE(A1, " ; ", B1)</f>
        <v>echo "CM054508.1+NC_001321.1.fna" &gt;&gt; out.txt ; /usr/bin/time -a -o out.txt gzip -1 -n mac-gzip1/CM054508.1+NC_001321.1.fna</v>
      </c>
    </row>
    <row r="2">
      <c r="A2" s="8" t="str">
        <f>CONCATENATE("echo """, 'win-Data'!A4, """ &gt;&gt; out.txt")</f>
        <v>echo "CM054508.1+NC_001325.1.fna" &gt;&gt; out.txt</v>
      </c>
      <c r="B2" s="7" t="str">
        <f>CONCATENATE("/usr/bin/time -a -o out.txt gzip -1 -n mac-gzip1/", 'win-Data'!A4)</f>
        <v>/usr/bin/time -a -o out.txt gzip -1 -n mac-gzip1/CM054508.1+NC_001325.1.fna</v>
      </c>
      <c r="C2" s="7" t="str">
        <f t="shared" si="1"/>
        <v>echo "CM054508.1+NC_001325.1.fna" &gt;&gt; out.txt ; /usr/bin/time -a -o out.txt gzip -1 -n mac-gzip1/CM054508.1+NC_001325.1.fna</v>
      </c>
    </row>
    <row r="3">
      <c r="A3" s="8" t="str">
        <f>CONCATENATE("echo """, 'win-Data'!A5, """ &gt;&gt; out.txt")</f>
        <v>echo "CM054508.1+NC_001601.1.fna" &gt;&gt; out.txt</v>
      </c>
      <c r="B3" s="7" t="str">
        <f>CONCATENATE("/usr/bin/time -a -o out.txt gzip -1 -n mac-gzip1/", 'win-Data'!A5)</f>
        <v>/usr/bin/time -a -o out.txt gzip -1 -n mac-gzip1/CM054508.1+NC_001601.1.fna</v>
      </c>
      <c r="C3" s="7" t="str">
        <f t="shared" si="1"/>
        <v>echo "CM054508.1+NC_001601.1.fna" &gt;&gt; out.txt ; /usr/bin/time -a -o out.txt gzip -1 -n mac-gzip1/CM054508.1+NC_001601.1.fna</v>
      </c>
    </row>
    <row r="4">
      <c r="A4" s="8" t="str">
        <f>CONCATENATE("echo """, 'win-Data'!A6, """ &gt;&gt; out.txt")</f>
        <v>echo "CM054508.1+NC_001602.1.fna" &gt;&gt; out.txt</v>
      </c>
      <c r="B4" s="7" t="str">
        <f>CONCATENATE("/usr/bin/time -a -o out.txt gzip -1 -n mac-gzip1/", 'win-Data'!A6)</f>
        <v>/usr/bin/time -a -o out.txt gzip -1 -n mac-gzip1/CM054508.1+NC_001602.1.fna</v>
      </c>
      <c r="C4" s="7" t="str">
        <f t="shared" si="1"/>
        <v>echo "CM054508.1+NC_001602.1.fna" &gt;&gt; out.txt ; /usr/bin/time -a -o out.txt gzip -1 -n mac-gzip1/CM054508.1+NC_001602.1.fna</v>
      </c>
    </row>
    <row r="5">
      <c r="A5" s="8" t="str">
        <f>CONCATENATE("echo """, 'win-Data'!A7, """ &gt;&gt; out.txt")</f>
        <v>echo "CM054508.1+NC_001610.1.fna" &gt;&gt; out.txt</v>
      </c>
      <c r="B5" s="7" t="str">
        <f>CONCATENATE("/usr/bin/time -a -o out.txt gzip -1 -n mac-gzip1/", 'win-Data'!A7)</f>
        <v>/usr/bin/time -a -o out.txt gzip -1 -n mac-gzip1/CM054508.1+NC_001610.1.fna</v>
      </c>
      <c r="C5" s="7" t="str">
        <f t="shared" si="1"/>
        <v>echo "CM054508.1+NC_001610.1.fna" &gt;&gt; out.txt ; /usr/bin/time -a -o out.txt gzip -1 -n mac-gzip1/CM054508.1+NC_001610.1.fna</v>
      </c>
    </row>
    <row r="6">
      <c r="A6" s="8" t="str">
        <f>CONCATENATE("echo """, 'win-Data'!A8, """ &gt;&gt; out.txt")</f>
        <v>echo "CM054508.1+NC_001640.1.fna" &gt;&gt; out.txt</v>
      </c>
      <c r="B6" s="7" t="str">
        <f>CONCATENATE("/usr/bin/time -a -o out.txt gzip -1 -n mac-gzip1/", 'win-Data'!A8)</f>
        <v>/usr/bin/time -a -o out.txt gzip -1 -n mac-gzip1/CM054508.1+NC_001640.1.fna</v>
      </c>
      <c r="C6" s="7" t="str">
        <f t="shared" si="1"/>
        <v>echo "CM054508.1+NC_001640.1.fna" &gt;&gt; out.txt ; /usr/bin/time -a -o out.txt gzip -1 -n mac-gzip1/CM054508.1+NC_001640.1.fna</v>
      </c>
    </row>
    <row r="7">
      <c r="A7" s="8" t="str">
        <f>CONCATENATE("echo """, 'win-Data'!A9, """ &gt;&gt; out.txt")</f>
        <v>echo "CM054508.1+NC_001643.1.fna" &gt;&gt; out.txt</v>
      </c>
      <c r="B7" s="7" t="str">
        <f>CONCATENATE("/usr/bin/time -a -o out.txt gzip -1 -n mac-gzip1/", 'win-Data'!A9)</f>
        <v>/usr/bin/time -a -o out.txt gzip -1 -n mac-gzip1/CM054508.1+NC_001643.1.fna</v>
      </c>
      <c r="C7" s="7" t="str">
        <f t="shared" si="1"/>
        <v>echo "CM054508.1+NC_001643.1.fna" &gt;&gt; out.txt ; /usr/bin/time -a -o out.txt gzip -1 -n mac-gzip1/CM054508.1+NC_001643.1.fna</v>
      </c>
    </row>
    <row r="8">
      <c r="A8" s="8" t="str">
        <f>CONCATENATE("echo """, 'win-Data'!A10, """ &gt;&gt; out.txt")</f>
        <v>echo "CM054508.1+NC_001645.1.fna" &gt;&gt; out.txt</v>
      </c>
      <c r="B8" s="7" t="str">
        <f>CONCATENATE("/usr/bin/time -a -o out.txt gzip -1 -n mac-gzip1/", 'win-Data'!A10)</f>
        <v>/usr/bin/time -a -o out.txt gzip -1 -n mac-gzip1/CM054508.1+NC_001645.1.fna</v>
      </c>
      <c r="C8" s="7" t="str">
        <f t="shared" si="1"/>
        <v>echo "CM054508.1+NC_001645.1.fna" &gt;&gt; out.txt ; /usr/bin/time -a -o out.txt gzip -1 -n mac-gzip1/CM054508.1+NC_001645.1.fna</v>
      </c>
    </row>
    <row r="9">
      <c r="A9" s="8" t="str">
        <f>CONCATENATE("echo """, 'win-Data'!A11, """ &gt;&gt; out.txt")</f>
        <v>echo "CM054508.1+NC_001700.1.fna" &gt;&gt; out.txt</v>
      </c>
      <c r="B9" s="7" t="str">
        <f>CONCATENATE("/usr/bin/time -a -o out.txt gzip -1 -n mac-gzip1/", 'win-Data'!A11)</f>
        <v>/usr/bin/time -a -o out.txt gzip -1 -n mac-gzip1/CM054508.1+NC_001700.1.fna</v>
      </c>
      <c r="C9" s="7" t="str">
        <f t="shared" si="1"/>
        <v>echo "CM054508.1+NC_001700.1.fna" &gt;&gt; out.txt ; /usr/bin/time -a -o out.txt gzip -1 -n mac-gzip1/CM054508.1+NC_001700.1.fna</v>
      </c>
    </row>
    <row r="10">
      <c r="A10" s="8" t="str">
        <f>CONCATENATE("echo """, 'win-Data'!A12, """ &gt;&gt; out.txt")</f>
        <v>echo "CM054508.1+NC_001794.1.fna" &gt;&gt; out.txt</v>
      </c>
      <c r="B10" s="7" t="str">
        <f>CONCATENATE("/usr/bin/time -a -o out.txt gzip -1 -n mac-gzip1/", 'win-Data'!A12)</f>
        <v>/usr/bin/time -a -o out.txt gzip -1 -n mac-gzip1/CM054508.1+NC_001794.1.fna</v>
      </c>
      <c r="C10" s="7" t="str">
        <f t="shared" si="1"/>
        <v>echo "CM054508.1+NC_001794.1.fna" &gt;&gt; out.txt ; /usr/bin/time -a -o out.txt gzip -1 -n mac-gzip1/CM054508.1+NC_001794.1.fna</v>
      </c>
    </row>
    <row r="11">
      <c r="A11" s="8" t="str">
        <f>CONCATENATE("echo """, 'win-Data'!A13, """ &gt;&gt; out.txt")</f>
        <v>echo "CM054508.1+NC_001808.1.fna" &gt;&gt; out.txt</v>
      </c>
      <c r="B11" s="7" t="str">
        <f>CONCATENATE("/usr/bin/time -a -o out.txt gzip -1 -n mac-gzip1/", 'win-Data'!A13)</f>
        <v>/usr/bin/time -a -o out.txt gzip -1 -n mac-gzip1/CM054508.1+NC_001808.1.fna</v>
      </c>
      <c r="C11" s="7" t="str">
        <f t="shared" si="1"/>
        <v>echo "CM054508.1+NC_001808.1.fna" &gt;&gt; out.txt ; /usr/bin/time -a -o out.txt gzip -1 -n mac-gzip1/CM054508.1+NC_001808.1.fna</v>
      </c>
    </row>
    <row r="12">
      <c r="A12" s="8" t="str">
        <f>CONCATENATE("echo """, 'win-Data'!A14, """ &gt;&gt; out.txt")</f>
        <v>echo "CM054508.1+NC_002083.1.fna" &gt;&gt; out.txt</v>
      </c>
      <c r="B12" s="7" t="str">
        <f>CONCATENATE("/usr/bin/time -a -o out.txt gzip -1 -n mac-gzip1/", 'win-Data'!A14)</f>
        <v>/usr/bin/time -a -o out.txt gzip -1 -n mac-gzip1/CM054508.1+NC_002083.1.fna</v>
      </c>
      <c r="C12" s="7" t="str">
        <f t="shared" si="1"/>
        <v>echo "CM054508.1+NC_002083.1.fna" &gt;&gt; out.txt ; /usr/bin/time -a -o out.txt gzip -1 -n mac-gzip1/CM054508.1+NC_002083.1.fna</v>
      </c>
    </row>
    <row r="13">
      <c r="A13" s="8" t="str">
        <f>CONCATENATE("echo """, 'win-Data'!A15, """ &gt;&gt; out.txt")</f>
        <v>echo "CM054508.1+NC_010339.1.fna" &gt;&gt; out.txt</v>
      </c>
      <c r="B13" s="7" t="str">
        <f>CONCATENATE("/usr/bin/time -a -o out.txt gzip -1 -n mac-gzip1/", 'win-Data'!A15)</f>
        <v>/usr/bin/time -a -o out.txt gzip -1 -n mac-gzip1/CM054508.1+NC_010339.1.fna</v>
      </c>
      <c r="C13" s="7" t="str">
        <f t="shared" si="1"/>
        <v>echo "CM054508.1+NC_010339.1.fna" &gt;&gt; out.txt ; /usr/bin/time -a -o out.txt gzip -1 -n mac-gzip1/CM054508.1+NC_010339.1.fna</v>
      </c>
    </row>
    <row r="14">
      <c r="A14" s="8" t="str">
        <f>CONCATENATE("echo """, 'win-Data'!A16, """ &gt;&gt; out.txt")</f>
        <v>echo "CM054508.1+NC_012374.1.fna" &gt;&gt; out.txt</v>
      </c>
      <c r="B14" s="7" t="str">
        <f>CONCATENATE("/usr/bin/time -a -o out.txt gzip -1 -n mac-gzip1/", 'win-Data'!A16)</f>
        <v>/usr/bin/time -a -o out.txt gzip -1 -n mac-gzip1/CM054508.1+NC_012374.1.fna</v>
      </c>
      <c r="C14" s="7" t="str">
        <f t="shared" si="1"/>
        <v>echo "CM054508.1+NC_012374.1.fna" &gt;&gt; out.txt ; /usr/bin/time -a -o out.txt gzip -1 -n mac-gzip1/CM054508.1+NC_012374.1.fna</v>
      </c>
    </row>
    <row r="15">
      <c r="A15" s="8" t="str">
        <f>CONCATENATE("echo """, 'win-Data'!A17, """ &gt;&gt; out.txt")</f>
        <v>echo "CM054508.1+OK135155.1.fna" &gt;&gt; out.txt</v>
      </c>
      <c r="B15" s="7" t="str">
        <f>CONCATENATE("/usr/bin/time -a -o out.txt gzip -1 -n mac-gzip1/", 'win-Data'!A17)</f>
        <v>/usr/bin/time -a -o out.txt gzip -1 -n mac-gzip1/CM054508.1+OK135155.1.fna</v>
      </c>
      <c r="C15" s="7" t="str">
        <f t="shared" si="1"/>
        <v>echo "CM054508.1+OK135155.1.fna" &gt;&gt; out.txt ; /usr/bin/time -a -o out.txt gzip -1 -n mac-gzip1/CM054508.1+OK135155.1.fna</v>
      </c>
    </row>
    <row r="16">
      <c r="A16" s="8" t="str">
        <f>CONCATENATE("echo """, 'win-Data'!A18, """ &gt;&gt; out.txt")</f>
        <v>echo "CM054508.1+OM287160.1.fna" &gt;&gt; out.txt</v>
      </c>
      <c r="B16" s="7" t="str">
        <f>CONCATENATE("/usr/bin/time -a -o out.txt gzip -1 -n mac-gzip1/", 'win-Data'!A18)</f>
        <v>/usr/bin/time -a -o out.txt gzip -1 -n mac-gzip1/CM054508.1+OM287160.1.fna</v>
      </c>
      <c r="C16" s="7" t="str">
        <f t="shared" si="1"/>
        <v>echo "CM054508.1+OM287160.1.fna" &gt;&gt; out.txt ; /usr/bin/time -a -o out.txt gzip -1 -n mac-gzip1/CM054508.1+OM287160.1.fna</v>
      </c>
    </row>
    <row r="17">
      <c r="A17" s="8" t="str">
        <f>CONCATENATE("echo """, 'win-Data'!A19, """ &gt;&gt; out.txt")</f>
        <v>echo "CM054508.1+OM864526.1.fna" &gt;&gt; out.txt</v>
      </c>
      <c r="B17" s="7" t="str">
        <f>CONCATENATE("/usr/bin/time -a -o out.txt gzip -1 -n mac-gzip1/", 'win-Data'!A19)</f>
        <v>/usr/bin/time -a -o out.txt gzip -1 -n mac-gzip1/CM054508.1+OM864526.1.fna</v>
      </c>
      <c r="C17" s="7" t="str">
        <f t="shared" si="1"/>
        <v>echo "CM054508.1+OM864526.1.fna" &gt;&gt; out.txt ; /usr/bin/time -a -o out.txt gzip -1 -n mac-gzip1/CM054508.1+OM864526.1.fna</v>
      </c>
    </row>
    <row r="18">
      <c r="A18" s="8" t="str">
        <f>CONCATENATE("echo """, 'win-Data'!A20, """ &gt;&gt; out.txt")</f>
        <v>echo "CM054508.1+OP605624.1.fna" &gt;&gt; out.txt</v>
      </c>
      <c r="B18" s="7" t="str">
        <f>CONCATENATE("/usr/bin/time -a -o out.txt gzip -1 -n mac-gzip1/", 'win-Data'!A20)</f>
        <v>/usr/bin/time -a -o out.txt gzip -1 -n mac-gzip1/CM054508.1+OP605624.1.fna</v>
      </c>
      <c r="C18" s="7" t="str">
        <f t="shared" si="1"/>
        <v>echo "CM054508.1+OP605624.1.fna" &gt;&gt; out.txt ; /usr/bin/time -a -o out.txt gzip -1 -n mac-gzip1/CM054508.1+OP605624.1.fna</v>
      </c>
    </row>
    <row r="19">
      <c r="A19" s="8" t="str">
        <f>CONCATENATE("echo """, 'win-Data'!A21, """ &gt;&gt; out.txt")</f>
        <v>echo "CM054508.1.fna" &gt;&gt; out.txt</v>
      </c>
      <c r="B19" s="7" t="str">
        <f>CONCATENATE("/usr/bin/time -a -o out.txt gzip -1 -n mac-gzip1/", 'win-Data'!A21)</f>
        <v>/usr/bin/time -a -o out.txt gzip -1 -n mac-gzip1/CM054508.1.fna</v>
      </c>
      <c r="C19" s="7" t="str">
        <f t="shared" si="1"/>
        <v>echo "CM054508.1.fna" &gt;&gt; out.txt ; /usr/bin/time -a -o out.txt gzip -1 -n mac-gzip1/CM054508.1.fna</v>
      </c>
    </row>
    <row r="20">
      <c r="A20" s="8" t="str">
        <f>CONCATENATE("echo """, 'win-Data'!A22, """ &gt;&gt; out.txt")</f>
        <v>echo "NC_001321.1+NC_001325.1.fna" &gt;&gt; out.txt</v>
      </c>
      <c r="B20" s="7" t="str">
        <f>CONCATENATE("/usr/bin/time -a -o out.txt gzip -1 -n mac-gzip1/", 'win-Data'!A22)</f>
        <v>/usr/bin/time -a -o out.txt gzip -1 -n mac-gzip1/NC_001321.1+NC_001325.1.fna</v>
      </c>
      <c r="C20" s="7" t="str">
        <f t="shared" si="1"/>
        <v>echo "NC_001321.1+NC_001325.1.fna" &gt;&gt; out.txt ; /usr/bin/time -a -o out.txt gzip -1 -n mac-gzip1/NC_001321.1+NC_001325.1.fna</v>
      </c>
    </row>
    <row r="21">
      <c r="A21" s="8" t="str">
        <f>CONCATENATE("echo """, 'win-Data'!A23, """ &gt;&gt; out.txt")</f>
        <v>echo "NC_001321.1+NC_001601.1.fna" &gt;&gt; out.txt</v>
      </c>
      <c r="B21" s="7" t="str">
        <f>CONCATENATE("/usr/bin/time -a -o out.txt gzip -1 -n mac-gzip1/", 'win-Data'!A23)</f>
        <v>/usr/bin/time -a -o out.txt gzip -1 -n mac-gzip1/NC_001321.1+NC_001601.1.fna</v>
      </c>
      <c r="C21" s="7" t="str">
        <f t="shared" si="1"/>
        <v>echo "NC_001321.1+NC_001601.1.fna" &gt;&gt; out.txt ; /usr/bin/time -a -o out.txt gzip -1 -n mac-gzip1/NC_001321.1+NC_001601.1.fna</v>
      </c>
    </row>
    <row r="22">
      <c r="A22" s="8" t="str">
        <f>CONCATENATE("echo """, 'win-Data'!A24, """ &gt;&gt; out.txt")</f>
        <v>echo "NC_001321.1+NC_001602.1.fna" &gt;&gt; out.txt</v>
      </c>
      <c r="B22" s="7" t="str">
        <f>CONCATENATE("/usr/bin/time -a -o out.txt gzip -1 -n mac-gzip1/", 'win-Data'!A24)</f>
        <v>/usr/bin/time -a -o out.txt gzip -1 -n mac-gzip1/NC_001321.1+NC_001602.1.fna</v>
      </c>
      <c r="C22" s="7" t="str">
        <f t="shared" si="1"/>
        <v>echo "NC_001321.1+NC_001602.1.fna" &gt;&gt; out.txt ; /usr/bin/time -a -o out.txt gzip -1 -n mac-gzip1/NC_001321.1+NC_001602.1.fna</v>
      </c>
    </row>
    <row r="23">
      <c r="A23" s="8" t="str">
        <f>CONCATENATE("echo """, 'win-Data'!A25, """ &gt;&gt; out.txt")</f>
        <v>echo "NC_001321.1+NC_001610.1.fna" &gt;&gt; out.txt</v>
      </c>
      <c r="B23" s="7" t="str">
        <f>CONCATENATE("/usr/bin/time -a -o out.txt gzip -1 -n mac-gzip1/", 'win-Data'!A25)</f>
        <v>/usr/bin/time -a -o out.txt gzip -1 -n mac-gzip1/NC_001321.1+NC_001610.1.fna</v>
      </c>
      <c r="C23" s="7" t="str">
        <f t="shared" si="1"/>
        <v>echo "NC_001321.1+NC_001610.1.fna" &gt;&gt; out.txt ; /usr/bin/time -a -o out.txt gzip -1 -n mac-gzip1/NC_001321.1+NC_001610.1.fna</v>
      </c>
    </row>
    <row r="24">
      <c r="A24" s="8" t="str">
        <f>CONCATENATE("echo """, 'win-Data'!A26, """ &gt;&gt; out.txt")</f>
        <v>echo "NC_001321.1+NC_001640.1.fna" &gt;&gt; out.txt</v>
      </c>
      <c r="B24" s="7" t="str">
        <f>CONCATENATE("/usr/bin/time -a -o out.txt gzip -1 -n mac-gzip1/", 'win-Data'!A26)</f>
        <v>/usr/bin/time -a -o out.txt gzip -1 -n mac-gzip1/NC_001321.1+NC_001640.1.fna</v>
      </c>
      <c r="C24" s="7" t="str">
        <f t="shared" si="1"/>
        <v>echo "NC_001321.1+NC_001640.1.fna" &gt;&gt; out.txt ; /usr/bin/time -a -o out.txt gzip -1 -n mac-gzip1/NC_001321.1+NC_001640.1.fna</v>
      </c>
    </row>
    <row r="25">
      <c r="A25" s="8" t="str">
        <f>CONCATENATE("echo """, 'win-Data'!A27, """ &gt;&gt; out.txt")</f>
        <v>echo "NC_001321.1+NC_001643.1.fna" &gt;&gt; out.txt</v>
      </c>
      <c r="B25" s="7" t="str">
        <f>CONCATENATE("/usr/bin/time -a -o out.txt gzip -1 -n mac-gzip1/", 'win-Data'!A27)</f>
        <v>/usr/bin/time -a -o out.txt gzip -1 -n mac-gzip1/NC_001321.1+NC_001643.1.fna</v>
      </c>
      <c r="C25" s="7" t="str">
        <f t="shared" si="1"/>
        <v>echo "NC_001321.1+NC_001643.1.fna" &gt;&gt; out.txt ; /usr/bin/time -a -o out.txt gzip -1 -n mac-gzip1/NC_001321.1+NC_001643.1.fna</v>
      </c>
    </row>
    <row r="26">
      <c r="A26" s="8" t="str">
        <f>CONCATENATE("echo """, 'win-Data'!A28, """ &gt;&gt; out.txt")</f>
        <v>echo "NC_001321.1+NC_001645.1.fna" &gt;&gt; out.txt</v>
      </c>
      <c r="B26" s="7" t="str">
        <f>CONCATENATE("/usr/bin/time -a -o out.txt gzip -1 -n mac-gzip1/", 'win-Data'!A28)</f>
        <v>/usr/bin/time -a -o out.txt gzip -1 -n mac-gzip1/NC_001321.1+NC_001645.1.fna</v>
      </c>
      <c r="C26" s="7" t="str">
        <f t="shared" si="1"/>
        <v>echo "NC_001321.1+NC_001645.1.fna" &gt;&gt; out.txt ; /usr/bin/time -a -o out.txt gzip -1 -n mac-gzip1/NC_001321.1+NC_001645.1.fna</v>
      </c>
    </row>
    <row r="27">
      <c r="A27" s="8" t="str">
        <f>CONCATENATE("echo """, 'win-Data'!A29, """ &gt;&gt; out.txt")</f>
        <v>echo "NC_001321.1+NC_001700.1.fna" &gt;&gt; out.txt</v>
      </c>
      <c r="B27" s="7" t="str">
        <f>CONCATENATE("/usr/bin/time -a -o out.txt gzip -1 -n mac-gzip1/", 'win-Data'!A29)</f>
        <v>/usr/bin/time -a -o out.txt gzip -1 -n mac-gzip1/NC_001321.1+NC_001700.1.fna</v>
      </c>
      <c r="C27" s="7" t="str">
        <f t="shared" si="1"/>
        <v>echo "NC_001321.1+NC_001700.1.fna" &gt;&gt; out.txt ; /usr/bin/time -a -o out.txt gzip -1 -n mac-gzip1/NC_001321.1+NC_001700.1.fna</v>
      </c>
    </row>
    <row r="28">
      <c r="A28" s="8" t="str">
        <f>CONCATENATE("echo """, 'win-Data'!A30, """ &gt;&gt; out.txt")</f>
        <v>echo "NC_001321.1+NC_001794.1.fna" &gt;&gt; out.txt</v>
      </c>
      <c r="B28" s="7" t="str">
        <f>CONCATENATE("/usr/bin/time -a -o out.txt gzip -1 -n mac-gzip1/", 'win-Data'!A30)</f>
        <v>/usr/bin/time -a -o out.txt gzip -1 -n mac-gzip1/NC_001321.1+NC_001794.1.fna</v>
      </c>
      <c r="C28" s="7" t="str">
        <f t="shared" si="1"/>
        <v>echo "NC_001321.1+NC_001794.1.fna" &gt;&gt; out.txt ; /usr/bin/time -a -o out.txt gzip -1 -n mac-gzip1/NC_001321.1+NC_001794.1.fna</v>
      </c>
    </row>
    <row r="29">
      <c r="A29" s="8" t="str">
        <f>CONCATENATE("echo """, 'win-Data'!A31, """ &gt;&gt; out.txt")</f>
        <v>echo "NC_001321.1+NC_001808.1.fna" &gt;&gt; out.txt</v>
      </c>
      <c r="B29" s="7" t="str">
        <f>CONCATENATE("/usr/bin/time -a -o out.txt gzip -1 -n mac-gzip1/", 'win-Data'!A31)</f>
        <v>/usr/bin/time -a -o out.txt gzip -1 -n mac-gzip1/NC_001321.1+NC_001808.1.fna</v>
      </c>
      <c r="C29" s="7" t="str">
        <f t="shared" si="1"/>
        <v>echo "NC_001321.1+NC_001808.1.fna" &gt;&gt; out.txt ; /usr/bin/time -a -o out.txt gzip -1 -n mac-gzip1/NC_001321.1+NC_001808.1.fna</v>
      </c>
    </row>
    <row r="30">
      <c r="A30" s="8" t="str">
        <f>CONCATENATE("echo """, 'win-Data'!A32, """ &gt;&gt; out.txt")</f>
        <v>echo "NC_001321.1+NC_002083.1.fna" &gt;&gt; out.txt</v>
      </c>
      <c r="B30" s="7" t="str">
        <f>CONCATENATE("/usr/bin/time -a -o out.txt gzip -1 -n mac-gzip1/", 'win-Data'!A32)</f>
        <v>/usr/bin/time -a -o out.txt gzip -1 -n mac-gzip1/NC_001321.1+NC_002083.1.fna</v>
      </c>
      <c r="C30" s="7" t="str">
        <f t="shared" si="1"/>
        <v>echo "NC_001321.1+NC_002083.1.fna" &gt;&gt; out.txt ; /usr/bin/time -a -o out.txt gzip -1 -n mac-gzip1/NC_001321.1+NC_002083.1.fna</v>
      </c>
    </row>
    <row r="31">
      <c r="A31" s="8" t="str">
        <f>CONCATENATE("echo """, 'win-Data'!A33, """ &gt;&gt; out.txt")</f>
        <v>echo "NC_001321.1+NC_010339.1.fna" &gt;&gt; out.txt</v>
      </c>
      <c r="B31" s="7" t="str">
        <f>CONCATENATE("/usr/bin/time -a -o out.txt gzip -1 -n mac-gzip1/", 'win-Data'!A33)</f>
        <v>/usr/bin/time -a -o out.txt gzip -1 -n mac-gzip1/NC_001321.1+NC_010339.1.fna</v>
      </c>
      <c r="C31" s="7" t="str">
        <f t="shared" si="1"/>
        <v>echo "NC_001321.1+NC_010339.1.fna" &gt;&gt; out.txt ; /usr/bin/time -a -o out.txt gzip -1 -n mac-gzip1/NC_001321.1+NC_010339.1.fna</v>
      </c>
    </row>
    <row r="32">
      <c r="A32" s="8" t="str">
        <f>CONCATENATE("echo """, 'win-Data'!A34, """ &gt;&gt; out.txt")</f>
        <v>echo "NC_001321.1+NC_012374.1.fna" &gt;&gt; out.txt</v>
      </c>
      <c r="B32" s="7" t="str">
        <f>CONCATENATE("/usr/bin/time -a -o out.txt gzip -1 -n mac-gzip1/", 'win-Data'!A34)</f>
        <v>/usr/bin/time -a -o out.txt gzip -1 -n mac-gzip1/NC_001321.1+NC_012374.1.fna</v>
      </c>
      <c r="C32" s="7" t="str">
        <f t="shared" si="1"/>
        <v>echo "NC_001321.1+NC_012374.1.fna" &gt;&gt; out.txt ; /usr/bin/time -a -o out.txt gzip -1 -n mac-gzip1/NC_001321.1+NC_012374.1.fna</v>
      </c>
    </row>
    <row r="33">
      <c r="A33" s="8" t="str">
        <f>CONCATENATE("echo """, 'win-Data'!A35, """ &gt;&gt; out.txt")</f>
        <v>echo "NC_001321.1+OK135155.1.fna" &gt;&gt; out.txt</v>
      </c>
      <c r="B33" s="7" t="str">
        <f>CONCATENATE("/usr/bin/time -a -o out.txt gzip -1 -n mac-gzip1/", 'win-Data'!A35)</f>
        <v>/usr/bin/time -a -o out.txt gzip -1 -n mac-gzip1/NC_001321.1+OK135155.1.fna</v>
      </c>
      <c r="C33" s="7" t="str">
        <f t="shared" si="1"/>
        <v>echo "NC_001321.1+OK135155.1.fna" &gt;&gt; out.txt ; /usr/bin/time -a -o out.txt gzip -1 -n mac-gzip1/NC_001321.1+OK135155.1.fna</v>
      </c>
    </row>
    <row r="34">
      <c r="A34" s="8" t="str">
        <f>CONCATENATE("echo """, 'win-Data'!A36, """ &gt;&gt; out.txt")</f>
        <v>echo "NC_001321.1+OM287160.1.fna" &gt;&gt; out.txt</v>
      </c>
      <c r="B34" s="7" t="str">
        <f>CONCATENATE("/usr/bin/time -a -o out.txt gzip -1 -n mac-gzip1/", 'win-Data'!A36)</f>
        <v>/usr/bin/time -a -o out.txt gzip -1 -n mac-gzip1/NC_001321.1+OM287160.1.fna</v>
      </c>
      <c r="C34" s="7" t="str">
        <f t="shared" si="1"/>
        <v>echo "NC_001321.1+OM287160.1.fna" &gt;&gt; out.txt ; /usr/bin/time -a -o out.txt gzip -1 -n mac-gzip1/NC_001321.1+OM287160.1.fna</v>
      </c>
    </row>
    <row r="35">
      <c r="A35" s="8" t="str">
        <f>CONCATENATE("echo """, 'win-Data'!A37, """ &gt;&gt; out.txt")</f>
        <v>echo "NC_001321.1+OM864526.1.fna" &gt;&gt; out.txt</v>
      </c>
      <c r="B35" s="7" t="str">
        <f>CONCATENATE("/usr/bin/time -a -o out.txt gzip -1 -n mac-gzip1/", 'win-Data'!A37)</f>
        <v>/usr/bin/time -a -o out.txt gzip -1 -n mac-gzip1/NC_001321.1+OM864526.1.fna</v>
      </c>
      <c r="C35" s="7" t="str">
        <f t="shared" si="1"/>
        <v>echo "NC_001321.1+OM864526.1.fna" &gt;&gt; out.txt ; /usr/bin/time -a -o out.txt gzip -1 -n mac-gzip1/NC_001321.1+OM864526.1.fna</v>
      </c>
    </row>
    <row r="36">
      <c r="A36" s="8" t="str">
        <f>CONCATENATE("echo """, 'win-Data'!A38, """ &gt;&gt; out.txt")</f>
        <v>echo "NC_001321.1+OP605624.1.fna" &gt;&gt; out.txt</v>
      </c>
      <c r="B36" s="7" t="str">
        <f>CONCATENATE("/usr/bin/time -a -o out.txt gzip -1 -n mac-gzip1/", 'win-Data'!A38)</f>
        <v>/usr/bin/time -a -o out.txt gzip -1 -n mac-gzip1/NC_001321.1+OP605624.1.fna</v>
      </c>
      <c r="C36" s="7" t="str">
        <f t="shared" si="1"/>
        <v>echo "NC_001321.1+OP605624.1.fna" &gt;&gt; out.txt ; /usr/bin/time -a -o out.txt gzip -1 -n mac-gzip1/NC_001321.1+OP605624.1.fna</v>
      </c>
    </row>
    <row r="37">
      <c r="A37" s="8" t="str">
        <f>CONCATENATE("echo """, 'win-Data'!A39, """ &gt;&gt; out.txt")</f>
        <v>echo "NC_001321.1.fna" &gt;&gt; out.txt</v>
      </c>
      <c r="B37" s="7" t="str">
        <f>CONCATENATE("/usr/bin/time -a -o out.txt gzip -1 -n mac-gzip1/", 'win-Data'!A39)</f>
        <v>/usr/bin/time -a -o out.txt gzip -1 -n mac-gzip1/NC_001321.1.fna</v>
      </c>
      <c r="C37" s="7" t="str">
        <f t="shared" si="1"/>
        <v>echo "NC_001321.1.fna" &gt;&gt; out.txt ; /usr/bin/time -a -o out.txt gzip -1 -n mac-gzip1/NC_001321.1.fna</v>
      </c>
    </row>
    <row r="38">
      <c r="A38" s="8" t="str">
        <f>CONCATENATE("echo """, 'win-Data'!A40, """ &gt;&gt; out.txt")</f>
        <v>echo "NC_001325.1+NC_001601.1.fna" &gt;&gt; out.txt</v>
      </c>
      <c r="B38" s="7" t="str">
        <f>CONCATENATE("/usr/bin/time -a -o out.txt gzip -1 -n mac-gzip1/", 'win-Data'!A40)</f>
        <v>/usr/bin/time -a -o out.txt gzip -1 -n mac-gzip1/NC_001325.1+NC_001601.1.fna</v>
      </c>
      <c r="C38" s="7" t="str">
        <f t="shared" si="1"/>
        <v>echo "NC_001325.1+NC_001601.1.fna" &gt;&gt; out.txt ; /usr/bin/time -a -o out.txt gzip -1 -n mac-gzip1/NC_001325.1+NC_001601.1.fna</v>
      </c>
    </row>
    <row r="39">
      <c r="A39" s="8" t="str">
        <f>CONCATENATE("echo """, 'win-Data'!A41, """ &gt;&gt; out.txt")</f>
        <v>echo "NC_001325.1+NC_001602.1.fna" &gt;&gt; out.txt</v>
      </c>
      <c r="B39" s="7" t="str">
        <f>CONCATENATE("/usr/bin/time -a -o out.txt gzip -1 -n mac-gzip1/", 'win-Data'!A41)</f>
        <v>/usr/bin/time -a -o out.txt gzip -1 -n mac-gzip1/NC_001325.1+NC_001602.1.fna</v>
      </c>
      <c r="C39" s="7" t="str">
        <f t="shared" si="1"/>
        <v>echo "NC_001325.1+NC_001602.1.fna" &gt;&gt; out.txt ; /usr/bin/time -a -o out.txt gzip -1 -n mac-gzip1/NC_001325.1+NC_001602.1.fna</v>
      </c>
    </row>
    <row r="40">
      <c r="A40" s="8" t="str">
        <f>CONCATENATE("echo """, 'win-Data'!A42, """ &gt;&gt; out.txt")</f>
        <v>echo "NC_001325.1+NC_001610.1.fna" &gt;&gt; out.txt</v>
      </c>
      <c r="B40" s="7" t="str">
        <f>CONCATENATE("/usr/bin/time -a -o out.txt gzip -1 -n mac-gzip1/", 'win-Data'!A42)</f>
        <v>/usr/bin/time -a -o out.txt gzip -1 -n mac-gzip1/NC_001325.1+NC_001610.1.fna</v>
      </c>
      <c r="C40" s="7" t="str">
        <f t="shared" si="1"/>
        <v>echo "NC_001325.1+NC_001610.1.fna" &gt;&gt; out.txt ; /usr/bin/time -a -o out.txt gzip -1 -n mac-gzip1/NC_001325.1+NC_001610.1.fna</v>
      </c>
    </row>
    <row r="41">
      <c r="A41" s="8" t="str">
        <f>CONCATENATE("echo """, 'win-Data'!A43, """ &gt;&gt; out.txt")</f>
        <v>echo "NC_001325.1+NC_001640.1.fna" &gt;&gt; out.txt</v>
      </c>
      <c r="B41" s="7" t="str">
        <f>CONCATENATE("/usr/bin/time -a -o out.txt gzip -1 -n mac-gzip1/", 'win-Data'!A43)</f>
        <v>/usr/bin/time -a -o out.txt gzip -1 -n mac-gzip1/NC_001325.1+NC_001640.1.fna</v>
      </c>
      <c r="C41" s="7" t="str">
        <f t="shared" si="1"/>
        <v>echo "NC_001325.1+NC_001640.1.fna" &gt;&gt; out.txt ; /usr/bin/time -a -o out.txt gzip -1 -n mac-gzip1/NC_001325.1+NC_001640.1.fna</v>
      </c>
    </row>
    <row r="42">
      <c r="A42" s="8" t="str">
        <f>CONCATENATE("echo """, 'win-Data'!A44, """ &gt;&gt; out.txt")</f>
        <v>echo "NC_001325.1+NC_001643.1.fna" &gt;&gt; out.txt</v>
      </c>
      <c r="B42" s="7" t="str">
        <f>CONCATENATE("/usr/bin/time -a -o out.txt gzip -1 -n mac-gzip1/", 'win-Data'!A44)</f>
        <v>/usr/bin/time -a -o out.txt gzip -1 -n mac-gzip1/NC_001325.1+NC_001643.1.fna</v>
      </c>
      <c r="C42" s="7" t="str">
        <f t="shared" si="1"/>
        <v>echo "NC_001325.1+NC_001643.1.fna" &gt;&gt; out.txt ; /usr/bin/time -a -o out.txt gzip -1 -n mac-gzip1/NC_001325.1+NC_001643.1.fna</v>
      </c>
    </row>
    <row r="43">
      <c r="A43" s="8" t="str">
        <f>CONCATENATE("echo """, 'win-Data'!A45, """ &gt;&gt; out.txt")</f>
        <v>echo "NC_001325.1+NC_001645.1.fna" &gt;&gt; out.txt</v>
      </c>
      <c r="B43" s="7" t="str">
        <f>CONCATENATE("/usr/bin/time -a -o out.txt gzip -1 -n mac-gzip1/", 'win-Data'!A45)</f>
        <v>/usr/bin/time -a -o out.txt gzip -1 -n mac-gzip1/NC_001325.1+NC_001645.1.fna</v>
      </c>
      <c r="C43" s="7" t="str">
        <f t="shared" si="1"/>
        <v>echo "NC_001325.1+NC_001645.1.fna" &gt;&gt; out.txt ; /usr/bin/time -a -o out.txt gzip -1 -n mac-gzip1/NC_001325.1+NC_001645.1.fna</v>
      </c>
    </row>
    <row r="44">
      <c r="A44" s="8" t="str">
        <f>CONCATENATE("echo """, 'win-Data'!A46, """ &gt;&gt; out.txt")</f>
        <v>echo "NC_001325.1+NC_001700.1.fna" &gt;&gt; out.txt</v>
      </c>
      <c r="B44" s="7" t="str">
        <f>CONCATENATE("/usr/bin/time -a -o out.txt gzip -1 -n mac-gzip1/", 'win-Data'!A46)</f>
        <v>/usr/bin/time -a -o out.txt gzip -1 -n mac-gzip1/NC_001325.1+NC_001700.1.fna</v>
      </c>
      <c r="C44" s="7" t="str">
        <f t="shared" si="1"/>
        <v>echo "NC_001325.1+NC_001700.1.fna" &gt;&gt; out.txt ; /usr/bin/time -a -o out.txt gzip -1 -n mac-gzip1/NC_001325.1+NC_001700.1.fna</v>
      </c>
    </row>
    <row r="45">
      <c r="A45" s="8" t="str">
        <f>CONCATENATE("echo """, 'win-Data'!A47, """ &gt;&gt; out.txt")</f>
        <v>echo "NC_001325.1+NC_001794.1.fna" &gt;&gt; out.txt</v>
      </c>
      <c r="B45" s="7" t="str">
        <f>CONCATENATE("/usr/bin/time -a -o out.txt gzip -1 -n mac-gzip1/", 'win-Data'!A47)</f>
        <v>/usr/bin/time -a -o out.txt gzip -1 -n mac-gzip1/NC_001325.1+NC_001794.1.fna</v>
      </c>
      <c r="C45" s="7" t="str">
        <f t="shared" si="1"/>
        <v>echo "NC_001325.1+NC_001794.1.fna" &gt;&gt; out.txt ; /usr/bin/time -a -o out.txt gzip -1 -n mac-gzip1/NC_001325.1+NC_001794.1.fna</v>
      </c>
    </row>
    <row r="46">
      <c r="A46" s="8" t="str">
        <f>CONCATENATE("echo """, 'win-Data'!A48, """ &gt;&gt; out.txt")</f>
        <v>echo "NC_001325.1+NC_001808.1.fna" &gt;&gt; out.txt</v>
      </c>
      <c r="B46" s="7" t="str">
        <f>CONCATENATE("/usr/bin/time -a -o out.txt gzip -1 -n mac-gzip1/", 'win-Data'!A48)</f>
        <v>/usr/bin/time -a -o out.txt gzip -1 -n mac-gzip1/NC_001325.1+NC_001808.1.fna</v>
      </c>
      <c r="C46" s="7" t="str">
        <f t="shared" si="1"/>
        <v>echo "NC_001325.1+NC_001808.1.fna" &gt;&gt; out.txt ; /usr/bin/time -a -o out.txt gzip -1 -n mac-gzip1/NC_001325.1+NC_001808.1.fna</v>
      </c>
    </row>
    <row r="47">
      <c r="A47" s="8" t="str">
        <f>CONCATENATE("echo """, 'win-Data'!A49, """ &gt;&gt; out.txt")</f>
        <v>echo "NC_001325.1+NC_002083.1.fna" &gt;&gt; out.txt</v>
      </c>
      <c r="B47" s="7" t="str">
        <f>CONCATENATE("/usr/bin/time -a -o out.txt gzip -1 -n mac-gzip1/", 'win-Data'!A49)</f>
        <v>/usr/bin/time -a -o out.txt gzip -1 -n mac-gzip1/NC_001325.1+NC_002083.1.fna</v>
      </c>
      <c r="C47" s="7" t="str">
        <f t="shared" si="1"/>
        <v>echo "NC_001325.1+NC_002083.1.fna" &gt;&gt; out.txt ; /usr/bin/time -a -o out.txt gzip -1 -n mac-gzip1/NC_001325.1+NC_002083.1.fna</v>
      </c>
    </row>
    <row r="48">
      <c r="A48" s="8" t="str">
        <f>CONCATENATE("echo """, 'win-Data'!A50, """ &gt;&gt; out.txt")</f>
        <v>echo "NC_001325.1+NC_010339.1.fna" &gt;&gt; out.txt</v>
      </c>
      <c r="B48" s="7" t="str">
        <f>CONCATENATE("/usr/bin/time -a -o out.txt gzip -1 -n mac-gzip1/", 'win-Data'!A50)</f>
        <v>/usr/bin/time -a -o out.txt gzip -1 -n mac-gzip1/NC_001325.1+NC_010339.1.fna</v>
      </c>
      <c r="C48" s="7" t="str">
        <f t="shared" si="1"/>
        <v>echo "NC_001325.1+NC_010339.1.fna" &gt;&gt; out.txt ; /usr/bin/time -a -o out.txt gzip -1 -n mac-gzip1/NC_001325.1+NC_010339.1.fna</v>
      </c>
    </row>
    <row r="49">
      <c r="A49" s="8" t="str">
        <f>CONCATENATE("echo """, 'win-Data'!A51, """ &gt;&gt; out.txt")</f>
        <v>echo "NC_001325.1+NC_012374.1.fna" &gt;&gt; out.txt</v>
      </c>
      <c r="B49" s="7" t="str">
        <f>CONCATENATE("/usr/bin/time -a -o out.txt gzip -1 -n mac-gzip1/", 'win-Data'!A51)</f>
        <v>/usr/bin/time -a -o out.txt gzip -1 -n mac-gzip1/NC_001325.1+NC_012374.1.fna</v>
      </c>
      <c r="C49" s="7" t="str">
        <f t="shared" si="1"/>
        <v>echo "NC_001325.1+NC_012374.1.fna" &gt;&gt; out.txt ; /usr/bin/time -a -o out.txt gzip -1 -n mac-gzip1/NC_001325.1+NC_012374.1.fna</v>
      </c>
    </row>
    <row r="50">
      <c r="A50" s="8" t="str">
        <f>CONCATENATE("echo """, 'win-Data'!A52, """ &gt;&gt; out.txt")</f>
        <v>echo "NC_001325.1+OK135155.1.fna" &gt;&gt; out.txt</v>
      </c>
      <c r="B50" s="7" t="str">
        <f>CONCATENATE("/usr/bin/time -a -o out.txt gzip -1 -n mac-gzip1/", 'win-Data'!A52)</f>
        <v>/usr/bin/time -a -o out.txt gzip -1 -n mac-gzip1/NC_001325.1+OK135155.1.fna</v>
      </c>
      <c r="C50" s="7" t="str">
        <f t="shared" si="1"/>
        <v>echo "NC_001325.1+OK135155.1.fna" &gt;&gt; out.txt ; /usr/bin/time -a -o out.txt gzip -1 -n mac-gzip1/NC_001325.1+OK135155.1.fna</v>
      </c>
    </row>
    <row r="51">
      <c r="A51" s="8" t="str">
        <f>CONCATENATE("echo """, 'win-Data'!A53, """ &gt;&gt; out.txt")</f>
        <v>echo "NC_001325.1+OM287160.1.fna" &gt;&gt; out.txt</v>
      </c>
      <c r="B51" s="7" t="str">
        <f>CONCATENATE("/usr/bin/time -a -o out.txt gzip -1 -n mac-gzip1/", 'win-Data'!A53)</f>
        <v>/usr/bin/time -a -o out.txt gzip -1 -n mac-gzip1/NC_001325.1+OM287160.1.fna</v>
      </c>
      <c r="C51" s="7" t="str">
        <f t="shared" si="1"/>
        <v>echo "NC_001325.1+OM287160.1.fna" &gt;&gt; out.txt ; /usr/bin/time -a -o out.txt gzip -1 -n mac-gzip1/NC_001325.1+OM287160.1.fna</v>
      </c>
    </row>
    <row r="52">
      <c r="A52" s="8" t="str">
        <f>CONCATENATE("echo """, 'win-Data'!A54, """ &gt;&gt; out.txt")</f>
        <v>echo "NC_001325.1+OM864526.1.fna" &gt;&gt; out.txt</v>
      </c>
      <c r="B52" s="7" t="str">
        <f>CONCATENATE("/usr/bin/time -a -o out.txt gzip -1 -n mac-gzip1/", 'win-Data'!A54)</f>
        <v>/usr/bin/time -a -o out.txt gzip -1 -n mac-gzip1/NC_001325.1+OM864526.1.fna</v>
      </c>
      <c r="C52" s="7" t="str">
        <f t="shared" si="1"/>
        <v>echo "NC_001325.1+OM864526.1.fna" &gt;&gt; out.txt ; /usr/bin/time -a -o out.txt gzip -1 -n mac-gzip1/NC_001325.1+OM864526.1.fna</v>
      </c>
    </row>
    <row r="53">
      <c r="A53" s="8" t="str">
        <f>CONCATENATE("echo """, 'win-Data'!A55, """ &gt;&gt; out.txt")</f>
        <v>echo "NC_001325.1+OP605624.1.fna" &gt;&gt; out.txt</v>
      </c>
      <c r="B53" s="7" t="str">
        <f>CONCATENATE("/usr/bin/time -a -o out.txt gzip -1 -n mac-gzip1/", 'win-Data'!A55)</f>
        <v>/usr/bin/time -a -o out.txt gzip -1 -n mac-gzip1/NC_001325.1+OP605624.1.fna</v>
      </c>
      <c r="C53" s="7" t="str">
        <f t="shared" si="1"/>
        <v>echo "NC_001325.1+OP605624.1.fna" &gt;&gt; out.txt ; /usr/bin/time -a -o out.txt gzip -1 -n mac-gzip1/NC_001325.1+OP605624.1.fna</v>
      </c>
    </row>
    <row r="54">
      <c r="A54" s="8" t="str">
        <f>CONCATENATE("echo """, 'win-Data'!A56, """ &gt;&gt; out.txt")</f>
        <v>echo "NC_001325.1.fna" &gt;&gt; out.txt</v>
      </c>
      <c r="B54" s="7" t="str">
        <f>CONCATENATE("/usr/bin/time -a -o out.txt gzip -1 -n mac-gzip1/", 'win-Data'!A56)</f>
        <v>/usr/bin/time -a -o out.txt gzip -1 -n mac-gzip1/NC_001325.1.fna</v>
      </c>
      <c r="C54" s="7" t="str">
        <f t="shared" si="1"/>
        <v>echo "NC_001325.1.fna" &gt;&gt; out.txt ; /usr/bin/time -a -o out.txt gzip -1 -n mac-gzip1/NC_001325.1.fna</v>
      </c>
    </row>
    <row r="55">
      <c r="A55" s="8" t="str">
        <f>CONCATENATE("echo """, 'win-Data'!A57, """ &gt;&gt; out.txt")</f>
        <v>echo "NC_001601.1+NC_001602.1.fna" &gt;&gt; out.txt</v>
      </c>
      <c r="B55" s="7" t="str">
        <f>CONCATENATE("/usr/bin/time -a -o out.txt gzip -1 -n mac-gzip1/", 'win-Data'!A57)</f>
        <v>/usr/bin/time -a -o out.txt gzip -1 -n mac-gzip1/NC_001601.1+NC_001602.1.fna</v>
      </c>
      <c r="C55" s="7" t="str">
        <f t="shared" si="1"/>
        <v>echo "NC_001601.1+NC_001602.1.fna" &gt;&gt; out.txt ; /usr/bin/time -a -o out.txt gzip -1 -n mac-gzip1/NC_001601.1+NC_001602.1.fna</v>
      </c>
    </row>
    <row r="56">
      <c r="A56" s="8" t="str">
        <f>CONCATENATE("echo """, 'win-Data'!A58, """ &gt;&gt; out.txt")</f>
        <v>echo "NC_001601.1+NC_001610.1.fna" &gt;&gt; out.txt</v>
      </c>
      <c r="B56" s="7" t="str">
        <f>CONCATENATE("/usr/bin/time -a -o out.txt gzip -1 -n mac-gzip1/", 'win-Data'!A58)</f>
        <v>/usr/bin/time -a -o out.txt gzip -1 -n mac-gzip1/NC_001601.1+NC_001610.1.fna</v>
      </c>
      <c r="C56" s="7" t="str">
        <f t="shared" si="1"/>
        <v>echo "NC_001601.1+NC_001610.1.fna" &gt;&gt; out.txt ; /usr/bin/time -a -o out.txt gzip -1 -n mac-gzip1/NC_001601.1+NC_001610.1.fna</v>
      </c>
    </row>
    <row r="57">
      <c r="A57" s="8" t="str">
        <f>CONCATENATE("echo """, 'win-Data'!A59, """ &gt;&gt; out.txt")</f>
        <v>echo "NC_001601.1+NC_001640.1.fna" &gt;&gt; out.txt</v>
      </c>
      <c r="B57" s="7" t="str">
        <f>CONCATENATE("/usr/bin/time -a -o out.txt gzip -1 -n mac-gzip1/", 'win-Data'!A59)</f>
        <v>/usr/bin/time -a -o out.txt gzip -1 -n mac-gzip1/NC_001601.1+NC_001640.1.fna</v>
      </c>
      <c r="C57" s="7" t="str">
        <f t="shared" si="1"/>
        <v>echo "NC_001601.1+NC_001640.1.fna" &gt;&gt; out.txt ; /usr/bin/time -a -o out.txt gzip -1 -n mac-gzip1/NC_001601.1+NC_001640.1.fna</v>
      </c>
    </row>
    <row r="58">
      <c r="A58" s="8" t="str">
        <f>CONCATENATE("echo """, 'win-Data'!A60, """ &gt;&gt; out.txt")</f>
        <v>echo "NC_001601.1+NC_001643.1.fna" &gt;&gt; out.txt</v>
      </c>
      <c r="B58" s="7" t="str">
        <f>CONCATENATE("/usr/bin/time -a -o out.txt gzip -1 -n mac-gzip1/", 'win-Data'!A60)</f>
        <v>/usr/bin/time -a -o out.txt gzip -1 -n mac-gzip1/NC_001601.1+NC_001643.1.fna</v>
      </c>
      <c r="C58" s="7" t="str">
        <f t="shared" si="1"/>
        <v>echo "NC_001601.1+NC_001643.1.fna" &gt;&gt; out.txt ; /usr/bin/time -a -o out.txt gzip -1 -n mac-gzip1/NC_001601.1+NC_001643.1.fna</v>
      </c>
    </row>
    <row r="59">
      <c r="A59" s="8" t="str">
        <f>CONCATENATE("echo """, 'win-Data'!A61, """ &gt;&gt; out.txt")</f>
        <v>echo "NC_001601.1+NC_001645.1.fna" &gt;&gt; out.txt</v>
      </c>
      <c r="B59" s="7" t="str">
        <f>CONCATENATE("/usr/bin/time -a -o out.txt gzip -1 -n mac-gzip1/", 'win-Data'!A61)</f>
        <v>/usr/bin/time -a -o out.txt gzip -1 -n mac-gzip1/NC_001601.1+NC_001645.1.fna</v>
      </c>
      <c r="C59" s="7" t="str">
        <f t="shared" si="1"/>
        <v>echo "NC_001601.1+NC_001645.1.fna" &gt;&gt; out.txt ; /usr/bin/time -a -o out.txt gzip -1 -n mac-gzip1/NC_001601.1+NC_001645.1.fna</v>
      </c>
    </row>
    <row r="60">
      <c r="A60" s="8" t="str">
        <f>CONCATENATE("echo """, 'win-Data'!A62, """ &gt;&gt; out.txt")</f>
        <v>echo "NC_001601.1+NC_001700.1.fna" &gt;&gt; out.txt</v>
      </c>
      <c r="B60" s="7" t="str">
        <f>CONCATENATE("/usr/bin/time -a -o out.txt gzip -1 -n mac-gzip1/", 'win-Data'!A62)</f>
        <v>/usr/bin/time -a -o out.txt gzip -1 -n mac-gzip1/NC_001601.1+NC_001700.1.fna</v>
      </c>
      <c r="C60" s="7" t="str">
        <f t="shared" si="1"/>
        <v>echo "NC_001601.1+NC_001700.1.fna" &gt;&gt; out.txt ; /usr/bin/time -a -o out.txt gzip -1 -n mac-gzip1/NC_001601.1+NC_001700.1.fna</v>
      </c>
    </row>
    <row r="61">
      <c r="A61" s="8" t="str">
        <f>CONCATENATE("echo """, 'win-Data'!A63, """ &gt;&gt; out.txt")</f>
        <v>echo "NC_001601.1+NC_001794.1.fna" &gt;&gt; out.txt</v>
      </c>
      <c r="B61" s="7" t="str">
        <f>CONCATENATE("/usr/bin/time -a -o out.txt gzip -1 -n mac-gzip1/", 'win-Data'!A63)</f>
        <v>/usr/bin/time -a -o out.txt gzip -1 -n mac-gzip1/NC_001601.1+NC_001794.1.fna</v>
      </c>
      <c r="C61" s="7" t="str">
        <f t="shared" si="1"/>
        <v>echo "NC_001601.1+NC_001794.1.fna" &gt;&gt; out.txt ; /usr/bin/time -a -o out.txt gzip -1 -n mac-gzip1/NC_001601.1+NC_001794.1.fna</v>
      </c>
    </row>
    <row r="62">
      <c r="A62" s="8" t="str">
        <f>CONCATENATE("echo """, 'win-Data'!A64, """ &gt;&gt; out.txt")</f>
        <v>echo "NC_001601.1+NC_001808.1.fna" &gt;&gt; out.txt</v>
      </c>
      <c r="B62" s="7" t="str">
        <f>CONCATENATE("/usr/bin/time -a -o out.txt gzip -1 -n mac-gzip1/", 'win-Data'!A64)</f>
        <v>/usr/bin/time -a -o out.txt gzip -1 -n mac-gzip1/NC_001601.1+NC_001808.1.fna</v>
      </c>
      <c r="C62" s="7" t="str">
        <f t="shared" si="1"/>
        <v>echo "NC_001601.1+NC_001808.1.fna" &gt;&gt; out.txt ; /usr/bin/time -a -o out.txt gzip -1 -n mac-gzip1/NC_001601.1+NC_001808.1.fna</v>
      </c>
    </row>
    <row r="63">
      <c r="A63" s="8" t="str">
        <f>CONCATENATE("echo """, 'win-Data'!A65, """ &gt;&gt; out.txt")</f>
        <v>echo "NC_001601.1+NC_002083.1.fna" &gt;&gt; out.txt</v>
      </c>
      <c r="B63" s="7" t="str">
        <f>CONCATENATE("/usr/bin/time -a -o out.txt gzip -1 -n mac-gzip1/", 'win-Data'!A65)</f>
        <v>/usr/bin/time -a -o out.txt gzip -1 -n mac-gzip1/NC_001601.1+NC_002083.1.fna</v>
      </c>
      <c r="C63" s="7" t="str">
        <f t="shared" si="1"/>
        <v>echo "NC_001601.1+NC_002083.1.fna" &gt;&gt; out.txt ; /usr/bin/time -a -o out.txt gzip -1 -n mac-gzip1/NC_001601.1+NC_002083.1.fna</v>
      </c>
    </row>
    <row r="64">
      <c r="A64" s="8" t="str">
        <f>CONCATENATE("echo """, 'win-Data'!A66, """ &gt;&gt; out.txt")</f>
        <v>echo "NC_001601.1+NC_010339.1.fna" &gt;&gt; out.txt</v>
      </c>
      <c r="B64" s="7" t="str">
        <f>CONCATENATE("/usr/bin/time -a -o out.txt gzip -1 -n mac-gzip1/", 'win-Data'!A66)</f>
        <v>/usr/bin/time -a -o out.txt gzip -1 -n mac-gzip1/NC_001601.1+NC_010339.1.fna</v>
      </c>
      <c r="C64" s="7" t="str">
        <f t="shared" si="1"/>
        <v>echo "NC_001601.1+NC_010339.1.fna" &gt;&gt; out.txt ; /usr/bin/time -a -o out.txt gzip -1 -n mac-gzip1/NC_001601.1+NC_010339.1.fna</v>
      </c>
    </row>
    <row r="65">
      <c r="A65" s="8" t="str">
        <f>CONCATENATE("echo """, 'win-Data'!A67, """ &gt;&gt; out.txt")</f>
        <v>echo "NC_001601.1+NC_012374.1.fna" &gt;&gt; out.txt</v>
      </c>
      <c r="B65" s="7" t="str">
        <f>CONCATENATE("/usr/bin/time -a -o out.txt gzip -1 -n mac-gzip1/", 'win-Data'!A67)</f>
        <v>/usr/bin/time -a -o out.txt gzip -1 -n mac-gzip1/NC_001601.1+NC_012374.1.fna</v>
      </c>
      <c r="C65" s="7" t="str">
        <f t="shared" si="1"/>
        <v>echo "NC_001601.1+NC_012374.1.fna" &gt;&gt; out.txt ; /usr/bin/time -a -o out.txt gzip -1 -n mac-gzip1/NC_001601.1+NC_012374.1.fna</v>
      </c>
    </row>
    <row r="66">
      <c r="A66" s="8" t="str">
        <f>CONCATENATE("echo """, 'win-Data'!A68, """ &gt;&gt; out.txt")</f>
        <v>echo "NC_001601.1+OK135155.1.fna" &gt;&gt; out.txt</v>
      </c>
      <c r="B66" s="7" t="str">
        <f>CONCATENATE("/usr/bin/time -a -o out.txt gzip -1 -n mac-gzip1/", 'win-Data'!A68)</f>
        <v>/usr/bin/time -a -o out.txt gzip -1 -n mac-gzip1/NC_001601.1+OK135155.1.fna</v>
      </c>
      <c r="C66" s="7" t="str">
        <f t="shared" si="1"/>
        <v>echo "NC_001601.1+OK135155.1.fna" &gt;&gt; out.txt ; /usr/bin/time -a -o out.txt gzip -1 -n mac-gzip1/NC_001601.1+OK135155.1.fna</v>
      </c>
    </row>
    <row r="67">
      <c r="A67" s="8" t="str">
        <f>CONCATENATE("echo """, 'win-Data'!A69, """ &gt;&gt; out.txt")</f>
        <v>echo "NC_001601.1+OM287160.1.fna" &gt;&gt; out.txt</v>
      </c>
      <c r="B67" s="7" t="str">
        <f>CONCATENATE("/usr/bin/time -a -o out.txt gzip -1 -n mac-gzip1/", 'win-Data'!A69)</f>
        <v>/usr/bin/time -a -o out.txt gzip -1 -n mac-gzip1/NC_001601.1+OM287160.1.fna</v>
      </c>
      <c r="C67" s="7" t="str">
        <f t="shared" si="1"/>
        <v>echo "NC_001601.1+OM287160.1.fna" &gt;&gt; out.txt ; /usr/bin/time -a -o out.txt gzip -1 -n mac-gzip1/NC_001601.1+OM287160.1.fna</v>
      </c>
    </row>
    <row r="68">
      <c r="A68" s="8" t="str">
        <f>CONCATENATE("echo """, 'win-Data'!A70, """ &gt;&gt; out.txt")</f>
        <v>echo "NC_001601.1+OM864526.1.fna" &gt;&gt; out.txt</v>
      </c>
      <c r="B68" s="7" t="str">
        <f>CONCATENATE("/usr/bin/time -a -o out.txt gzip -1 -n mac-gzip1/", 'win-Data'!A70)</f>
        <v>/usr/bin/time -a -o out.txt gzip -1 -n mac-gzip1/NC_001601.1+OM864526.1.fna</v>
      </c>
      <c r="C68" s="7" t="str">
        <f t="shared" si="1"/>
        <v>echo "NC_001601.1+OM864526.1.fna" &gt;&gt; out.txt ; /usr/bin/time -a -o out.txt gzip -1 -n mac-gzip1/NC_001601.1+OM864526.1.fna</v>
      </c>
    </row>
    <row r="69">
      <c r="A69" s="8" t="str">
        <f>CONCATENATE("echo """, 'win-Data'!A71, """ &gt;&gt; out.txt")</f>
        <v>echo "NC_001601.1+OP605624.1.fna" &gt;&gt; out.txt</v>
      </c>
      <c r="B69" s="7" t="str">
        <f>CONCATENATE("/usr/bin/time -a -o out.txt gzip -1 -n mac-gzip1/", 'win-Data'!A71)</f>
        <v>/usr/bin/time -a -o out.txt gzip -1 -n mac-gzip1/NC_001601.1+OP605624.1.fna</v>
      </c>
      <c r="C69" s="7" t="str">
        <f t="shared" si="1"/>
        <v>echo "NC_001601.1+OP605624.1.fna" &gt;&gt; out.txt ; /usr/bin/time -a -o out.txt gzip -1 -n mac-gzip1/NC_001601.1+OP605624.1.fna</v>
      </c>
    </row>
    <row r="70">
      <c r="A70" s="8" t="str">
        <f>CONCATENATE("echo """, 'win-Data'!A72, """ &gt;&gt; out.txt")</f>
        <v>echo "NC_001601.1.fna" &gt;&gt; out.txt</v>
      </c>
      <c r="B70" s="7" t="str">
        <f>CONCATENATE("/usr/bin/time -a -o out.txt gzip -1 -n mac-gzip1/", 'win-Data'!A72)</f>
        <v>/usr/bin/time -a -o out.txt gzip -1 -n mac-gzip1/NC_001601.1.fna</v>
      </c>
      <c r="C70" s="7" t="str">
        <f t="shared" si="1"/>
        <v>echo "NC_001601.1.fna" &gt;&gt; out.txt ; /usr/bin/time -a -o out.txt gzip -1 -n mac-gzip1/NC_001601.1.fna</v>
      </c>
    </row>
    <row r="71">
      <c r="A71" s="8" t="str">
        <f>CONCATENATE("echo """, 'win-Data'!A73, """ &gt;&gt; out.txt")</f>
        <v>echo "NC_001602.1+NC_001610.1.fna" &gt;&gt; out.txt</v>
      </c>
      <c r="B71" s="7" t="str">
        <f>CONCATENATE("/usr/bin/time -a -o out.txt gzip -1 -n mac-gzip1/", 'win-Data'!A73)</f>
        <v>/usr/bin/time -a -o out.txt gzip -1 -n mac-gzip1/NC_001602.1+NC_001610.1.fna</v>
      </c>
      <c r="C71" s="7" t="str">
        <f t="shared" si="1"/>
        <v>echo "NC_001602.1+NC_001610.1.fna" &gt;&gt; out.txt ; /usr/bin/time -a -o out.txt gzip -1 -n mac-gzip1/NC_001602.1+NC_001610.1.fna</v>
      </c>
    </row>
    <row r="72">
      <c r="A72" s="8" t="str">
        <f>CONCATENATE("echo """, 'win-Data'!A74, """ &gt;&gt; out.txt")</f>
        <v>echo "NC_001602.1+NC_001640.1.fna" &gt;&gt; out.txt</v>
      </c>
      <c r="B72" s="7" t="str">
        <f>CONCATENATE("/usr/bin/time -a -o out.txt gzip -1 -n mac-gzip1/", 'win-Data'!A74)</f>
        <v>/usr/bin/time -a -o out.txt gzip -1 -n mac-gzip1/NC_001602.1+NC_001640.1.fna</v>
      </c>
      <c r="C72" s="7" t="str">
        <f t="shared" si="1"/>
        <v>echo "NC_001602.1+NC_001640.1.fna" &gt;&gt; out.txt ; /usr/bin/time -a -o out.txt gzip -1 -n mac-gzip1/NC_001602.1+NC_001640.1.fna</v>
      </c>
    </row>
    <row r="73">
      <c r="A73" s="8" t="str">
        <f>CONCATENATE("echo """, 'win-Data'!A75, """ &gt;&gt; out.txt")</f>
        <v>echo "NC_001602.1+NC_001643.1.fna" &gt;&gt; out.txt</v>
      </c>
      <c r="B73" s="7" t="str">
        <f>CONCATENATE("/usr/bin/time -a -o out.txt gzip -1 -n mac-gzip1/", 'win-Data'!A75)</f>
        <v>/usr/bin/time -a -o out.txt gzip -1 -n mac-gzip1/NC_001602.1+NC_001643.1.fna</v>
      </c>
      <c r="C73" s="7" t="str">
        <f t="shared" si="1"/>
        <v>echo "NC_001602.1+NC_001643.1.fna" &gt;&gt; out.txt ; /usr/bin/time -a -o out.txt gzip -1 -n mac-gzip1/NC_001602.1+NC_001643.1.fna</v>
      </c>
    </row>
    <row r="74">
      <c r="A74" s="8" t="str">
        <f>CONCATENATE("echo """, 'win-Data'!A76, """ &gt;&gt; out.txt")</f>
        <v>echo "NC_001602.1+NC_001645.1.fna" &gt;&gt; out.txt</v>
      </c>
      <c r="B74" s="7" t="str">
        <f>CONCATENATE("/usr/bin/time -a -o out.txt gzip -1 -n mac-gzip1/", 'win-Data'!A76)</f>
        <v>/usr/bin/time -a -o out.txt gzip -1 -n mac-gzip1/NC_001602.1+NC_001645.1.fna</v>
      </c>
      <c r="C74" s="7" t="str">
        <f t="shared" si="1"/>
        <v>echo "NC_001602.1+NC_001645.1.fna" &gt;&gt; out.txt ; /usr/bin/time -a -o out.txt gzip -1 -n mac-gzip1/NC_001602.1+NC_001645.1.fna</v>
      </c>
    </row>
    <row r="75">
      <c r="A75" s="8" t="str">
        <f>CONCATENATE("echo """, 'win-Data'!A77, """ &gt;&gt; out.txt")</f>
        <v>echo "NC_001602.1+NC_001700.1.fna" &gt;&gt; out.txt</v>
      </c>
      <c r="B75" s="7" t="str">
        <f>CONCATENATE("/usr/bin/time -a -o out.txt gzip -1 -n mac-gzip1/", 'win-Data'!A77)</f>
        <v>/usr/bin/time -a -o out.txt gzip -1 -n mac-gzip1/NC_001602.1+NC_001700.1.fna</v>
      </c>
      <c r="C75" s="7" t="str">
        <f t="shared" si="1"/>
        <v>echo "NC_001602.1+NC_001700.1.fna" &gt;&gt; out.txt ; /usr/bin/time -a -o out.txt gzip -1 -n mac-gzip1/NC_001602.1+NC_001700.1.fna</v>
      </c>
    </row>
    <row r="76">
      <c r="A76" s="8" t="str">
        <f>CONCATENATE("echo """, 'win-Data'!A78, """ &gt;&gt; out.txt")</f>
        <v>echo "NC_001602.1+NC_001794.1.fna" &gt;&gt; out.txt</v>
      </c>
      <c r="B76" s="7" t="str">
        <f>CONCATENATE("/usr/bin/time -a -o out.txt gzip -1 -n mac-gzip1/", 'win-Data'!A78)</f>
        <v>/usr/bin/time -a -o out.txt gzip -1 -n mac-gzip1/NC_001602.1+NC_001794.1.fna</v>
      </c>
      <c r="C76" s="7" t="str">
        <f t="shared" si="1"/>
        <v>echo "NC_001602.1+NC_001794.1.fna" &gt;&gt; out.txt ; /usr/bin/time -a -o out.txt gzip -1 -n mac-gzip1/NC_001602.1+NC_001794.1.fna</v>
      </c>
    </row>
    <row r="77">
      <c r="A77" s="8" t="str">
        <f>CONCATENATE("echo """, 'win-Data'!A79, """ &gt;&gt; out.txt")</f>
        <v>echo "NC_001602.1+NC_001808.1.fna" &gt;&gt; out.txt</v>
      </c>
      <c r="B77" s="7" t="str">
        <f>CONCATENATE("/usr/bin/time -a -o out.txt gzip -1 -n mac-gzip1/", 'win-Data'!A79)</f>
        <v>/usr/bin/time -a -o out.txt gzip -1 -n mac-gzip1/NC_001602.1+NC_001808.1.fna</v>
      </c>
      <c r="C77" s="7" t="str">
        <f t="shared" si="1"/>
        <v>echo "NC_001602.1+NC_001808.1.fna" &gt;&gt; out.txt ; /usr/bin/time -a -o out.txt gzip -1 -n mac-gzip1/NC_001602.1+NC_001808.1.fna</v>
      </c>
    </row>
    <row r="78">
      <c r="A78" s="8" t="str">
        <f>CONCATENATE("echo """, 'win-Data'!A80, """ &gt;&gt; out.txt")</f>
        <v>echo "NC_001602.1+NC_002083.1.fna" &gt;&gt; out.txt</v>
      </c>
      <c r="B78" s="7" t="str">
        <f>CONCATENATE("/usr/bin/time -a -o out.txt gzip -1 -n mac-gzip1/", 'win-Data'!A80)</f>
        <v>/usr/bin/time -a -o out.txt gzip -1 -n mac-gzip1/NC_001602.1+NC_002083.1.fna</v>
      </c>
      <c r="C78" s="7" t="str">
        <f t="shared" si="1"/>
        <v>echo "NC_001602.1+NC_002083.1.fna" &gt;&gt; out.txt ; /usr/bin/time -a -o out.txt gzip -1 -n mac-gzip1/NC_001602.1+NC_002083.1.fna</v>
      </c>
    </row>
    <row r="79">
      <c r="A79" s="8" t="str">
        <f>CONCATENATE("echo """, 'win-Data'!A81, """ &gt;&gt; out.txt")</f>
        <v>echo "NC_001602.1+NC_010339.1.fna" &gt;&gt; out.txt</v>
      </c>
      <c r="B79" s="7" t="str">
        <f>CONCATENATE("/usr/bin/time -a -o out.txt gzip -1 -n mac-gzip1/", 'win-Data'!A81)</f>
        <v>/usr/bin/time -a -o out.txt gzip -1 -n mac-gzip1/NC_001602.1+NC_010339.1.fna</v>
      </c>
      <c r="C79" s="7" t="str">
        <f t="shared" si="1"/>
        <v>echo "NC_001602.1+NC_010339.1.fna" &gt;&gt; out.txt ; /usr/bin/time -a -o out.txt gzip -1 -n mac-gzip1/NC_001602.1+NC_010339.1.fna</v>
      </c>
    </row>
    <row r="80">
      <c r="A80" s="8" t="str">
        <f>CONCATENATE("echo """, 'win-Data'!A82, """ &gt;&gt; out.txt")</f>
        <v>echo "NC_001602.1+NC_012374.1.fna" &gt;&gt; out.txt</v>
      </c>
      <c r="B80" s="7" t="str">
        <f>CONCATENATE("/usr/bin/time -a -o out.txt gzip -1 -n mac-gzip1/", 'win-Data'!A82)</f>
        <v>/usr/bin/time -a -o out.txt gzip -1 -n mac-gzip1/NC_001602.1+NC_012374.1.fna</v>
      </c>
      <c r="C80" s="7" t="str">
        <f t="shared" si="1"/>
        <v>echo "NC_001602.1+NC_012374.1.fna" &gt;&gt; out.txt ; /usr/bin/time -a -o out.txt gzip -1 -n mac-gzip1/NC_001602.1+NC_012374.1.fna</v>
      </c>
    </row>
    <row r="81">
      <c r="A81" s="8" t="str">
        <f>CONCATENATE("echo """, 'win-Data'!A83, """ &gt;&gt; out.txt")</f>
        <v>echo "NC_001602.1+OK135155.1.fna" &gt;&gt; out.txt</v>
      </c>
      <c r="B81" s="7" t="str">
        <f>CONCATENATE("/usr/bin/time -a -o out.txt gzip -1 -n mac-gzip1/", 'win-Data'!A83)</f>
        <v>/usr/bin/time -a -o out.txt gzip -1 -n mac-gzip1/NC_001602.1+OK135155.1.fna</v>
      </c>
      <c r="C81" s="7" t="str">
        <f t="shared" si="1"/>
        <v>echo "NC_001602.1+OK135155.1.fna" &gt;&gt; out.txt ; /usr/bin/time -a -o out.txt gzip -1 -n mac-gzip1/NC_001602.1+OK135155.1.fna</v>
      </c>
    </row>
    <row r="82">
      <c r="A82" s="8" t="str">
        <f>CONCATENATE("echo """, 'win-Data'!A84, """ &gt;&gt; out.txt")</f>
        <v>echo "NC_001602.1+OM287160.1.fna" &gt;&gt; out.txt</v>
      </c>
      <c r="B82" s="7" t="str">
        <f>CONCATENATE("/usr/bin/time -a -o out.txt gzip -1 -n mac-gzip1/", 'win-Data'!A84)</f>
        <v>/usr/bin/time -a -o out.txt gzip -1 -n mac-gzip1/NC_001602.1+OM287160.1.fna</v>
      </c>
      <c r="C82" s="7" t="str">
        <f t="shared" si="1"/>
        <v>echo "NC_001602.1+OM287160.1.fna" &gt;&gt; out.txt ; /usr/bin/time -a -o out.txt gzip -1 -n mac-gzip1/NC_001602.1+OM287160.1.fna</v>
      </c>
    </row>
    <row r="83">
      <c r="A83" s="8" t="str">
        <f>CONCATENATE("echo """, 'win-Data'!A85, """ &gt;&gt; out.txt")</f>
        <v>echo "NC_001602.1+OM864526.1.fna" &gt;&gt; out.txt</v>
      </c>
      <c r="B83" s="7" t="str">
        <f>CONCATENATE("/usr/bin/time -a -o out.txt gzip -1 -n mac-gzip1/", 'win-Data'!A85)</f>
        <v>/usr/bin/time -a -o out.txt gzip -1 -n mac-gzip1/NC_001602.1+OM864526.1.fna</v>
      </c>
      <c r="C83" s="7" t="str">
        <f t="shared" si="1"/>
        <v>echo "NC_001602.1+OM864526.1.fna" &gt;&gt; out.txt ; /usr/bin/time -a -o out.txt gzip -1 -n mac-gzip1/NC_001602.1+OM864526.1.fna</v>
      </c>
    </row>
    <row r="84">
      <c r="A84" s="8" t="str">
        <f>CONCATENATE("echo """, 'win-Data'!A86, """ &gt;&gt; out.txt")</f>
        <v>echo "NC_001602.1+OP605624.1.fna" &gt;&gt; out.txt</v>
      </c>
      <c r="B84" s="7" t="str">
        <f>CONCATENATE("/usr/bin/time -a -o out.txt gzip -1 -n mac-gzip1/", 'win-Data'!A86)</f>
        <v>/usr/bin/time -a -o out.txt gzip -1 -n mac-gzip1/NC_001602.1+OP605624.1.fna</v>
      </c>
      <c r="C84" s="7" t="str">
        <f t="shared" si="1"/>
        <v>echo "NC_001602.1+OP605624.1.fna" &gt;&gt; out.txt ; /usr/bin/time -a -o out.txt gzip -1 -n mac-gzip1/NC_001602.1+OP605624.1.fna</v>
      </c>
    </row>
    <row r="85">
      <c r="A85" s="8" t="str">
        <f>CONCATENATE("echo """, 'win-Data'!A87, """ &gt;&gt; out.txt")</f>
        <v>echo "NC_001602.1.fna" &gt;&gt; out.txt</v>
      </c>
      <c r="B85" s="7" t="str">
        <f>CONCATENATE("/usr/bin/time -a -o out.txt gzip -1 -n mac-gzip1/", 'win-Data'!A87)</f>
        <v>/usr/bin/time -a -o out.txt gzip -1 -n mac-gzip1/NC_001602.1.fna</v>
      </c>
      <c r="C85" s="7" t="str">
        <f t="shared" si="1"/>
        <v>echo "NC_001602.1.fna" &gt;&gt; out.txt ; /usr/bin/time -a -o out.txt gzip -1 -n mac-gzip1/NC_001602.1.fna</v>
      </c>
    </row>
    <row r="86">
      <c r="A86" s="8" t="str">
        <f>CONCATENATE("echo """, 'win-Data'!A88, """ &gt;&gt; out.txt")</f>
        <v>echo "NC_001610.1+NC_001640.1.fna" &gt;&gt; out.txt</v>
      </c>
      <c r="B86" s="7" t="str">
        <f>CONCATENATE("/usr/bin/time -a -o out.txt gzip -1 -n mac-gzip1/", 'win-Data'!A88)</f>
        <v>/usr/bin/time -a -o out.txt gzip -1 -n mac-gzip1/NC_001610.1+NC_001640.1.fna</v>
      </c>
      <c r="C86" s="7" t="str">
        <f t="shared" si="1"/>
        <v>echo "NC_001610.1+NC_001640.1.fna" &gt;&gt; out.txt ; /usr/bin/time -a -o out.txt gzip -1 -n mac-gzip1/NC_001610.1+NC_001640.1.fna</v>
      </c>
    </row>
    <row r="87">
      <c r="A87" s="8" t="str">
        <f>CONCATENATE("echo """, 'win-Data'!A89, """ &gt;&gt; out.txt")</f>
        <v>echo "NC_001610.1+NC_001643.1.fna" &gt;&gt; out.txt</v>
      </c>
      <c r="B87" s="7" t="str">
        <f>CONCATENATE("/usr/bin/time -a -o out.txt gzip -1 -n mac-gzip1/", 'win-Data'!A89)</f>
        <v>/usr/bin/time -a -o out.txt gzip -1 -n mac-gzip1/NC_001610.1+NC_001643.1.fna</v>
      </c>
      <c r="C87" s="7" t="str">
        <f t="shared" si="1"/>
        <v>echo "NC_001610.1+NC_001643.1.fna" &gt;&gt; out.txt ; /usr/bin/time -a -o out.txt gzip -1 -n mac-gzip1/NC_001610.1+NC_001643.1.fna</v>
      </c>
    </row>
    <row r="88">
      <c r="A88" s="8" t="str">
        <f>CONCATENATE("echo """, 'win-Data'!A90, """ &gt;&gt; out.txt")</f>
        <v>echo "NC_001610.1+NC_001645.1.fna" &gt;&gt; out.txt</v>
      </c>
      <c r="B88" s="7" t="str">
        <f>CONCATENATE("/usr/bin/time -a -o out.txt gzip -1 -n mac-gzip1/", 'win-Data'!A90)</f>
        <v>/usr/bin/time -a -o out.txt gzip -1 -n mac-gzip1/NC_001610.1+NC_001645.1.fna</v>
      </c>
      <c r="C88" s="7" t="str">
        <f t="shared" si="1"/>
        <v>echo "NC_001610.1+NC_001645.1.fna" &gt;&gt; out.txt ; /usr/bin/time -a -o out.txt gzip -1 -n mac-gzip1/NC_001610.1+NC_001645.1.fna</v>
      </c>
    </row>
    <row r="89">
      <c r="A89" s="8" t="str">
        <f>CONCATENATE("echo """, 'win-Data'!A91, """ &gt;&gt; out.txt")</f>
        <v>echo "NC_001610.1+NC_001700.1.fna" &gt;&gt; out.txt</v>
      </c>
      <c r="B89" s="7" t="str">
        <f>CONCATENATE("/usr/bin/time -a -o out.txt gzip -1 -n mac-gzip1/", 'win-Data'!A91)</f>
        <v>/usr/bin/time -a -o out.txt gzip -1 -n mac-gzip1/NC_001610.1+NC_001700.1.fna</v>
      </c>
      <c r="C89" s="7" t="str">
        <f t="shared" si="1"/>
        <v>echo "NC_001610.1+NC_001700.1.fna" &gt;&gt; out.txt ; /usr/bin/time -a -o out.txt gzip -1 -n mac-gzip1/NC_001610.1+NC_001700.1.fna</v>
      </c>
    </row>
    <row r="90">
      <c r="A90" s="8" t="str">
        <f>CONCATENATE("echo """, 'win-Data'!A92, """ &gt;&gt; out.txt")</f>
        <v>echo "NC_001610.1+NC_001794.1.fna" &gt;&gt; out.txt</v>
      </c>
      <c r="B90" s="7" t="str">
        <f>CONCATENATE("/usr/bin/time -a -o out.txt gzip -1 -n mac-gzip1/", 'win-Data'!A92)</f>
        <v>/usr/bin/time -a -o out.txt gzip -1 -n mac-gzip1/NC_001610.1+NC_001794.1.fna</v>
      </c>
      <c r="C90" s="7" t="str">
        <f t="shared" si="1"/>
        <v>echo "NC_001610.1+NC_001794.1.fna" &gt;&gt; out.txt ; /usr/bin/time -a -o out.txt gzip -1 -n mac-gzip1/NC_001610.1+NC_001794.1.fna</v>
      </c>
    </row>
    <row r="91">
      <c r="A91" s="8" t="str">
        <f>CONCATENATE("echo """, 'win-Data'!A93, """ &gt;&gt; out.txt")</f>
        <v>echo "NC_001610.1+NC_001808.1.fna" &gt;&gt; out.txt</v>
      </c>
      <c r="B91" s="7" t="str">
        <f>CONCATENATE("/usr/bin/time -a -o out.txt gzip -1 -n mac-gzip1/", 'win-Data'!A93)</f>
        <v>/usr/bin/time -a -o out.txt gzip -1 -n mac-gzip1/NC_001610.1+NC_001808.1.fna</v>
      </c>
      <c r="C91" s="7" t="str">
        <f t="shared" si="1"/>
        <v>echo "NC_001610.1+NC_001808.1.fna" &gt;&gt; out.txt ; /usr/bin/time -a -o out.txt gzip -1 -n mac-gzip1/NC_001610.1+NC_001808.1.fna</v>
      </c>
    </row>
    <row r="92">
      <c r="A92" s="8" t="str">
        <f>CONCATENATE("echo """, 'win-Data'!A94, """ &gt;&gt; out.txt")</f>
        <v>echo "NC_001610.1+NC_002083.1.fna" &gt;&gt; out.txt</v>
      </c>
      <c r="B92" s="7" t="str">
        <f>CONCATENATE("/usr/bin/time -a -o out.txt gzip -1 -n mac-gzip1/", 'win-Data'!A94)</f>
        <v>/usr/bin/time -a -o out.txt gzip -1 -n mac-gzip1/NC_001610.1+NC_002083.1.fna</v>
      </c>
      <c r="C92" s="7" t="str">
        <f t="shared" si="1"/>
        <v>echo "NC_001610.1+NC_002083.1.fna" &gt;&gt; out.txt ; /usr/bin/time -a -o out.txt gzip -1 -n mac-gzip1/NC_001610.1+NC_002083.1.fna</v>
      </c>
    </row>
    <row r="93">
      <c r="A93" s="8" t="str">
        <f>CONCATENATE("echo """, 'win-Data'!A95, """ &gt;&gt; out.txt")</f>
        <v>echo "NC_001610.1+NC_010339.1.fna" &gt;&gt; out.txt</v>
      </c>
      <c r="B93" s="7" t="str">
        <f>CONCATENATE("/usr/bin/time -a -o out.txt gzip -1 -n mac-gzip1/", 'win-Data'!A95)</f>
        <v>/usr/bin/time -a -o out.txt gzip -1 -n mac-gzip1/NC_001610.1+NC_010339.1.fna</v>
      </c>
      <c r="C93" s="7" t="str">
        <f t="shared" si="1"/>
        <v>echo "NC_001610.1+NC_010339.1.fna" &gt;&gt; out.txt ; /usr/bin/time -a -o out.txt gzip -1 -n mac-gzip1/NC_001610.1+NC_010339.1.fna</v>
      </c>
    </row>
    <row r="94">
      <c r="A94" s="8" t="str">
        <f>CONCATENATE("echo """, 'win-Data'!A96, """ &gt;&gt; out.txt")</f>
        <v>echo "NC_001610.1+NC_012374.1.fna" &gt;&gt; out.txt</v>
      </c>
      <c r="B94" s="7" t="str">
        <f>CONCATENATE("/usr/bin/time -a -o out.txt gzip -1 -n mac-gzip1/", 'win-Data'!A96)</f>
        <v>/usr/bin/time -a -o out.txt gzip -1 -n mac-gzip1/NC_001610.1+NC_012374.1.fna</v>
      </c>
      <c r="C94" s="7" t="str">
        <f t="shared" si="1"/>
        <v>echo "NC_001610.1+NC_012374.1.fna" &gt;&gt; out.txt ; /usr/bin/time -a -o out.txt gzip -1 -n mac-gzip1/NC_001610.1+NC_012374.1.fna</v>
      </c>
    </row>
    <row r="95">
      <c r="A95" s="8" t="str">
        <f>CONCATENATE("echo """, 'win-Data'!A97, """ &gt;&gt; out.txt")</f>
        <v>echo "NC_001610.1+OK135155.1.fna" &gt;&gt; out.txt</v>
      </c>
      <c r="B95" s="7" t="str">
        <f>CONCATENATE("/usr/bin/time -a -o out.txt gzip -1 -n mac-gzip1/", 'win-Data'!A97)</f>
        <v>/usr/bin/time -a -o out.txt gzip -1 -n mac-gzip1/NC_001610.1+OK135155.1.fna</v>
      </c>
      <c r="C95" s="7" t="str">
        <f t="shared" si="1"/>
        <v>echo "NC_001610.1+OK135155.1.fna" &gt;&gt; out.txt ; /usr/bin/time -a -o out.txt gzip -1 -n mac-gzip1/NC_001610.1+OK135155.1.fna</v>
      </c>
    </row>
    <row r="96">
      <c r="A96" s="8" t="str">
        <f>CONCATENATE("echo """, 'win-Data'!A98, """ &gt;&gt; out.txt")</f>
        <v>echo "NC_001610.1+OM287160.1.fna" &gt;&gt; out.txt</v>
      </c>
      <c r="B96" s="7" t="str">
        <f>CONCATENATE("/usr/bin/time -a -o out.txt gzip -1 -n mac-gzip1/", 'win-Data'!A98)</f>
        <v>/usr/bin/time -a -o out.txt gzip -1 -n mac-gzip1/NC_001610.1+OM287160.1.fna</v>
      </c>
      <c r="C96" s="7" t="str">
        <f t="shared" si="1"/>
        <v>echo "NC_001610.1+OM287160.1.fna" &gt;&gt; out.txt ; /usr/bin/time -a -o out.txt gzip -1 -n mac-gzip1/NC_001610.1+OM287160.1.fna</v>
      </c>
    </row>
    <row r="97">
      <c r="A97" s="8" t="str">
        <f>CONCATENATE("echo """, 'win-Data'!A99, """ &gt;&gt; out.txt")</f>
        <v>echo "NC_001610.1+OM864526.1.fna" &gt;&gt; out.txt</v>
      </c>
      <c r="B97" s="7" t="str">
        <f>CONCATENATE("/usr/bin/time -a -o out.txt gzip -1 -n mac-gzip1/", 'win-Data'!A99)</f>
        <v>/usr/bin/time -a -o out.txt gzip -1 -n mac-gzip1/NC_001610.1+OM864526.1.fna</v>
      </c>
      <c r="C97" s="7" t="str">
        <f t="shared" si="1"/>
        <v>echo "NC_001610.1+OM864526.1.fna" &gt;&gt; out.txt ; /usr/bin/time -a -o out.txt gzip -1 -n mac-gzip1/NC_001610.1+OM864526.1.fna</v>
      </c>
    </row>
    <row r="98">
      <c r="A98" s="8" t="str">
        <f>CONCATENATE("echo """, 'win-Data'!A100, """ &gt;&gt; out.txt")</f>
        <v>echo "NC_001610.1+OP605624.1.fna" &gt;&gt; out.txt</v>
      </c>
      <c r="B98" s="7" t="str">
        <f>CONCATENATE("/usr/bin/time -a -o out.txt gzip -1 -n mac-gzip1/", 'win-Data'!A100)</f>
        <v>/usr/bin/time -a -o out.txt gzip -1 -n mac-gzip1/NC_001610.1+OP605624.1.fna</v>
      </c>
      <c r="C98" s="7" t="str">
        <f t="shared" si="1"/>
        <v>echo "NC_001610.1+OP605624.1.fna" &gt;&gt; out.txt ; /usr/bin/time -a -o out.txt gzip -1 -n mac-gzip1/NC_001610.1+OP605624.1.fna</v>
      </c>
    </row>
    <row r="99">
      <c r="A99" s="8" t="str">
        <f>CONCATENATE("echo """, 'win-Data'!A101, """ &gt;&gt; out.txt")</f>
        <v>echo "NC_001610.1.fna" &gt;&gt; out.txt</v>
      </c>
      <c r="B99" s="7" t="str">
        <f>CONCATENATE("/usr/bin/time -a -o out.txt gzip -1 -n mac-gzip1/", 'win-Data'!A101)</f>
        <v>/usr/bin/time -a -o out.txt gzip -1 -n mac-gzip1/NC_001610.1.fna</v>
      </c>
      <c r="C99" s="7" t="str">
        <f t="shared" si="1"/>
        <v>echo "NC_001610.1.fna" &gt;&gt; out.txt ; /usr/bin/time -a -o out.txt gzip -1 -n mac-gzip1/NC_001610.1.fna</v>
      </c>
    </row>
    <row r="100">
      <c r="A100" s="8" t="str">
        <f>CONCATENATE("echo """, 'win-Data'!A102, """ &gt;&gt; out.txt")</f>
        <v>echo "NC_001640.1+NC_001643.1.fna" &gt;&gt; out.txt</v>
      </c>
      <c r="B100" s="7" t="str">
        <f>CONCATENATE("/usr/bin/time -a -o out.txt gzip -1 -n mac-gzip1/", 'win-Data'!A102)</f>
        <v>/usr/bin/time -a -o out.txt gzip -1 -n mac-gzip1/NC_001640.1+NC_001643.1.fna</v>
      </c>
      <c r="C100" s="7" t="str">
        <f t="shared" si="1"/>
        <v>echo "NC_001640.1+NC_001643.1.fna" &gt;&gt; out.txt ; /usr/bin/time -a -o out.txt gzip -1 -n mac-gzip1/NC_001640.1+NC_001643.1.fna</v>
      </c>
    </row>
    <row r="101">
      <c r="A101" s="8" t="str">
        <f>CONCATENATE("echo """, 'win-Data'!A103, """ &gt;&gt; out.txt")</f>
        <v>echo "NC_001640.1+NC_001645.1.fna" &gt;&gt; out.txt</v>
      </c>
      <c r="B101" s="7" t="str">
        <f>CONCATENATE("/usr/bin/time -a -o out.txt gzip -1 -n mac-gzip1/", 'win-Data'!A103)</f>
        <v>/usr/bin/time -a -o out.txt gzip -1 -n mac-gzip1/NC_001640.1+NC_001645.1.fna</v>
      </c>
      <c r="C101" s="7" t="str">
        <f t="shared" si="1"/>
        <v>echo "NC_001640.1+NC_001645.1.fna" &gt;&gt; out.txt ; /usr/bin/time -a -o out.txt gzip -1 -n mac-gzip1/NC_001640.1+NC_001645.1.fna</v>
      </c>
    </row>
    <row r="102">
      <c r="A102" s="8" t="str">
        <f>CONCATENATE("echo """, 'win-Data'!A104, """ &gt;&gt; out.txt")</f>
        <v>echo "NC_001640.1+NC_001700.1.fna" &gt;&gt; out.txt</v>
      </c>
      <c r="B102" s="7" t="str">
        <f>CONCATENATE("/usr/bin/time -a -o out.txt gzip -1 -n mac-gzip1/", 'win-Data'!A104)</f>
        <v>/usr/bin/time -a -o out.txt gzip -1 -n mac-gzip1/NC_001640.1+NC_001700.1.fna</v>
      </c>
      <c r="C102" s="7" t="str">
        <f t="shared" si="1"/>
        <v>echo "NC_001640.1+NC_001700.1.fna" &gt;&gt; out.txt ; /usr/bin/time -a -o out.txt gzip -1 -n mac-gzip1/NC_001640.1+NC_001700.1.fna</v>
      </c>
    </row>
    <row r="103">
      <c r="A103" s="8" t="str">
        <f>CONCATENATE("echo """, 'win-Data'!A105, """ &gt;&gt; out.txt")</f>
        <v>echo "NC_001640.1+NC_001794.1.fna" &gt;&gt; out.txt</v>
      </c>
      <c r="B103" s="7" t="str">
        <f>CONCATENATE("/usr/bin/time -a -o out.txt gzip -1 -n mac-gzip1/", 'win-Data'!A105)</f>
        <v>/usr/bin/time -a -o out.txt gzip -1 -n mac-gzip1/NC_001640.1+NC_001794.1.fna</v>
      </c>
      <c r="C103" s="7" t="str">
        <f t="shared" si="1"/>
        <v>echo "NC_001640.1+NC_001794.1.fna" &gt;&gt; out.txt ; /usr/bin/time -a -o out.txt gzip -1 -n mac-gzip1/NC_001640.1+NC_001794.1.fna</v>
      </c>
    </row>
    <row r="104">
      <c r="A104" s="8" t="str">
        <f>CONCATENATE("echo """, 'win-Data'!A106, """ &gt;&gt; out.txt")</f>
        <v>echo "NC_001640.1+NC_001808.1.fna" &gt;&gt; out.txt</v>
      </c>
      <c r="B104" s="7" t="str">
        <f>CONCATENATE("/usr/bin/time -a -o out.txt gzip -1 -n mac-gzip1/", 'win-Data'!A106)</f>
        <v>/usr/bin/time -a -o out.txt gzip -1 -n mac-gzip1/NC_001640.1+NC_001808.1.fna</v>
      </c>
      <c r="C104" s="7" t="str">
        <f t="shared" si="1"/>
        <v>echo "NC_001640.1+NC_001808.1.fna" &gt;&gt; out.txt ; /usr/bin/time -a -o out.txt gzip -1 -n mac-gzip1/NC_001640.1+NC_001808.1.fna</v>
      </c>
    </row>
    <row r="105">
      <c r="A105" s="8" t="str">
        <f>CONCATENATE("echo """, 'win-Data'!A107, """ &gt;&gt; out.txt")</f>
        <v>echo "NC_001640.1+NC_002083.1.fna" &gt;&gt; out.txt</v>
      </c>
      <c r="B105" s="7" t="str">
        <f>CONCATENATE("/usr/bin/time -a -o out.txt gzip -1 -n mac-gzip1/", 'win-Data'!A107)</f>
        <v>/usr/bin/time -a -o out.txt gzip -1 -n mac-gzip1/NC_001640.1+NC_002083.1.fna</v>
      </c>
      <c r="C105" s="7" t="str">
        <f t="shared" si="1"/>
        <v>echo "NC_001640.1+NC_002083.1.fna" &gt;&gt; out.txt ; /usr/bin/time -a -o out.txt gzip -1 -n mac-gzip1/NC_001640.1+NC_002083.1.fna</v>
      </c>
    </row>
    <row r="106">
      <c r="A106" s="8" t="str">
        <f>CONCATENATE("echo """, 'win-Data'!A108, """ &gt;&gt; out.txt")</f>
        <v>echo "NC_001640.1+NC_010339.1.fna" &gt;&gt; out.txt</v>
      </c>
      <c r="B106" s="7" t="str">
        <f>CONCATENATE("/usr/bin/time -a -o out.txt gzip -1 -n mac-gzip1/", 'win-Data'!A108)</f>
        <v>/usr/bin/time -a -o out.txt gzip -1 -n mac-gzip1/NC_001640.1+NC_010339.1.fna</v>
      </c>
      <c r="C106" s="7" t="str">
        <f t="shared" si="1"/>
        <v>echo "NC_001640.1+NC_010339.1.fna" &gt;&gt; out.txt ; /usr/bin/time -a -o out.txt gzip -1 -n mac-gzip1/NC_001640.1+NC_010339.1.fna</v>
      </c>
    </row>
    <row r="107">
      <c r="A107" s="8" t="str">
        <f>CONCATENATE("echo """, 'win-Data'!A109, """ &gt;&gt; out.txt")</f>
        <v>echo "NC_001640.1+NC_012374.1.fna" &gt;&gt; out.txt</v>
      </c>
      <c r="B107" s="7" t="str">
        <f>CONCATENATE("/usr/bin/time -a -o out.txt gzip -1 -n mac-gzip1/", 'win-Data'!A109)</f>
        <v>/usr/bin/time -a -o out.txt gzip -1 -n mac-gzip1/NC_001640.1+NC_012374.1.fna</v>
      </c>
      <c r="C107" s="7" t="str">
        <f t="shared" si="1"/>
        <v>echo "NC_001640.1+NC_012374.1.fna" &gt;&gt; out.txt ; /usr/bin/time -a -o out.txt gzip -1 -n mac-gzip1/NC_001640.1+NC_012374.1.fna</v>
      </c>
    </row>
    <row r="108">
      <c r="A108" s="8" t="str">
        <f>CONCATENATE("echo """, 'win-Data'!A110, """ &gt;&gt; out.txt")</f>
        <v>echo "NC_001640.1+OK135155.1.fna" &gt;&gt; out.txt</v>
      </c>
      <c r="B108" s="7" t="str">
        <f>CONCATENATE("/usr/bin/time -a -o out.txt gzip -1 -n mac-gzip1/", 'win-Data'!A110)</f>
        <v>/usr/bin/time -a -o out.txt gzip -1 -n mac-gzip1/NC_001640.1+OK135155.1.fna</v>
      </c>
      <c r="C108" s="7" t="str">
        <f t="shared" si="1"/>
        <v>echo "NC_001640.1+OK135155.1.fna" &gt;&gt; out.txt ; /usr/bin/time -a -o out.txt gzip -1 -n mac-gzip1/NC_001640.1+OK135155.1.fna</v>
      </c>
    </row>
    <row r="109">
      <c r="A109" s="8" t="str">
        <f>CONCATENATE("echo """, 'win-Data'!A111, """ &gt;&gt; out.txt")</f>
        <v>echo "NC_001640.1+OM287160.1.fna" &gt;&gt; out.txt</v>
      </c>
      <c r="B109" s="7" t="str">
        <f>CONCATENATE("/usr/bin/time -a -o out.txt gzip -1 -n mac-gzip1/", 'win-Data'!A111)</f>
        <v>/usr/bin/time -a -o out.txt gzip -1 -n mac-gzip1/NC_001640.1+OM287160.1.fna</v>
      </c>
      <c r="C109" s="7" t="str">
        <f t="shared" si="1"/>
        <v>echo "NC_001640.1+OM287160.1.fna" &gt;&gt; out.txt ; /usr/bin/time -a -o out.txt gzip -1 -n mac-gzip1/NC_001640.1+OM287160.1.fna</v>
      </c>
    </row>
    <row r="110">
      <c r="A110" s="8" t="str">
        <f>CONCATENATE("echo """, 'win-Data'!A112, """ &gt;&gt; out.txt")</f>
        <v>echo "NC_001640.1+OM864526.1.fna" &gt;&gt; out.txt</v>
      </c>
      <c r="B110" s="7" t="str">
        <f>CONCATENATE("/usr/bin/time -a -o out.txt gzip -1 -n mac-gzip1/", 'win-Data'!A112)</f>
        <v>/usr/bin/time -a -o out.txt gzip -1 -n mac-gzip1/NC_001640.1+OM864526.1.fna</v>
      </c>
      <c r="C110" s="7" t="str">
        <f t="shared" si="1"/>
        <v>echo "NC_001640.1+OM864526.1.fna" &gt;&gt; out.txt ; /usr/bin/time -a -o out.txt gzip -1 -n mac-gzip1/NC_001640.1+OM864526.1.fna</v>
      </c>
    </row>
    <row r="111">
      <c r="A111" s="8" t="str">
        <f>CONCATENATE("echo """, 'win-Data'!A113, """ &gt;&gt; out.txt")</f>
        <v>echo "NC_001640.1+OP605624.1.fna" &gt;&gt; out.txt</v>
      </c>
      <c r="B111" s="7" t="str">
        <f>CONCATENATE("/usr/bin/time -a -o out.txt gzip -1 -n mac-gzip1/", 'win-Data'!A113)</f>
        <v>/usr/bin/time -a -o out.txt gzip -1 -n mac-gzip1/NC_001640.1+OP605624.1.fna</v>
      </c>
      <c r="C111" s="7" t="str">
        <f t="shared" si="1"/>
        <v>echo "NC_001640.1+OP605624.1.fna" &gt;&gt; out.txt ; /usr/bin/time -a -o out.txt gzip -1 -n mac-gzip1/NC_001640.1+OP605624.1.fna</v>
      </c>
    </row>
    <row r="112">
      <c r="A112" s="8" t="str">
        <f>CONCATENATE("echo """, 'win-Data'!A114, """ &gt;&gt; out.txt")</f>
        <v>echo "NC_001640.1.fna" &gt;&gt; out.txt</v>
      </c>
      <c r="B112" s="7" t="str">
        <f>CONCATENATE("/usr/bin/time -a -o out.txt gzip -1 -n mac-gzip1/", 'win-Data'!A114)</f>
        <v>/usr/bin/time -a -o out.txt gzip -1 -n mac-gzip1/NC_001640.1.fna</v>
      </c>
      <c r="C112" s="7" t="str">
        <f t="shared" si="1"/>
        <v>echo "NC_001640.1.fna" &gt;&gt; out.txt ; /usr/bin/time -a -o out.txt gzip -1 -n mac-gzip1/NC_001640.1.fna</v>
      </c>
    </row>
    <row r="113">
      <c r="A113" s="8" t="str">
        <f>CONCATENATE("echo """, 'win-Data'!A115, """ &gt;&gt; out.txt")</f>
        <v>echo "NC_001643.1+NC_001645.1.fna" &gt;&gt; out.txt</v>
      </c>
      <c r="B113" s="7" t="str">
        <f>CONCATENATE("/usr/bin/time -a -o out.txt gzip -1 -n mac-gzip1/", 'win-Data'!A115)</f>
        <v>/usr/bin/time -a -o out.txt gzip -1 -n mac-gzip1/NC_001643.1+NC_001645.1.fna</v>
      </c>
      <c r="C113" s="7" t="str">
        <f t="shared" si="1"/>
        <v>echo "NC_001643.1+NC_001645.1.fna" &gt;&gt; out.txt ; /usr/bin/time -a -o out.txt gzip -1 -n mac-gzip1/NC_001643.1+NC_001645.1.fna</v>
      </c>
    </row>
    <row r="114">
      <c r="A114" s="8" t="str">
        <f>CONCATENATE("echo """, 'win-Data'!A116, """ &gt;&gt; out.txt")</f>
        <v>echo "NC_001643.1+NC_001700.1.fna" &gt;&gt; out.txt</v>
      </c>
      <c r="B114" s="7" t="str">
        <f>CONCATENATE("/usr/bin/time -a -o out.txt gzip -1 -n mac-gzip1/", 'win-Data'!A116)</f>
        <v>/usr/bin/time -a -o out.txt gzip -1 -n mac-gzip1/NC_001643.1+NC_001700.1.fna</v>
      </c>
      <c r="C114" s="7" t="str">
        <f t="shared" si="1"/>
        <v>echo "NC_001643.1+NC_001700.1.fna" &gt;&gt; out.txt ; /usr/bin/time -a -o out.txt gzip -1 -n mac-gzip1/NC_001643.1+NC_001700.1.fna</v>
      </c>
    </row>
    <row r="115">
      <c r="A115" s="8" t="str">
        <f>CONCATENATE("echo """, 'win-Data'!A117, """ &gt;&gt; out.txt")</f>
        <v>echo "NC_001643.1+NC_001794.1.fna" &gt;&gt; out.txt</v>
      </c>
      <c r="B115" s="7" t="str">
        <f>CONCATENATE("/usr/bin/time -a -o out.txt gzip -1 -n mac-gzip1/", 'win-Data'!A117)</f>
        <v>/usr/bin/time -a -o out.txt gzip -1 -n mac-gzip1/NC_001643.1+NC_001794.1.fna</v>
      </c>
      <c r="C115" s="7" t="str">
        <f t="shared" si="1"/>
        <v>echo "NC_001643.1+NC_001794.1.fna" &gt;&gt; out.txt ; /usr/bin/time -a -o out.txt gzip -1 -n mac-gzip1/NC_001643.1+NC_001794.1.fna</v>
      </c>
    </row>
    <row r="116">
      <c r="A116" s="8" t="str">
        <f>CONCATENATE("echo """, 'win-Data'!A118, """ &gt;&gt; out.txt")</f>
        <v>echo "NC_001643.1+NC_001808.1.fna" &gt;&gt; out.txt</v>
      </c>
      <c r="B116" s="7" t="str">
        <f>CONCATENATE("/usr/bin/time -a -o out.txt gzip -1 -n mac-gzip1/", 'win-Data'!A118)</f>
        <v>/usr/bin/time -a -o out.txt gzip -1 -n mac-gzip1/NC_001643.1+NC_001808.1.fna</v>
      </c>
      <c r="C116" s="7" t="str">
        <f t="shared" si="1"/>
        <v>echo "NC_001643.1+NC_001808.1.fna" &gt;&gt; out.txt ; /usr/bin/time -a -o out.txt gzip -1 -n mac-gzip1/NC_001643.1+NC_001808.1.fna</v>
      </c>
    </row>
    <row r="117">
      <c r="A117" s="8" t="str">
        <f>CONCATENATE("echo """, 'win-Data'!A119, """ &gt;&gt; out.txt")</f>
        <v>echo "NC_001643.1+NC_002083.1.fna" &gt;&gt; out.txt</v>
      </c>
      <c r="B117" s="7" t="str">
        <f>CONCATENATE("/usr/bin/time -a -o out.txt gzip -1 -n mac-gzip1/", 'win-Data'!A119)</f>
        <v>/usr/bin/time -a -o out.txt gzip -1 -n mac-gzip1/NC_001643.1+NC_002083.1.fna</v>
      </c>
      <c r="C117" s="7" t="str">
        <f t="shared" si="1"/>
        <v>echo "NC_001643.1+NC_002083.1.fna" &gt;&gt; out.txt ; /usr/bin/time -a -o out.txt gzip -1 -n mac-gzip1/NC_001643.1+NC_002083.1.fna</v>
      </c>
    </row>
    <row r="118">
      <c r="A118" s="8" t="str">
        <f>CONCATENATE("echo """, 'win-Data'!A120, """ &gt;&gt; out.txt")</f>
        <v>echo "NC_001643.1+NC_010339.1.fna" &gt;&gt; out.txt</v>
      </c>
      <c r="B118" s="7" t="str">
        <f>CONCATENATE("/usr/bin/time -a -o out.txt gzip -1 -n mac-gzip1/", 'win-Data'!A120)</f>
        <v>/usr/bin/time -a -o out.txt gzip -1 -n mac-gzip1/NC_001643.1+NC_010339.1.fna</v>
      </c>
      <c r="C118" s="7" t="str">
        <f t="shared" si="1"/>
        <v>echo "NC_001643.1+NC_010339.1.fna" &gt;&gt; out.txt ; /usr/bin/time -a -o out.txt gzip -1 -n mac-gzip1/NC_001643.1+NC_010339.1.fna</v>
      </c>
    </row>
    <row r="119">
      <c r="A119" s="8" t="str">
        <f>CONCATENATE("echo """, 'win-Data'!A121, """ &gt;&gt; out.txt")</f>
        <v>echo "NC_001643.1+NC_012374.1.fna" &gt;&gt; out.txt</v>
      </c>
      <c r="B119" s="7" t="str">
        <f>CONCATENATE("/usr/bin/time -a -o out.txt gzip -1 -n mac-gzip1/", 'win-Data'!A121)</f>
        <v>/usr/bin/time -a -o out.txt gzip -1 -n mac-gzip1/NC_001643.1+NC_012374.1.fna</v>
      </c>
      <c r="C119" s="7" t="str">
        <f t="shared" si="1"/>
        <v>echo "NC_001643.1+NC_012374.1.fna" &gt;&gt; out.txt ; /usr/bin/time -a -o out.txt gzip -1 -n mac-gzip1/NC_001643.1+NC_012374.1.fna</v>
      </c>
    </row>
    <row r="120">
      <c r="A120" s="8" t="str">
        <f>CONCATENATE("echo """, 'win-Data'!A122, """ &gt;&gt; out.txt")</f>
        <v>echo "NC_001643.1+OK135155.1.fna" &gt;&gt; out.txt</v>
      </c>
      <c r="B120" s="7" t="str">
        <f>CONCATENATE("/usr/bin/time -a -o out.txt gzip -1 -n mac-gzip1/", 'win-Data'!A122)</f>
        <v>/usr/bin/time -a -o out.txt gzip -1 -n mac-gzip1/NC_001643.1+OK135155.1.fna</v>
      </c>
      <c r="C120" s="7" t="str">
        <f t="shared" si="1"/>
        <v>echo "NC_001643.1+OK135155.1.fna" &gt;&gt; out.txt ; /usr/bin/time -a -o out.txt gzip -1 -n mac-gzip1/NC_001643.1+OK135155.1.fna</v>
      </c>
    </row>
    <row r="121">
      <c r="A121" s="8" t="str">
        <f>CONCATENATE("echo """, 'win-Data'!A123, """ &gt;&gt; out.txt")</f>
        <v>echo "NC_001643.1+OM287160.1.fna" &gt;&gt; out.txt</v>
      </c>
      <c r="B121" s="7" t="str">
        <f>CONCATENATE("/usr/bin/time -a -o out.txt gzip -1 -n mac-gzip1/", 'win-Data'!A123)</f>
        <v>/usr/bin/time -a -o out.txt gzip -1 -n mac-gzip1/NC_001643.1+OM287160.1.fna</v>
      </c>
      <c r="C121" s="7" t="str">
        <f t="shared" si="1"/>
        <v>echo "NC_001643.1+OM287160.1.fna" &gt;&gt; out.txt ; /usr/bin/time -a -o out.txt gzip -1 -n mac-gzip1/NC_001643.1+OM287160.1.fna</v>
      </c>
    </row>
    <row r="122">
      <c r="A122" s="8" t="str">
        <f>CONCATENATE("echo """, 'win-Data'!A124, """ &gt;&gt; out.txt")</f>
        <v>echo "NC_001643.1+OM864526.1.fna" &gt;&gt; out.txt</v>
      </c>
      <c r="B122" s="7" t="str">
        <f>CONCATENATE("/usr/bin/time -a -o out.txt gzip -1 -n mac-gzip1/", 'win-Data'!A124)</f>
        <v>/usr/bin/time -a -o out.txt gzip -1 -n mac-gzip1/NC_001643.1+OM864526.1.fna</v>
      </c>
      <c r="C122" s="7" t="str">
        <f t="shared" si="1"/>
        <v>echo "NC_001643.1+OM864526.1.fna" &gt;&gt; out.txt ; /usr/bin/time -a -o out.txt gzip -1 -n mac-gzip1/NC_001643.1+OM864526.1.fna</v>
      </c>
    </row>
    <row r="123">
      <c r="A123" s="8" t="str">
        <f>CONCATENATE("echo """, 'win-Data'!A125, """ &gt;&gt; out.txt")</f>
        <v>echo "NC_001643.1+OP605624.1.fna" &gt;&gt; out.txt</v>
      </c>
      <c r="B123" s="7" t="str">
        <f>CONCATENATE("/usr/bin/time -a -o out.txt gzip -1 -n mac-gzip1/", 'win-Data'!A125)</f>
        <v>/usr/bin/time -a -o out.txt gzip -1 -n mac-gzip1/NC_001643.1+OP605624.1.fna</v>
      </c>
      <c r="C123" s="7" t="str">
        <f t="shared" si="1"/>
        <v>echo "NC_001643.1+OP605624.1.fna" &gt;&gt; out.txt ; /usr/bin/time -a -o out.txt gzip -1 -n mac-gzip1/NC_001643.1+OP605624.1.fna</v>
      </c>
    </row>
    <row r="124">
      <c r="A124" s="8" t="str">
        <f>CONCATENATE("echo """, 'win-Data'!A126, """ &gt;&gt; out.txt")</f>
        <v>echo "NC_001643.1.fna" &gt;&gt; out.txt</v>
      </c>
      <c r="B124" s="7" t="str">
        <f>CONCATENATE("/usr/bin/time -a -o out.txt gzip -1 -n mac-gzip1/", 'win-Data'!A126)</f>
        <v>/usr/bin/time -a -o out.txt gzip -1 -n mac-gzip1/NC_001643.1.fna</v>
      </c>
      <c r="C124" s="7" t="str">
        <f t="shared" si="1"/>
        <v>echo "NC_001643.1.fna" &gt;&gt; out.txt ; /usr/bin/time -a -o out.txt gzip -1 -n mac-gzip1/NC_001643.1.fna</v>
      </c>
    </row>
    <row r="125">
      <c r="A125" s="8" t="str">
        <f>CONCATENATE("echo """, 'win-Data'!A127, """ &gt;&gt; out.txt")</f>
        <v>echo "NC_001645.1+NC_001700.1.fna" &gt;&gt; out.txt</v>
      </c>
      <c r="B125" s="7" t="str">
        <f>CONCATENATE("/usr/bin/time -a -o out.txt gzip -1 -n mac-gzip1/", 'win-Data'!A127)</f>
        <v>/usr/bin/time -a -o out.txt gzip -1 -n mac-gzip1/NC_001645.1+NC_001700.1.fna</v>
      </c>
      <c r="C125" s="7" t="str">
        <f t="shared" si="1"/>
        <v>echo "NC_001645.1+NC_001700.1.fna" &gt;&gt; out.txt ; /usr/bin/time -a -o out.txt gzip -1 -n mac-gzip1/NC_001645.1+NC_001700.1.fna</v>
      </c>
    </row>
    <row r="126">
      <c r="A126" s="8" t="str">
        <f>CONCATENATE("echo """, 'win-Data'!A128, """ &gt;&gt; out.txt")</f>
        <v>echo "NC_001645.1+NC_001794.1.fna" &gt;&gt; out.txt</v>
      </c>
      <c r="B126" s="7" t="str">
        <f>CONCATENATE("/usr/bin/time -a -o out.txt gzip -1 -n mac-gzip1/", 'win-Data'!A128)</f>
        <v>/usr/bin/time -a -o out.txt gzip -1 -n mac-gzip1/NC_001645.1+NC_001794.1.fna</v>
      </c>
      <c r="C126" s="7" t="str">
        <f t="shared" si="1"/>
        <v>echo "NC_001645.1+NC_001794.1.fna" &gt;&gt; out.txt ; /usr/bin/time -a -o out.txt gzip -1 -n mac-gzip1/NC_001645.1+NC_001794.1.fna</v>
      </c>
    </row>
    <row r="127">
      <c r="A127" s="8" t="str">
        <f>CONCATENATE("echo """, 'win-Data'!A129, """ &gt;&gt; out.txt")</f>
        <v>echo "NC_001645.1+NC_001808.1.fna" &gt;&gt; out.txt</v>
      </c>
      <c r="B127" s="7" t="str">
        <f>CONCATENATE("/usr/bin/time -a -o out.txt gzip -1 -n mac-gzip1/", 'win-Data'!A129)</f>
        <v>/usr/bin/time -a -o out.txt gzip -1 -n mac-gzip1/NC_001645.1+NC_001808.1.fna</v>
      </c>
      <c r="C127" s="7" t="str">
        <f t="shared" si="1"/>
        <v>echo "NC_001645.1+NC_001808.1.fna" &gt;&gt; out.txt ; /usr/bin/time -a -o out.txt gzip -1 -n mac-gzip1/NC_001645.1+NC_001808.1.fna</v>
      </c>
    </row>
    <row r="128">
      <c r="A128" s="8" t="str">
        <f>CONCATENATE("echo """, 'win-Data'!A130, """ &gt;&gt; out.txt")</f>
        <v>echo "NC_001645.1+NC_002083.1.fna" &gt;&gt; out.txt</v>
      </c>
      <c r="B128" s="7" t="str">
        <f>CONCATENATE("/usr/bin/time -a -o out.txt gzip -1 -n mac-gzip1/", 'win-Data'!A130)</f>
        <v>/usr/bin/time -a -o out.txt gzip -1 -n mac-gzip1/NC_001645.1+NC_002083.1.fna</v>
      </c>
      <c r="C128" s="7" t="str">
        <f t="shared" si="1"/>
        <v>echo "NC_001645.1+NC_002083.1.fna" &gt;&gt; out.txt ; /usr/bin/time -a -o out.txt gzip -1 -n mac-gzip1/NC_001645.1+NC_002083.1.fna</v>
      </c>
    </row>
    <row r="129">
      <c r="A129" s="8" t="str">
        <f>CONCATENATE("echo """, 'win-Data'!A131, """ &gt;&gt; out.txt")</f>
        <v>echo "NC_001645.1+NC_010339.1.fna" &gt;&gt; out.txt</v>
      </c>
      <c r="B129" s="7" t="str">
        <f>CONCATENATE("/usr/bin/time -a -o out.txt gzip -1 -n mac-gzip1/", 'win-Data'!A131)</f>
        <v>/usr/bin/time -a -o out.txt gzip -1 -n mac-gzip1/NC_001645.1+NC_010339.1.fna</v>
      </c>
      <c r="C129" s="7" t="str">
        <f t="shared" si="1"/>
        <v>echo "NC_001645.1+NC_010339.1.fna" &gt;&gt; out.txt ; /usr/bin/time -a -o out.txt gzip -1 -n mac-gzip1/NC_001645.1+NC_010339.1.fna</v>
      </c>
    </row>
    <row r="130">
      <c r="A130" s="8" t="str">
        <f>CONCATENATE("echo """, 'win-Data'!A132, """ &gt;&gt; out.txt")</f>
        <v>echo "NC_001645.1+NC_012374.1.fna" &gt;&gt; out.txt</v>
      </c>
      <c r="B130" s="7" t="str">
        <f>CONCATENATE("/usr/bin/time -a -o out.txt gzip -1 -n mac-gzip1/", 'win-Data'!A132)</f>
        <v>/usr/bin/time -a -o out.txt gzip -1 -n mac-gzip1/NC_001645.1+NC_012374.1.fna</v>
      </c>
      <c r="C130" s="7" t="str">
        <f t="shared" si="1"/>
        <v>echo "NC_001645.1+NC_012374.1.fna" &gt;&gt; out.txt ; /usr/bin/time -a -o out.txt gzip -1 -n mac-gzip1/NC_001645.1+NC_012374.1.fna</v>
      </c>
    </row>
    <row r="131">
      <c r="A131" s="8" t="str">
        <f>CONCATENATE("echo """, 'win-Data'!A133, """ &gt;&gt; out.txt")</f>
        <v>echo "NC_001645.1+OK135155.1.fna" &gt;&gt; out.txt</v>
      </c>
      <c r="B131" s="7" t="str">
        <f>CONCATENATE("/usr/bin/time -a -o out.txt gzip -1 -n mac-gzip1/", 'win-Data'!A133)</f>
        <v>/usr/bin/time -a -o out.txt gzip -1 -n mac-gzip1/NC_001645.1+OK135155.1.fna</v>
      </c>
      <c r="C131" s="7" t="str">
        <f t="shared" si="1"/>
        <v>echo "NC_001645.1+OK135155.1.fna" &gt;&gt; out.txt ; /usr/bin/time -a -o out.txt gzip -1 -n mac-gzip1/NC_001645.1+OK135155.1.fna</v>
      </c>
    </row>
    <row r="132">
      <c r="A132" s="8" t="str">
        <f>CONCATENATE("echo """, 'win-Data'!A134, """ &gt;&gt; out.txt")</f>
        <v>echo "NC_001645.1+OM287160.1.fna" &gt;&gt; out.txt</v>
      </c>
      <c r="B132" s="7" t="str">
        <f>CONCATENATE("/usr/bin/time -a -o out.txt gzip -1 -n mac-gzip1/", 'win-Data'!A134)</f>
        <v>/usr/bin/time -a -o out.txt gzip -1 -n mac-gzip1/NC_001645.1+OM287160.1.fna</v>
      </c>
      <c r="C132" s="7" t="str">
        <f t="shared" si="1"/>
        <v>echo "NC_001645.1+OM287160.1.fna" &gt;&gt; out.txt ; /usr/bin/time -a -o out.txt gzip -1 -n mac-gzip1/NC_001645.1+OM287160.1.fna</v>
      </c>
    </row>
    <row r="133">
      <c r="A133" s="8" t="str">
        <f>CONCATENATE("echo """, 'win-Data'!A135, """ &gt;&gt; out.txt")</f>
        <v>echo "NC_001645.1+OM864526.1.fna" &gt;&gt; out.txt</v>
      </c>
      <c r="B133" s="7" t="str">
        <f>CONCATENATE("/usr/bin/time -a -o out.txt gzip -1 -n mac-gzip1/", 'win-Data'!A135)</f>
        <v>/usr/bin/time -a -o out.txt gzip -1 -n mac-gzip1/NC_001645.1+OM864526.1.fna</v>
      </c>
      <c r="C133" s="7" t="str">
        <f t="shared" si="1"/>
        <v>echo "NC_001645.1+OM864526.1.fna" &gt;&gt; out.txt ; /usr/bin/time -a -o out.txt gzip -1 -n mac-gzip1/NC_001645.1+OM864526.1.fna</v>
      </c>
    </row>
    <row r="134">
      <c r="A134" s="8" t="str">
        <f>CONCATENATE("echo """, 'win-Data'!A136, """ &gt;&gt; out.txt")</f>
        <v>echo "NC_001645.1+OP605624.1.fna" &gt;&gt; out.txt</v>
      </c>
      <c r="B134" s="7" t="str">
        <f>CONCATENATE("/usr/bin/time -a -o out.txt gzip -1 -n mac-gzip1/", 'win-Data'!A136)</f>
        <v>/usr/bin/time -a -o out.txt gzip -1 -n mac-gzip1/NC_001645.1+OP605624.1.fna</v>
      </c>
      <c r="C134" s="7" t="str">
        <f t="shared" si="1"/>
        <v>echo "NC_001645.1+OP605624.1.fna" &gt;&gt; out.txt ; /usr/bin/time -a -o out.txt gzip -1 -n mac-gzip1/NC_001645.1+OP605624.1.fna</v>
      </c>
    </row>
    <row r="135">
      <c r="A135" s="8" t="str">
        <f>CONCATENATE("echo """, 'win-Data'!A137, """ &gt;&gt; out.txt")</f>
        <v>echo "NC_001645.1.fna" &gt;&gt; out.txt</v>
      </c>
      <c r="B135" s="7" t="str">
        <f>CONCATENATE("/usr/bin/time -a -o out.txt gzip -1 -n mac-gzip1/", 'win-Data'!A137)</f>
        <v>/usr/bin/time -a -o out.txt gzip -1 -n mac-gzip1/NC_001645.1.fna</v>
      </c>
      <c r="C135" s="7" t="str">
        <f t="shared" si="1"/>
        <v>echo "NC_001645.1.fna" &gt;&gt; out.txt ; /usr/bin/time -a -o out.txt gzip -1 -n mac-gzip1/NC_001645.1.fna</v>
      </c>
    </row>
    <row r="136">
      <c r="A136" s="8" t="str">
        <f>CONCATENATE("echo """, 'win-Data'!A138, """ &gt;&gt; out.txt")</f>
        <v>echo "NC_001700.1+NC_001794.1.fna" &gt;&gt; out.txt</v>
      </c>
      <c r="B136" s="7" t="str">
        <f>CONCATENATE("/usr/bin/time -a -o out.txt gzip -1 -n mac-gzip1/", 'win-Data'!A138)</f>
        <v>/usr/bin/time -a -o out.txt gzip -1 -n mac-gzip1/NC_001700.1+NC_001794.1.fna</v>
      </c>
      <c r="C136" s="7" t="str">
        <f t="shared" si="1"/>
        <v>echo "NC_001700.1+NC_001794.1.fna" &gt;&gt; out.txt ; /usr/bin/time -a -o out.txt gzip -1 -n mac-gzip1/NC_001700.1+NC_001794.1.fna</v>
      </c>
    </row>
    <row r="137">
      <c r="A137" s="8" t="str">
        <f>CONCATENATE("echo """, 'win-Data'!A139, """ &gt;&gt; out.txt")</f>
        <v>echo "NC_001700.1+NC_001808.1.fna" &gt;&gt; out.txt</v>
      </c>
      <c r="B137" s="7" t="str">
        <f>CONCATENATE("/usr/bin/time -a -o out.txt gzip -1 -n mac-gzip1/", 'win-Data'!A139)</f>
        <v>/usr/bin/time -a -o out.txt gzip -1 -n mac-gzip1/NC_001700.1+NC_001808.1.fna</v>
      </c>
      <c r="C137" s="7" t="str">
        <f t="shared" si="1"/>
        <v>echo "NC_001700.1+NC_001808.1.fna" &gt;&gt; out.txt ; /usr/bin/time -a -o out.txt gzip -1 -n mac-gzip1/NC_001700.1+NC_001808.1.fna</v>
      </c>
    </row>
    <row r="138">
      <c r="A138" s="8" t="str">
        <f>CONCATENATE("echo """, 'win-Data'!A140, """ &gt;&gt; out.txt")</f>
        <v>echo "NC_001700.1+NC_002083.1.fna" &gt;&gt; out.txt</v>
      </c>
      <c r="B138" s="7" t="str">
        <f>CONCATENATE("/usr/bin/time -a -o out.txt gzip -1 -n mac-gzip1/", 'win-Data'!A140)</f>
        <v>/usr/bin/time -a -o out.txt gzip -1 -n mac-gzip1/NC_001700.1+NC_002083.1.fna</v>
      </c>
      <c r="C138" s="7" t="str">
        <f t="shared" si="1"/>
        <v>echo "NC_001700.1+NC_002083.1.fna" &gt;&gt; out.txt ; /usr/bin/time -a -o out.txt gzip -1 -n mac-gzip1/NC_001700.1+NC_002083.1.fna</v>
      </c>
    </row>
    <row r="139">
      <c r="A139" s="8" t="str">
        <f>CONCATENATE("echo """, 'win-Data'!A141, """ &gt;&gt; out.txt")</f>
        <v>echo "NC_001700.1+NC_010339.1.fna" &gt;&gt; out.txt</v>
      </c>
      <c r="B139" s="7" t="str">
        <f>CONCATENATE("/usr/bin/time -a -o out.txt gzip -1 -n mac-gzip1/", 'win-Data'!A141)</f>
        <v>/usr/bin/time -a -o out.txt gzip -1 -n mac-gzip1/NC_001700.1+NC_010339.1.fna</v>
      </c>
      <c r="C139" s="7" t="str">
        <f t="shared" si="1"/>
        <v>echo "NC_001700.1+NC_010339.1.fna" &gt;&gt; out.txt ; /usr/bin/time -a -o out.txt gzip -1 -n mac-gzip1/NC_001700.1+NC_010339.1.fna</v>
      </c>
    </row>
    <row r="140">
      <c r="A140" s="8" t="str">
        <f>CONCATENATE("echo """, 'win-Data'!A142, """ &gt;&gt; out.txt")</f>
        <v>echo "NC_001700.1+NC_012374.1.fna" &gt;&gt; out.txt</v>
      </c>
      <c r="B140" s="7" t="str">
        <f>CONCATENATE("/usr/bin/time -a -o out.txt gzip -1 -n mac-gzip1/", 'win-Data'!A142)</f>
        <v>/usr/bin/time -a -o out.txt gzip -1 -n mac-gzip1/NC_001700.1+NC_012374.1.fna</v>
      </c>
      <c r="C140" s="7" t="str">
        <f t="shared" si="1"/>
        <v>echo "NC_001700.1+NC_012374.1.fna" &gt;&gt; out.txt ; /usr/bin/time -a -o out.txt gzip -1 -n mac-gzip1/NC_001700.1+NC_012374.1.fna</v>
      </c>
    </row>
    <row r="141">
      <c r="A141" s="8" t="str">
        <f>CONCATENATE("echo """, 'win-Data'!A143, """ &gt;&gt; out.txt")</f>
        <v>echo "NC_001700.1+OK135155.1.fna" &gt;&gt; out.txt</v>
      </c>
      <c r="B141" s="7" t="str">
        <f>CONCATENATE("/usr/bin/time -a -o out.txt gzip -1 -n mac-gzip1/", 'win-Data'!A143)</f>
        <v>/usr/bin/time -a -o out.txt gzip -1 -n mac-gzip1/NC_001700.1+OK135155.1.fna</v>
      </c>
      <c r="C141" s="7" t="str">
        <f t="shared" si="1"/>
        <v>echo "NC_001700.1+OK135155.1.fna" &gt;&gt; out.txt ; /usr/bin/time -a -o out.txt gzip -1 -n mac-gzip1/NC_001700.1+OK135155.1.fna</v>
      </c>
    </row>
    <row r="142">
      <c r="A142" s="8" t="str">
        <f>CONCATENATE("echo """, 'win-Data'!A144, """ &gt;&gt; out.txt")</f>
        <v>echo "NC_001700.1+OM287160.1.fna" &gt;&gt; out.txt</v>
      </c>
      <c r="B142" s="7" t="str">
        <f>CONCATENATE("/usr/bin/time -a -o out.txt gzip -1 -n mac-gzip1/", 'win-Data'!A144)</f>
        <v>/usr/bin/time -a -o out.txt gzip -1 -n mac-gzip1/NC_001700.1+OM287160.1.fna</v>
      </c>
      <c r="C142" s="7" t="str">
        <f t="shared" si="1"/>
        <v>echo "NC_001700.1+OM287160.1.fna" &gt;&gt; out.txt ; /usr/bin/time -a -o out.txt gzip -1 -n mac-gzip1/NC_001700.1+OM287160.1.fna</v>
      </c>
    </row>
    <row r="143">
      <c r="A143" s="8" t="str">
        <f>CONCATENATE("echo """, 'win-Data'!A145, """ &gt;&gt; out.txt")</f>
        <v>echo "NC_001700.1+OM864526.1.fna" &gt;&gt; out.txt</v>
      </c>
      <c r="B143" s="7" t="str">
        <f>CONCATENATE("/usr/bin/time -a -o out.txt gzip -1 -n mac-gzip1/", 'win-Data'!A145)</f>
        <v>/usr/bin/time -a -o out.txt gzip -1 -n mac-gzip1/NC_001700.1+OM864526.1.fna</v>
      </c>
      <c r="C143" s="7" t="str">
        <f t="shared" si="1"/>
        <v>echo "NC_001700.1+OM864526.1.fna" &gt;&gt; out.txt ; /usr/bin/time -a -o out.txt gzip -1 -n mac-gzip1/NC_001700.1+OM864526.1.fna</v>
      </c>
    </row>
    <row r="144">
      <c r="A144" s="8" t="str">
        <f>CONCATENATE("echo """, 'win-Data'!A146, """ &gt;&gt; out.txt")</f>
        <v>echo "NC_001700.1+OP605624.1.fna" &gt;&gt; out.txt</v>
      </c>
      <c r="B144" s="7" t="str">
        <f>CONCATENATE("/usr/bin/time -a -o out.txt gzip -1 -n mac-gzip1/", 'win-Data'!A146)</f>
        <v>/usr/bin/time -a -o out.txt gzip -1 -n mac-gzip1/NC_001700.1+OP605624.1.fna</v>
      </c>
      <c r="C144" s="7" t="str">
        <f t="shared" si="1"/>
        <v>echo "NC_001700.1+OP605624.1.fna" &gt;&gt; out.txt ; /usr/bin/time -a -o out.txt gzip -1 -n mac-gzip1/NC_001700.1+OP605624.1.fna</v>
      </c>
    </row>
    <row r="145">
      <c r="A145" s="8" t="str">
        <f>CONCATENATE("echo """, 'win-Data'!A147, """ &gt;&gt; out.txt")</f>
        <v>echo "NC_001700.1.fna" &gt;&gt; out.txt</v>
      </c>
      <c r="B145" s="7" t="str">
        <f>CONCATENATE("/usr/bin/time -a -o out.txt gzip -1 -n mac-gzip1/", 'win-Data'!A147)</f>
        <v>/usr/bin/time -a -o out.txt gzip -1 -n mac-gzip1/NC_001700.1.fna</v>
      </c>
      <c r="C145" s="7" t="str">
        <f t="shared" si="1"/>
        <v>echo "NC_001700.1.fna" &gt;&gt; out.txt ; /usr/bin/time -a -o out.txt gzip -1 -n mac-gzip1/NC_001700.1.fna</v>
      </c>
    </row>
    <row r="146">
      <c r="A146" s="8" t="str">
        <f>CONCATENATE("echo """, 'win-Data'!A148, """ &gt;&gt; out.txt")</f>
        <v>echo "NC_001794.1+NC_001808.1.fna" &gt;&gt; out.txt</v>
      </c>
      <c r="B146" s="7" t="str">
        <f>CONCATENATE("/usr/bin/time -a -o out.txt gzip -1 -n mac-gzip1/", 'win-Data'!A148)</f>
        <v>/usr/bin/time -a -o out.txt gzip -1 -n mac-gzip1/NC_001794.1+NC_001808.1.fna</v>
      </c>
      <c r="C146" s="7" t="str">
        <f t="shared" si="1"/>
        <v>echo "NC_001794.1+NC_001808.1.fna" &gt;&gt; out.txt ; /usr/bin/time -a -o out.txt gzip -1 -n mac-gzip1/NC_001794.1+NC_001808.1.fna</v>
      </c>
    </row>
    <row r="147">
      <c r="A147" s="8" t="str">
        <f>CONCATENATE("echo """, 'win-Data'!A149, """ &gt;&gt; out.txt")</f>
        <v>echo "NC_001794.1+NC_002083.1.fna" &gt;&gt; out.txt</v>
      </c>
      <c r="B147" s="7" t="str">
        <f>CONCATENATE("/usr/bin/time -a -o out.txt gzip -1 -n mac-gzip1/", 'win-Data'!A149)</f>
        <v>/usr/bin/time -a -o out.txt gzip -1 -n mac-gzip1/NC_001794.1+NC_002083.1.fna</v>
      </c>
      <c r="C147" s="7" t="str">
        <f t="shared" si="1"/>
        <v>echo "NC_001794.1+NC_002083.1.fna" &gt;&gt; out.txt ; /usr/bin/time -a -o out.txt gzip -1 -n mac-gzip1/NC_001794.1+NC_002083.1.fna</v>
      </c>
    </row>
    <row r="148">
      <c r="A148" s="8" t="str">
        <f>CONCATENATE("echo """, 'win-Data'!A150, """ &gt;&gt; out.txt")</f>
        <v>echo "NC_001794.1+NC_010339.1.fna" &gt;&gt; out.txt</v>
      </c>
      <c r="B148" s="7" t="str">
        <f>CONCATENATE("/usr/bin/time -a -o out.txt gzip -1 -n mac-gzip1/", 'win-Data'!A150)</f>
        <v>/usr/bin/time -a -o out.txt gzip -1 -n mac-gzip1/NC_001794.1+NC_010339.1.fna</v>
      </c>
      <c r="C148" s="7" t="str">
        <f t="shared" si="1"/>
        <v>echo "NC_001794.1+NC_010339.1.fna" &gt;&gt; out.txt ; /usr/bin/time -a -o out.txt gzip -1 -n mac-gzip1/NC_001794.1+NC_010339.1.fna</v>
      </c>
    </row>
    <row r="149">
      <c r="A149" s="8" t="str">
        <f>CONCATENATE("echo """, 'win-Data'!A151, """ &gt;&gt; out.txt")</f>
        <v>echo "NC_001794.1+NC_012374.1.fna" &gt;&gt; out.txt</v>
      </c>
      <c r="B149" s="7" t="str">
        <f>CONCATENATE("/usr/bin/time -a -o out.txt gzip -1 -n mac-gzip1/", 'win-Data'!A151)</f>
        <v>/usr/bin/time -a -o out.txt gzip -1 -n mac-gzip1/NC_001794.1+NC_012374.1.fna</v>
      </c>
      <c r="C149" s="7" t="str">
        <f t="shared" si="1"/>
        <v>echo "NC_001794.1+NC_012374.1.fna" &gt;&gt; out.txt ; /usr/bin/time -a -o out.txt gzip -1 -n mac-gzip1/NC_001794.1+NC_012374.1.fna</v>
      </c>
    </row>
    <row r="150">
      <c r="A150" s="8" t="str">
        <f>CONCATENATE("echo """, 'win-Data'!A152, """ &gt;&gt; out.txt")</f>
        <v>echo "NC_001794.1+OK135155.1.fna" &gt;&gt; out.txt</v>
      </c>
      <c r="B150" s="7" t="str">
        <f>CONCATENATE("/usr/bin/time -a -o out.txt gzip -1 -n mac-gzip1/", 'win-Data'!A152)</f>
        <v>/usr/bin/time -a -o out.txt gzip -1 -n mac-gzip1/NC_001794.1+OK135155.1.fna</v>
      </c>
      <c r="C150" s="7" t="str">
        <f t="shared" si="1"/>
        <v>echo "NC_001794.1+OK135155.1.fna" &gt;&gt; out.txt ; /usr/bin/time -a -o out.txt gzip -1 -n mac-gzip1/NC_001794.1+OK135155.1.fna</v>
      </c>
    </row>
    <row r="151">
      <c r="A151" s="8" t="str">
        <f>CONCATENATE("echo """, 'win-Data'!A153, """ &gt;&gt; out.txt")</f>
        <v>echo "NC_001794.1+OM287160.1.fna" &gt;&gt; out.txt</v>
      </c>
      <c r="B151" s="7" t="str">
        <f>CONCATENATE("/usr/bin/time -a -o out.txt gzip -1 -n mac-gzip1/", 'win-Data'!A153)</f>
        <v>/usr/bin/time -a -o out.txt gzip -1 -n mac-gzip1/NC_001794.1+OM287160.1.fna</v>
      </c>
      <c r="C151" s="7" t="str">
        <f t="shared" si="1"/>
        <v>echo "NC_001794.1+OM287160.1.fna" &gt;&gt; out.txt ; /usr/bin/time -a -o out.txt gzip -1 -n mac-gzip1/NC_001794.1+OM287160.1.fna</v>
      </c>
    </row>
    <row r="152">
      <c r="A152" s="8" t="str">
        <f>CONCATENATE("echo """, 'win-Data'!A154, """ &gt;&gt; out.txt")</f>
        <v>echo "NC_001794.1+OM864526.1.fna" &gt;&gt; out.txt</v>
      </c>
      <c r="B152" s="7" t="str">
        <f>CONCATENATE("/usr/bin/time -a -o out.txt gzip -1 -n mac-gzip1/", 'win-Data'!A154)</f>
        <v>/usr/bin/time -a -o out.txt gzip -1 -n mac-gzip1/NC_001794.1+OM864526.1.fna</v>
      </c>
      <c r="C152" s="7" t="str">
        <f t="shared" si="1"/>
        <v>echo "NC_001794.1+OM864526.1.fna" &gt;&gt; out.txt ; /usr/bin/time -a -o out.txt gzip -1 -n mac-gzip1/NC_001794.1+OM864526.1.fna</v>
      </c>
    </row>
    <row r="153">
      <c r="A153" s="8" t="str">
        <f>CONCATENATE("echo """, 'win-Data'!A155, """ &gt;&gt; out.txt")</f>
        <v>echo "NC_001794.1+OP605624.1.fna" &gt;&gt; out.txt</v>
      </c>
      <c r="B153" s="7" t="str">
        <f>CONCATENATE("/usr/bin/time -a -o out.txt gzip -1 -n mac-gzip1/", 'win-Data'!A155)</f>
        <v>/usr/bin/time -a -o out.txt gzip -1 -n mac-gzip1/NC_001794.1+OP605624.1.fna</v>
      </c>
      <c r="C153" s="7" t="str">
        <f t="shared" si="1"/>
        <v>echo "NC_001794.1+OP605624.1.fna" &gt;&gt; out.txt ; /usr/bin/time -a -o out.txt gzip -1 -n mac-gzip1/NC_001794.1+OP605624.1.fna</v>
      </c>
    </row>
    <row r="154">
      <c r="A154" s="8" t="str">
        <f>CONCATENATE("echo """, 'win-Data'!A156, """ &gt;&gt; out.txt")</f>
        <v>echo "NC_001794.1.fna" &gt;&gt; out.txt</v>
      </c>
      <c r="B154" s="7" t="str">
        <f>CONCATENATE("/usr/bin/time -a -o out.txt gzip -1 -n mac-gzip1/", 'win-Data'!A156)</f>
        <v>/usr/bin/time -a -o out.txt gzip -1 -n mac-gzip1/NC_001794.1.fna</v>
      </c>
      <c r="C154" s="7" t="str">
        <f t="shared" si="1"/>
        <v>echo "NC_001794.1.fna" &gt;&gt; out.txt ; /usr/bin/time -a -o out.txt gzip -1 -n mac-gzip1/NC_001794.1.fna</v>
      </c>
    </row>
    <row r="155">
      <c r="A155" s="8" t="str">
        <f>CONCATENATE("echo """, 'win-Data'!A157, """ &gt;&gt; out.txt")</f>
        <v>echo "NC_001808.1+NC_002083.1.fna" &gt;&gt; out.txt</v>
      </c>
      <c r="B155" s="7" t="str">
        <f>CONCATENATE("/usr/bin/time -a -o out.txt gzip -1 -n mac-gzip1/", 'win-Data'!A157)</f>
        <v>/usr/bin/time -a -o out.txt gzip -1 -n mac-gzip1/NC_001808.1+NC_002083.1.fna</v>
      </c>
      <c r="C155" s="7" t="str">
        <f t="shared" si="1"/>
        <v>echo "NC_001808.1+NC_002083.1.fna" &gt;&gt; out.txt ; /usr/bin/time -a -o out.txt gzip -1 -n mac-gzip1/NC_001808.1+NC_002083.1.fna</v>
      </c>
    </row>
    <row r="156">
      <c r="A156" s="8" t="str">
        <f>CONCATENATE("echo """, 'win-Data'!A158, """ &gt;&gt; out.txt")</f>
        <v>echo "NC_001808.1+NC_010339.1.fna" &gt;&gt; out.txt</v>
      </c>
      <c r="B156" s="7" t="str">
        <f>CONCATENATE("/usr/bin/time -a -o out.txt gzip -1 -n mac-gzip1/", 'win-Data'!A158)</f>
        <v>/usr/bin/time -a -o out.txt gzip -1 -n mac-gzip1/NC_001808.1+NC_010339.1.fna</v>
      </c>
      <c r="C156" s="7" t="str">
        <f t="shared" si="1"/>
        <v>echo "NC_001808.1+NC_010339.1.fna" &gt;&gt; out.txt ; /usr/bin/time -a -o out.txt gzip -1 -n mac-gzip1/NC_001808.1+NC_010339.1.fna</v>
      </c>
    </row>
    <row r="157">
      <c r="A157" s="8" t="str">
        <f>CONCATENATE("echo """, 'win-Data'!A159, """ &gt;&gt; out.txt")</f>
        <v>echo "NC_001808.1+NC_012374.1.fna" &gt;&gt; out.txt</v>
      </c>
      <c r="B157" s="7" t="str">
        <f>CONCATENATE("/usr/bin/time -a -o out.txt gzip -1 -n mac-gzip1/", 'win-Data'!A159)</f>
        <v>/usr/bin/time -a -o out.txt gzip -1 -n mac-gzip1/NC_001808.1+NC_012374.1.fna</v>
      </c>
      <c r="C157" s="7" t="str">
        <f t="shared" si="1"/>
        <v>echo "NC_001808.1+NC_012374.1.fna" &gt;&gt; out.txt ; /usr/bin/time -a -o out.txt gzip -1 -n mac-gzip1/NC_001808.1+NC_012374.1.fna</v>
      </c>
    </row>
    <row r="158">
      <c r="A158" s="8" t="str">
        <f>CONCATENATE("echo """, 'win-Data'!A160, """ &gt;&gt; out.txt")</f>
        <v>echo "NC_001808.1+OK135155.1.fna" &gt;&gt; out.txt</v>
      </c>
      <c r="B158" s="7" t="str">
        <f>CONCATENATE("/usr/bin/time -a -o out.txt gzip -1 -n mac-gzip1/", 'win-Data'!A160)</f>
        <v>/usr/bin/time -a -o out.txt gzip -1 -n mac-gzip1/NC_001808.1+OK135155.1.fna</v>
      </c>
      <c r="C158" s="7" t="str">
        <f t="shared" si="1"/>
        <v>echo "NC_001808.1+OK135155.1.fna" &gt;&gt; out.txt ; /usr/bin/time -a -o out.txt gzip -1 -n mac-gzip1/NC_001808.1+OK135155.1.fna</v>
      </c>
    </row>
    <row r="159">
      <c r="A159" s="8" t="str">
        <f>CONCATENATE("echo """, 'win-Data'!A161, """ &gt;&gt; out.txt")</f>
        <v>echo "NC_001808.1+OM287160.1.fna" &gt;&gt; out.txt</v>
      </c>
      <c r="B159" s="7" t="str">
        <f>CONCATENATE("/usr/bin/time -a -o out.txt gzip -1 -n mac-gzip1/", 'win-Data'!A161)</f>
        <v>/usr/bin/time -a -o out.txt gzip -1 -n mac-gzip1/NC_001808.1+OM287160.1.fna</v>
      </c>
      <c r="C159" s="7" t="str">
        <f t="shared" si="1"/>
        <v>echo "NC_001808.1+OM287160.1.fna" &gt;&gt; out.txt ; /usr/bin/time -a -o out.txt gzip -1 -n mac-gzip1/NC_001808.1+OM287160.1.fna</v>
      </c>
    </row>
    <row r="160">
      <c r="A160" s="8" t="str">
        <f>CONCATENATE("echo """, 'win-Data'!A162, """ &gt;&gt; out.txt")</f>
        <v>echo "NC_001808.1+OM864526.1.fna" &gt;&gt; out.txt</v>
      </c>
      <c r="B160" s="7" t="str">
        <f>CONCATENATE("/usr/bin/time -a -o out.txt gzip -1 -n mac-gzip1/", 'win-Data'!A162)</f>
        <v>/usr/bin/time -a -o out.txt gzip -1 -n mac-gzip1/NC_001808.1+OM864526.1.fna</v>
      </c>
      <c r="C160" s="7" t="str">
        <f t="shared" si="1"/>
        <v>echo "NC_001808.1+OM864526.1.fna" &gt;&gt; out.txt ; /usr/bin/time -a -o out.txt gzip -1 -n mac-gzip1/NC_001808.1+OM864526.1.fna</v>
      </c>
    </row>
    <row r="161">
      <c r="A161" s="8" t="str">
        <f>CONCATENATE("echo """, 'win-Data'!A163, """ &gt;&gt; out.txt")</f>
        <v>echo "NC_001808.1+OP605624.1.fna" &gt;&gt; out.txt</v>
      </c>
      <c r="B161" s="7" t="str">
        <f>CONCATENATE("/usr/bin/time -a -o out.txt gzip -1 -n mac-gzip1/", 'win-Data'!A163)</f>
        <v>/usr/bin/time -a -o out.txt gzip -1 -n mac-gzip1/NC_001808.1+OP605624.1.fna</v>
      </c>
      <c r="C161" s="7" t="str">
        <f t="shared" si="1"/>
        <v>echo "NC_001808.1+OP605624.1.fna" &gt;&gt; out.txt ; /usr/bin/time -a -o out.txt gzip -1 -n mac-gzip1/NC_001808.1+OP605624.1.fna</v>
      </c>
    </row>
    <row r="162">
      <c r="A162" s="8" t="str">
        <f>CONCATENATE("echo """, 'win-Data'!A164, """ &gt;&gt; out.txt")</f>
        <v>echo "NC_001808.1.fna" &gt;&gt; out.txt</v>
      </c>
      <c r="B162" s="7" t="str">
        <f>CONCATENATE("/usr/bin/time -a -o out.txt gzip -1 -n mac-gzip1/", 'win-Data'!A164)</f>
        <v>/usr/bin/time -a -o out.txt gzip -1 -n mac-gzip1/NC_001808.1.fna</v>
      </c>
      <c r="C162" s="7" t="str">
        <f t="shared" si="1"/>
        <v>echo "NC_001808.1.fna" &gt;&gt; out.txt ; /usr/bin/time -a -o out.txt gzip -1 -n mac-gzip1/NC_001808.1.fna</v>
      </c>
    </row>
    <row r="163">
      <c r="A163" s="8" t="str">
        <f>CONCATENATE("echo """, 'win-Data'!A165, """ &gt;&gt; out.txt")</f>
        <v>echo "NC_002083.1+NC_010339.1.fna" &gt;&gt; out.txt</v>
      </c>
      <c r="B163" s="7" t="str">
        <f>CONCATENATE("/usr/bin/time -a -o out.txt gzip -1 -n mac-gzip1/", 'win-Data'!A165)</f>
        <v>/usr/bin/time -a -o out.txt gzip -1 -n mac-gzip1/NC_002083.1+NC_010339.1.fna</v>
      </c>
      <c r="C163" s="7" t="str">
        <f t="shared" si="1"/>
        <v>echo "NC_002083.1+NC_010339.1.fna" &gt;&gt; out.txt ; /usr/bin/time -a -o out.txt gzip -1 -n mac-gzip1/NC_002083.1+NC_010339.1.fna</v>
      </c>
    </row>
    <row r="164">
      <c r="A164" s="8" t="str">
        <f>CONCATENATE("echo """, 'win-Data'!A166, """ &gt;&gt; out.txt")</f>
        <v>echo "NC_002083.1+NC_012374.1.fna" &gt;&gt; out.txt</v>
      </c>
      <c r="B164" s="7" t="str">
        <f>CONCATENATE("/usr/bin/time -a -o out.txt gzip -1 -n mac-gzip1/", 'win-Data'!A166)</f>
        <v>/usr/bin/time -a -o out.txt gzip -1 -n mac-gzip1/NC_002083.1+NC_012374.1.fna</v>
      </c>
      <c r="C164" s="7" t="str">
        <f t="shared" si="1"/>
        <v>echo "NC_002083.1+NC_012374.1.fna" &gt;&gt; out.txt ; /usr/bin/time -a -o out.txt gzip -1 -n mac-gzip1/NC_002083.1+NC_012374.1.fna</v>
      </c>
    </row>
    <row r="165">
      <c r="A165" s="8" t="str">
        <f>CONCATENATE("echo """, 'win-Data'!A167, """ &gt;&gt; out.txt")</f>
        <v>echo "NC_002083.1+OK135155.1.fna" &gt;&gt; out.txt</v>
      </c>
      <c r="B165" s="7" t="str">
        <f>CONCATENATE("/usr/bin/time -a -o out.txt gzip -1 -n mac-gzip1/", 'win-Data'!A167)</f>
        <v>/usr/bin/time -a -o out.txt gzip -1 -n mac-gzip1/NC_002083.1+OK135155.1.fna</v>
      </c>
      <c r="C165" s="7" t="str">
        <f t="shared" si="1"/>
        <v>echo "NC_002083.1+OK135155.1.fna" &gt;&gt; out.txt ; /usr/bin/time -a -o out.txt gzip -1 -n mac-gzip1/NC_002083.1+OK135155.1.fna</v>
      </c>
    </row>
    <row r="166">
      <c r="A166" s="8" t="str">
        <f>CONCATENATE("echo """, 'win-Data'!A168, """ &gt;&gt; out.txt")</f>
        <v>echo "NC_002083.1+OM287160.1.fna" &gt;&gt; out.txt</v>
      </c>
      <c r="B166" s="7" t="str">
        <f>CONCATENATE("/usr/bin/time -a -o out.txt gzip -1 -n mac-gzip1/", 'win-Data'!A168)</f>
        <v>/usr/bin/time -a -o out.txt gzip -1 -n mac-gzip1/NC_002083.1+OM287160.1.fna</v>
      </c>
      <c r="C166" s="7" t="str">
        <f t="shared" si="1"/>
        <v>echo "NC_002083.1+OM287160.1.fna" &gt;&gt; out.txt ; /usr/bin/time -a -o out.txt gzip -1 -n mac-gzip1/NC_002083.1+OM287160.1.fna</v>
      </c>
    </row>
    <row r="167">
      <c r="A167" s="8" t="str">
        <f>CONCATENATE("echo """, 'win-Data'!A169, """ &gt;&gt; out.txt")</f>
        <v>echo "NC_002083.1+OM864526.1.fna" &gt;&gt; out.txt</v>
      </c>
      <c r="B167" s="7" t="str">
        <f>CONCATENATE("/usr/bin/time -a -o out.txt gzip -1 -n mac-gzip1/", 'win-Data'!A169)</f>
        <v>/usr/bin/time -a -o out.txt gzip -1 -n mac-gzip1/NC_002083.1+OM864526.1.fna</v>
      </c>
      <c r="C167" s="7" t="str">
        <f t="shared" si="1"/>
        <v>echo "NC_002083.1+OM864526.1.fna" &gt;&gt; out.txt ; /usr/bin/time -a -o out.txt gzip -1 -n mac-gzip1/NC_002083.1+OM864526.1.fna</v>
      </c>
    </row>
    <row r="168">
      <c r="A168" s="8" t="str">
        <f>CONCATENATE("echo """, 'win-Data'!A170, """ &gt;&gt; out.txt")</f>
        <v>echo "NC_002083.1+OP605624.1.fna" &gt;&gt; out.txt</v>
      </c>
      <c r="B168" s="7" t="str">
        <f>CONCATENATE("/usr/bin/time -a -o out.txt gzip -1 -n mac-gzip1/", 'win-Data'!A170)</f>
        <v>/usr/bin/time -a -o out.txt gzip -1 -n mac-gzip1/NC_002083.1+OP605624.1.fna</v>
      </c>
      <c r="C168" s="7" t="str">
        <f t="shared" si="1"/>
        <v>echo "NC_002083.1+OP605624.1.fna" &gt;&gt; out.txt ; /usr/bin/time -a -o out.txt gzip -1 -n mac-gzip1/NC_002083.1+OP605624.1.fna</v>
      </c>
    </row>
    <row r="169">
      <c r="A169" s="8" t="str">
        <f>CONCATENATE("echo """, 'win-Data'!A171, """ &gt;&gt; out.txt")</f>
        <v>echo "NC_002083.1.fna" &gt;&gt; out.txt</v>
      </c>
      <c r="B169" s="7" t="str">
        <f>CONCATENATE("/usr/bin/time -a -o out.txt gzip -1 -n mac-gzip1/", 'win-Data'!A171)</f>
        <v>/usr/bin/time -a -o out.txt gzip -1 -n mac-gzip1/NC_002083.1.fna</v>
      </c>
      <c r="C169" s="7" t="str">
        <f t="shared" si="1"/>
        <v>echo "NC_002083.1.fna" &gt;&gt; out.txt ; /usr/bin/time -a -o out.txt gzip -1 -n mac-gzip1/NC_002083.1.fna</v>
      </c>
    </row>
    <row r="170">
      <c r="A170" s="8" t="str">
        <f>CONCATENATE("echo """, 'win-Data'!A172, """ &gt;&gt; out.txt")</f>
        <v>echo "NC_010339.1+NC_012374.1.fna" &gt;&gt; out.txt</v>
      </c>
      <c r="B170" s="7" t="str">
        <f>CONCATENATE("/usr/bin/time -a -o out.txt gzip -1 -n mac-gzip1/", 'win-Data'!A172)</f>
        <v>/usr/bin/time -a -o out.txt gzip -1 -n mac-gzip1/NC_010339.1+NC_012374.1.fna</v>
      </c>
      <c r="C170" s="7" t="str">
        <f t="shared" si="1"/>
        <v>echo "NC_010339.1+NC_012374.1.fna" &gt;&gt; out.txt ; /usr/bin/time -a -o out.txt gzip -1 -n mac-gzip1/NC_010339.1+NC_012374.1.fna</v>
      </c>
    </row>
    <row r="171">
      <c r="A171" s="8" t="str">
        <f>CONCATENATE("echo """, 'win-Data'!A173, """ &gt;&gt; out.txt")</f>
        <v>echo "NC_010339.1+OK135155.1.fna" &gt;&gt; out.txt</v>
      </c>
      <c r="B171" s="7" t="str">
        <f>CONCATENATE("/usr/bin/time -a -o out.txt gzip -1 -n mac-gzip1/", 'win-Data'!A173)</f>
        <v>/usr/bin/time -a -o out.txt gzip -1 -n mac-gzip1/NC_010339.1+OK135155.1.fna</v>
      </c>
      <c r="C171" s="7" t="str">
        <f t="shared" si="1"/>
        <v>echo "NC_010339.1+OK135155.1.fna" &gt;&gt; out.txt ; /usr/bin/time -a -o out.txt gzip -1 -n mac-gzip1/NC_010339.1+OK135155.1.fna</v>
      </c>
    </row>
    <row r="172">
      <c r="A172" s="8" t="str">
        <f>CONCATENATE("echo """, 'win-Data'!A174, """ &gt;&gt; out.txt")</f>
        <v>echo "NC_010339.1+OM287160.1.fna" &gt;&gt; out.txt</v>
      </c>
      <c r="B172" s="7" t="str">
        <f>CONCATENATE("/usr/bin/time -a -o out.txt gzip -1 -n mac-gzip1/", 'win-Data'!A174)</f>
        <v>/usr/bin/time -a -o out.txt gzip -1 -n mac-gzip1/NC_010339.1+OM287160.1.fna</v>
      </c>
      <c r="C172" s="7" t="str">
        <f t="shared" si="1"/>
        <v>echo "NC_010339.1+OM287160.1.fna" &gt;&gt; out.txt ; /usr/bin/time -a -o out.txt gzip -1 -n mac-gzip1/NC_010339.1+OM287160.1.fna</v>
      </c>
    </row>
    <row r="173">
      <c r="A173" s="8" t="str">
        <f>CONCATENATE("echo """, 'win-Data'!A175, """ &gt;&gt; out.txt")</f>
        <v>echo "NC_010339.1+OM864526.1.fna" &gt;&gt; out.txt</v>
      </c>
      <c r="B173" s="7" t="str">
        <f>CONCATENATE("/usr/bin/time -a -o out.txt gzip -1 -n mac-gzip1/", 'win-Data'!A175)</f>
        <v>/usr/bin/time -a -o out.txt gzip -1 -n mac-gzip1/NC_010339.1+OM864526.1.fna</v>
      </c>
      <c r="C173" s="7" t="str">
        <f t="shared" si="1"/>
        <v>echo "NC_010339.1+OM864526.1.fna" &gt;&gt; out.txt ; /usr/bin/time -a -o out.txt gzip -1 -n mac-gzip1/NC_010339.1+OM864526.1.fna</v>
      </c>
    </row>
    <row r="174">
      <c r="A174" s="8" t="str">
        <f>CONCATENATE("echo """, 'win-Data'!A176, """ &gt;&gt; out.txt")</f>
        <v>echo "NC_010339.1+OP605624.1.fna" &gt;&gt; out.txt</v>
      </c>
      <c r="B174" s="7" t="str">
        <f>CONCATENATE("/usr/bin/time -a -o out.txt gzip -1 -n mac-gzip1/", 'win-Data'!A176)</f>
        <v>/usr/bin/time -a -o out.txt gzip -1 -n mac-gzip1/NC_010339.1+OP605624.1.fna</v>
      </c>
      <c r="C174" s="7" t="str">
        <f t="shared" si="1"/>
        <v>echo "NC_010339.1+OP605624.1.fna" &gt;&gt; out.txt ; /usr/bin/time -a -o out.txt gzip -1 -n mac-gzip1/NC_010339.1+OP605624.1.fna</v>
      </c>
    </row>
    <row r="175">
      <c r="A175" s="8" t="str">
        <f>CONCATENATE("echo """, 'win-Data'!A177, """ &gt;&gt; out.txt")</f>
        <v>echo "NC_010339.1.fna" &gt;&gt; out.txt</v>
      </c>
      <c r="B175" s="7" t="str">
        <f>CONCATENATE("/usr/bin/time -a -o out.txt gzip -1 -n mac-gzip1/", 'win-Data'!A177)</f>
        <v>/usr/bin/time -a -o out.txt gzip -1 -n mac-gzip1/NC_010339.1.fna</v>
      </c>
      <c r="C175" s="7" t="str">
        <f t="shared" si="1"/>
        <v>echo "NC_010339.1.fna" &gt;&gt; out.txt ; /usr/bin/time -a -o out.txt gzip -1 -n mac-gzip1/NC_010339.1.fna</v>
      </c>
    </row>
    <row r="176">
      <c r="A176" s="8" t="str">
        <f>CONCATENATE("echo """, 'win-Data'!A178, """ &gt;&gt; out.txt")</f>
        <v>echo "NC_012374.1+OK135155.1.fna" &gt;&gt; out.txt</v>
      </c>
      <c r="B176" s="7" t="str">
        <f>CONCATENATE("/usr/bin/time -a -o out.txt gzip -1 -n mac-gzip1/", 'win-Data'!A178)</f>
        <v>/usr/bin/time -a -o out.txt gzip -1 -n mac-gzip1/NC_012374.1+OK135155.1.fna</v>
      </c>
      <c r="C176" s="7" t="str">
        <f t="shared" si="1"/>
        <v>echo "NC_012374.1+OK135155.1.fna" &gt;&gt; out.txt ; /usr/bin/time -a -o out.txt gzip -1 -n mac-gzip1/NC_012374.1+OK135155.1.fna</v>
      </c>
    </row>
    <row r="177">
      <c r="A177" s="8" t="str">
        <f>CONCATENATE("echo """, 'win-Data'!A179, """ &gt;&gt; out.txt")</f>
        <v>echo "NC_012374.1+OM287160.1.fna" &gt;&gt; out.txt</v>
      </c>
      <c r="B177" s="7" t="str">
        <f>CONCATENATE("/usr/bin/time -a -o out.txt gzip -1 -n mac-gzip1/", 'win-Data'!A179)</f>
        <v>/usr/bin/time -a -o out.txt gzip -1 -n mac-gzip1/NC_012374.1+OM287160.1.fna</v>
      </c>
      <c r="C177" s="7" t="str">
        <f t="shared" si="1"/>
        <v>echo "NC_012374.1+OM287160.1.fna" &gt;&gt; out.txt ; /usr/bin/time -a -o out.txt gzip -1 -n mac-gzip1/NC_012374.1+OM287160.1.fna</v>
      </c>
    </row>
    <row r="178">
      <c r="A178" s="8" t="str">
        <f>CONCATENATE("echo """, 'win-Data'!A180, """ &gt;&gt; out.txt")</f>
        <v>echo "NC_012374.1+OM864526.1.fna" &gt;&gt; out.txt</v>
      </c>
      <c r="B178" s="7" t="str">
        <f>CONCATENATE("/usr/bin/time -a -o out.txt gzip -1 -n mac-gzip1/", 'win-Data'!A180)</f>
        <v>/usr/bin/time -a -o out.txt gzip -1 -n mac-gzip1/NC_012374.1+OM864526.1.fna</v>
      </c>
      <c r="C178" s="7" t="str">
        <f t="shared" si="1"/>
        <v>echo "NC_012374.1+OM864526.1.fna" &gt;&gt; out.txt ; /usr/bin/time -a -o out.txt gzip -1 -n mac-gzip1/NC_012374.1+OM864526.1.fna</v>
      </c>
    </row>
    <row r="179">
      <c r="A179" s="8" t="str">
        <f>CONCATENATE("echo """, 'win-Data'!A181, """ &gt;&gt; out.txt")</f>
        <v>echo "NC_012374.1+OP605624.1.fna" &gt;&gt; out.txt</v>
      </c>
      <c r="B179" s="7" t="str">
        <f>CONCATENATE("/usr/bin/time -a -o out.txt gzip -1 -n mac-gzip1/", 'win-Data'!A181)</f>
        <v>/usr/bin/time -a -o out.txt gzip -1 -n mac-gzip1/NC_012374.1+OP605624.1.fna</v>
      </c>
      <c r="C179" s="7" t="str">
        <f t="shared" si="1"/>
        <v>echo "NC_012374.1+OP605624.1.fna" &gt;&gt; out.txt ; /usr/bin/time -a -o out.txt gzip -1 -n mac-gzip1/NC_012374.1+OP605624.1.fna</v>
      </c>
    </row>
    <row r="180">
      <c r="A180" s="8" t="str">
        <f>CONCATENATE("echo """, 'win-Data'!A182, """ &gt;&gt; out.txt")</f>
        <v>echo "NC_012374.1.fna" &gt;&gt; out.txt</v>
      </c>
      <c r="B180" s="7" t="str">
        <f>CONCATENATE("/usr/bin/time -a -o out.txt gzip -1 -n mac-gzip1/", 'win-Data'!A182)</f>
        <v>/usr/bin/time -a -o out.txt gzip -1 -n mac-gzip1/NC_012374.1.fna</v>
      </c>
      <c r="C180" s="7" t="str">
        <f t="shared" si="1"/>
        <v>echo "NC_012374.1.fna" &gt;&gt; out.txt ; /usr/bin/time -a -o out.txt gzip -1 -n mac-gzip1/NC_012374.1.fna</v>
      </c>
    </row>
    <row r="181">
      <c r="A181" s="8" t="str">
        <f>CONCATENATE("echo """, 'win-Data'!A183, """ &gt;&gt; out.txt")</f>
        <v>echo "OK135155.1+OM287160.1.fna" &gt;&gt; out.txt</v>
      </c>
      <c r="B181" s="7" t="str">
        <f>CONCATENATE("/usr/bin/time -a -o out.txt gzip -1 -n mac-gzip1/", 'win-Data'!A183)</f>
        <v>/usr/bin/time -a -o out.txt gzip -1 -n mac-gzip1/OK135155.1+OM287160.1.fna</v>
      </c>
      <c r="C181" s="7" t="str">
        <f t="shared" si="1"/>
        <v>echo "OK135155.1+OM287160.1.fna" &gt;&gt; out.txt ; /usr/bin/time -a -o out.txt gzip -1 -n mac-gzip1/OK135155.1+OM287160.1.fna</v>
      </c>
    </row>
    <row r="182">
      <c r="A182" s="8" t="str">
        <f>CONCATENATE("echo """, 'win-Data'!A184, """ &gt;&gt; out.txt")</f>
        <v>echo "OK135155.1+OM864526.1.fna" &gt;&gt; out.txt</v>
      </c>
      <c r="B182" s="7" t="str">
        <f>CONCATENATE("/usr/bin/time -a -o out.txt gzip -1 -n mac-gzip1/", 'win-Data'!A184)</f>
        <v>/usr/bin/time -a -o out.txt gzip -1 -n mac-gzip1/OK135155.1+OM864526.1.fna</v>
      </c>
      <c r="C182" s="7" t="str">
        <f t="shared" si="1"/>
        <v>echo "OK135155.1+OM864526.1.fna" &gt;&gt; out.txt ; /usr/bin/time -a -o out.txt gzip -1 -n mac-gzip1/OK135155.1+OM864526.1.fna</v>
      </c>
    </row>
    <row r="183">
      <c r="A183" s="8" t="str">
        <f>CONCATENATE("echo """, 'win-Data'!A185, """ &gt;&gt; out.txt")</f>
        <v>echo "OK135155.1+OP605624.1.fna" &gt;&gt; out.txt</v>
      </c>
      <c r="B183" s="7" t="str">
        <f>CONCATENATE("/usr/bin/time -a -o out.txt gzip -1 -n mac-gzip1/", 'win-Data'!A185)</f>
        <v>/usr/bin/time -a -o out.txt gzip -1 -n mac-gzip1/OK135155.1+OP605624.1.fna</v>
      </c>
      <c r="C183" s="7" t="str">
        <f t="shared" si="1"/>
        <v>echo "OK135155.1+OP605624.1.fna" &gt;&gt; out.txt ; /usr/bin/time -a -o out.txt gzip -1 -n mac-gzip1/OK135155.1+OP605624.1.fna</v>
      </c>
    </row>
    <row r="184">
      <c r="A184" s="8" t="str">
        <f>CONCATENATE("echo """, 'win-Data'!A186, """ &gt;&gt; out.txt")</f>
        <v>echo "OK135155.1.fna" &gt;&gt; out.txt</v>
      </c>
      <c r="B184" s="7" t="str">
        <f>CONCATENATE("/usr/bin/time -a -o out.txt gzip -1 -n mac-gzip1/", 'win-Data'!A186)</f>
        <v>/usr/bin/time -a -o out.txt gzip -1 -n mac-gzip1/OK135155.1.fna</v>
      </c>
      <c r="C184" s="7" t="str">
        <f t="shared" si="1"/>
        <v>echo "OK135155.1.fna" &gt;&gt; out.txt ; /usr/bin/time -a -o out.txt gzip -1 -n mac-gzip1/OK135155.1.fna</v>
      </c>
    </row>
    <row r="185">
      <c r="A185" s="8" t="str">
        <f>CONCATENATE("echo """, 'win-Data'!A187, """ &gt;&gt; out.txt")</f>
        <v>echo "OM287160.1+OM864526.1.fna" &gt;&gt; out.txt</v>
      </c>
      <c r="B185" s="7" t="str">
        <f>CONCATENATE("/usr/bin/time -a -o out.txt gzip -1 -n mac-gzip1/", 'win-Data'!A187)</f>
        <v>/usr/bin/time -a -o out.txt gzip -1 -n mac-gzip1/OM287160.1+OM864526.1.fna</v>
      </c>
      <c r="C185" s="7" t="str">
        <f t="shared" si="1"/>
        <v>echo "OM287160.1+OM864526.1.fna" &gt;&gt; out.txt ; /usr/bin/time -a -o out.txt gzip -1 -n mac-gzip1/OM287160.1+OM864526.1.fna</v>
      </c>
    </row>
    <row r="186">
      <c r="A186" s="8" t="str">
        <f>CONCATENATE("echo """, 'win-Data'!A188, """ &gt;&gt; out.txt")</f>
        <v>echo "OM287160.1+OP605624.1.fna" &gt;&gt; out.txt</v>
      </c>
      <c r="B186" s="7" t="str">
        <f>CONCATENATE("/usr/bin/time -a -o out.txt gzip -1 -n mac-gzip1/", 'win-Data'!A188)</f>
        <v>/usr/bin/time -a -o out.txt gzip -1 -n mac-gzip1/OM287160.1+OP605624.1.fna</v>
      </c>
      <c r="C186" s="7" t="str">
        <f t="shared" si="1"/>
        <v>echo "OM287160.1+OP605624.1.fna" &gt;&gt; out.txt ; /usr/bin/time -a -o out.txt gzip -1 -n mac-gzip1/OM287160.1+OP605624.1.fna</v>
      </c>
    </row>
    <row r="187">
      <c r="A187" s="8" t="str">
        <f>CONCATENATE("echo """, 'win-Data'!A189, """ &gt;&gt; out.txt")</f>
        <v>echo "OM287160.1.fna" &gt;&gt; out.txt</v>
      </c>
      <c r="B187" s="7" t="str">
        <f>CONCATENATE("/usr/bin/time -a -o out.txt gzip -1 -n mac-gzip1/", 'win-Data'!A189)</f>
        <v>/usr/bin/time -a -o out.txt gzip -1 -n mac-gzip1/OM287160.1.fna</v>
      </c>
      <c r="C187" s="7" t="str">
        <f t="shared" si="1"/>
        <v>echo "OM287160.1.fna" &gt;&gt; out.txt ; /usr/bin/time -a -o out.txt gzip -1 -n mac-gzip1/OM287160.1.fna</v>
      </c>
    </row>
    <row r="188">
      <c r="A188" s="8" t="str">
        <f>CONCATENATE("echo """, 'win-Data'!A190, """ &gt;&gt; out.txt")</f>
        <v>echo "OM864526.1+OP605624.1.fna" &gt;&gt; out.txt</v>
      </c>
      <c r="B188" s="7" t="str">
        <f>CONCATENATE("/usr/bin/time -a -o out.txt gzip -1 -n mac-gzip1/", 'win-Data'!A190)</f>
        <v>/usr/bin/time -a -o out.txt gzip -1 -n mac-gzip1/OM864526.1+OP605624.1.fna</v>
      </c>
      <c r="C188" s="7" t="str">
        <f t="shared" si="1"/>
        <v>echo "OM864526.1+OP605624.1.fna" &gt;&gt; out.txt ; /usr/bin/time -a -o out.txt gzip -1 -n mac-gzip1/OM864526.1+OP605624.1.fna</v>
      </c>
    </row>
    <row r="189">
      <c r="A189" s="8" t="str">
        <f>CONCATENATE("echo """, 'win-Data'!A191, """ &gt;&gt; out.txt")</f>
        <v>echo "OM864526.1.fna" &gt;&gt; out.txt</v>
      </c>
      <c r="B189" s="7" t="str">
        <f>CONCATENATE("/usr/bin/time -a -o out.txt gzip -1 -n mac-gzip1/", 'win-Data'!A191)</f>
        <v>/usr/bin/time -a -o out.txt gzip -1 -n mac-gzip1/OM864526.1.fna</v>
      </c>
      <c r="C189" s="7" t="str">
        <f t="shared" si="1"/>
        <v>echo "OM864526.1.fna" &gt;&gt; out.txt ; /usr/bin/time -a -o out.txt gzip -1 -n mac-gzip1/OM864526.1.fna</v>
      </c>
    </row>
    <row r="190">
      <c r="A190" s="8" t="str">
        <f>CONCATENATE("echo """, 'win-Data'!A192, """ &gt;&gt; out.txt")</f>
        <v>echo "OP605624.1.fna" &gt;&gt; out.txt</v>
      </c>
      <c r="B190" s="7" t="str">
        <f>CONCATENATE("/usr/bin/time -a -o out.txt gzip -1 -n mac-gzip1/", 'win-Data'!A192)</f>
        <v>/usr/bin/time -a -o out.txt gzip -1 -n mac-gzip1/OP605624.1.fna</v>
      </c>
      <c r="C190" s="7" t="str">
        <f t="shared" si="1"/>
        <v>echo "OP605624.1.fna" &gt;&gt; out.txt ; /usr/bin/time -a -o out.txt gzip -1 -n mac-gzip1/OP605624.1.fna</v>
      </c>
    </row>
    <row r="191">
      <c r="A191" s="8" t="str">
        <f>CONCATENATE("echo """, 'win-Data'!A193, """ &gt;&gt; out.txt")</f>
        <v>echo "mammals.fna" &gt;&gt; out.txt</v>
      </c>
      <c r="B191" s="7" t="str">
        <f>CONCATENATE("/usr/bin/time -a -o out.txt gzip -1 -n mac-gzip1/", 'win-Data'!A193)</f>
        <v>/usr/bin/time -a -o out.txt gzip -1 -n mac-gzip1/mammals.fna</v>
      </c>
      <c r="C191" s="7" t="str">
        <f t="shared" si="1"/>
        <v>echo "mammals.fna" &gt;&gt; out.txt ; /usr/bin/time -a -o out.txt gzip -1 -n mac-gzip1/mammals.fna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25"/>
    <col customWidth="1" min="2" max="2" width="47.13"/>
  </cols>
  <sheetData>
    <row r="1">
      <c r="A1" s="8" t="str">
        <f>CONCATENATE("echo """, 'win-Data'!A3, """ &gt;&gt; out.txt")</f>
        <v>echo "CM054508.1+NC_001321.1.fna" &gt;&gt; out.txt</v>
      </c>
      <c r="B1" s="7" t="str">
        <f>CONCATENATE("timecmd.bat ""gzip -9 -n gzip9\", 'win-Data'!A3, """")</f>
        <v>timecmd.bat "gzip -9 -n gzip9\CM054508.1+NC_001321.1.fna"</v>
      </c>
      <c r="C1" s="7" t="str">
        <f t="shared" ref="C1:C191" si="1">CONCATENATE(A1, " &amp;&amp; ", B1)</f>
        <v>echo "CM054508.1+NC_001321.1.fna" &gt;&gt; out.txt &amp;&amp; timecmd.bat "gzip -9 -n gzip9\CM054508.1+NC_001321.1.fna"</v>
      </c>
    </row>
    <row r="2">
      <c r="A2" s="8" t="str">
        <f>CONCATENATE("echo """, 'win-Data'!A4, """ &gt;&gt; out.txt")</f>
        <v>echo "CM054508.1+NC_001325.1.fna" &gt;&gt; out.txt</v>
      </c>
      <c r="B2" s="7" t="str">
        <f>CONCATENATE("timecmd.bat ""gzip -9 -n gzip9\", 'win-Data'!A4, """")</f>
        <v>timecmd.bat "gzip -9 -n gzip9\CM054508.1+NC_001325.1.fna"</v>
      </c>
      <c r="C2" s="7" t="str">
        <f t="shared" si="1"/>
        <v>echo "CM054508.1+NC_001325.1.fna" &gt;&gt; out.txt &amp;&amp; timecmd.bat "gzip -9 -n gzip9\CM054508.1+NC_001325.1.fna"</v>
      </c>
    </row>
    <row r="3">
      <c r="A3" s="8" t="str">
        <f>CONCATENATE("echo """, 'win-Data'!A5, """ &gt;&gt; out.txt")</f>
        <v>echo "CM054508.1+NC_001601.1.fna" &gt;&gt; out.txt</v>
      </c>
      <c r="B3" s="7" t="str">
        <f>CONCATENATE("timecmd.bat ""gzip -9 -n gzip9\", 'win-Data'!A5, """")</f>
        <v>timecmd.bat "gzip -9 -n gzip9\CM054508.1+NC_001601.1.fna"</v>
      </c>
      <c r="C3" s="7" t="str">
        <f t="shared" si="1"/>
        <v>echo "CM054508.1+NC_001601.1.fna" &gt;&gt; out.txt &amp;&amp; timecmd.bat "gzip -9 -n gzip9\CM054508.1+NC_001601.1.fna"</v>
      </c>
    </row>
    <row r="4">
      <c r="A4" s="8" t="str">
        <f>CONCATENATE("echo """, 'win-Data'!A6, """ &gt;&gt; out.txt")</f>
        <v>echo "CM054508.1+NC_001602.1.fna" &gt;&gt; out.txt</v>
      </c>
      <c r="B4" s="7" t="str">
        <f>CONCATENATE("timecmd.bat ""gzip -9 -n gzip9\", 'win-Data'!A6, """")</f>
        <v>timecmd.bat "gzip -9 -n gzip9\CM054508.1+NC_001602.1.fna"</v>
      </c>
      <c r="C4" s="7" t="str">
        <f t="shared" si="1"/>
        <v>echo "CM054508.1+NC_001602.1.fna" &gt;&gt; out.txt &amp;&amp; timecmd.bat "gzip -9 -n gzip9\CM054508.1+NC_001602.1.fna"</v>
      </c>
    </row>
    <row r="5">
      <c r="A5" s="8" t="str">
        <f>CONCATENATE("echo """, 'win-Data'!A7, """ &gt;&gt; out.txt")</f>
        <v>echo "CM054508.1+NC_001610.1.fna" &gt;&gt; out.txt</v>
      </c>
      <c r="B5" s="7" t="str">
        <f>CONCATENATE("timecmd.bat ""gzip -9 -n gzip9\", 'win-Data'!A7, """")</f>
        <v>timecmd.bat "gzip -9 -n gzip9\CM054508.1+NC_001610.1.fna"</v>
      </c>
      <c r="C5" s="7" t="str">
        <f t="shared" si="1"/>
        <v>echo "CM054508.1+NC_001610.1.fna" &gt;&gt; out.txt &amp;&amp; timecmd.bat "gzip -9 -n gzip9\CM054508.1+NC_001610.1.fna"</v>
      </c>
    </row>
    <row r="6">
      <c r="A6" s="8" t="str">
        <f>CONCATENATE("echo """, 'win-Data'!A8, """ &gt;&gt; out.txt")</f>
        <v>echo "CM054508.1+NC_001640.1.fna" &gt;&gt; out.txt</v>
      </c>
      <c r="B6" s="7" t="str">
        <f>CONCATENATE("timecmd.bat ""gzip -9 -n gzip9\", 'win-Data'!A8, """")</f>
        <v>timecmd.bat "gzip -9 -n gzip9\CM054508.1+NC_001640.1.fna"</v>
      </c>
      <c r="C6" s="7" t="str">
        <f t="shared" si="1"/>
        <v>echo "CM054508.1+NC_001640.1.fna" &gt;&gt; out.txt &amp;&amp; timecmd.bat "gzip -9 -n gzip9\CM054508.1+NC_001640.1.fna"</v>
      </c>
    </row>
    <row r="7">
      <c r="A7" s="8" t="str">
        <f>CONCATENATE("echo """, 'win-Data'!A9, """ &gt;&gt; out.txt")</f>
        <v>echo "CM054508.1+NC_001643.1.fna" &gt;&gt; out.txt</v>
      </c>
      <c r="B7" s="7" t="str">
        <f>CONCATENATE("timecmd.bat ""gzip -9 -n gzip9\", 'win-Data'!A9, """")</f>
        <v>timecmd.bat "gzip -9 -n gzip9\CM054508.1+NC_001643.1.fna"</v>
      </c>
      <c r="C7" s="7" t="str">
        <f t="shared" si="1"/>
        <v>echo "CM054508.1+NC_001643.1.fna" &gt;&gt; out.txt &amp;&amp; timecmd.bat "gzip -9 -n gzip9\CM054508.1+NC_001643.1.fna"</v>
      </c>
    </row>
    <row r="8">
      <c r="A8" s="8" t="str">
        <f>CONCATENATE("echo """, 'win-Data'!A10, """ &gt;&gt; out.txt")</f>
        <v>echo "CM054508.1+NC_001645.1.fna" &gt;&gt; out.txt</v>
      </c>
      <c r="B8" s="7" t="str">
        <f>CONCATENATE("timecmd.bat ""gzip -9 -n gzip9\", 'win-Data'!A10, """")</f>
        <v>timecmd.bat "gzip -9 -n gzip9\CM054508.1+NC_001645.1.fna"</v>
      </c>
      <c r="C8" s="7" t="str">
        <f t="shared" si="1"/>
        <v>echo "CM054508.1+NC_001645.1.fna" &gt;&gt; out.txt &amp;&amp; timecmd.bat "gzip -9 -n gzip9\CM054508.1+NC_001645.1.fna"</v>
      </c>
    </row>
    <row r="9">
      <c r="A9" s="8" t="str">
        <f>CONCATENATE("echo """, 'win-Data'!A11, """ &gt;&gt; out.txt")</f>
        <v>echo "CM054508.1+NC_001700.1.fna" &gt;&gt; out.txt</v>
      </c>
      <c r="B9" s="7" t="str">
        <f>CONCATENATE("timecmd.bat ""gzip -9 -n gzip9\", 'win-Data'!A11, """")</f>
        <v>timecmd.bat "gzip -9 -n gzip9\CM054508.1+NC_001700.1.fna"</v>
      </c>
      <c r="C9" s="7" t="str">
        <f t="shared" si="1"/>
        <v>echo "CM054508.1+NC_001700.1.fna" &gt;&gt; out.txt &amp;&amp; timecmd.bat "gzip -9 -n gzip9\CM054508.1+NC_001700.1.fna"</v>
      </c>
    </row>
    <row r="10">
      <c r="A10" s="8" t="str">
        <f>CONCATENATE("echo """, 'win-Data'!A12, """ &gt;&gt; out.txt")</f>
        <v>echo "CM054508.1+NC_001794.1.fna" &gt;&gt; out.txt</v>
      </c>
      <c r="B10" s="7" t="str">
        <f>CONCATENATE("timecmd.bat ""gzip -9 -n gzip9\", 'win-Data'!A12, """")</f>
        <v>timecmd.bat "gzip -9 -n gzip9\CM054508.1+NC_001794.1.fna"</v>
      </c>
      <c r="C10" s="7" t="str">
        <f t="shared" si="1"/>
        <v>echo "CM054508.1+NC_001794.1.fna" &gt;&gt; out.txt &amp;&amp; timecmd.bat "gzip -9 -n gzip9\CM054508.1+NC_001794.1.fna"</v>
      </c>
    </row>
    <row r="11">
      <c r="A11" s="8" t="str">
        <f>CONCATENATE("echo """, 'win-Data'!A13, """ &gt;&gt; out.txt")</f>
        <v>echo "CM054508.1+NC_001808.1.fna" &gt;&gt; out.txt</v>
      </c>
      <c r="B11" s="7" t="str">
        <f>CONCATENATE("timecmd.bat ""gzip -9 -n gzip9\", 'win-Data'!A13, """")</f>
        <v>timecmd.bat "gzip -9 -n gzip9\CM054508.1+NC_001808.1.fna"</v>
      </c>
      <c r="C11" s="7" t="str">
        <f t="shared" si="1"/>
        <v>echo "CM054508.1+NC_001808.1.fna" &gt;&gt; out.txt &amp;&amp; timecmd.bat "gzip -9 -n gzip9\CM054508.1+NC_001808.1.fna"</v>
      </c>
    </row>
    <row r="12">
      <c r="A12" s="8" t="str">
        <f>CONCATENATE("echo """, 'win-Data'!A14, """ &gt;&gt; out.txt")</f>
        <v>echo "CM054508.1+NC_002083.1.fna" &gt;&gt; out.txt</v>
      </c>
      <c r="B12" s="7" t="str">
        <f>CONCATENATE("timecmd.bat ""gzip -9 -n gzip9\", 'win-Data'!A14, """")</f>
        <v>timecmd.bat "gzip -9 -n gzip9\CM054508.1+NC_002083.1.fna"</v>
      </c>
      <c r="C12" s="7" t="str">
        <f t="shared" si="1"/>
        <v>echo "CM054508.1+NC_002083.1.fna" &gt;&gt; out.txt &amp;&amp; timecmd.bat "gzip -9 -n gzip9\CM054508.1+NC_002083.1.fna"</v>
      </c>
    </row>
    <row r="13">
      <c r="A13" s="8" t="str">
        <f>CONCATENATE("echo """, 'win-Data'!A15, """ &gt;&gt; out.txt")</f>
        <v>echo "CM054508.1+NC_010339.1.fna" &gt;&gt; out.txt</v>
      </c>
      <c r="B13" s="7" t="str">
        <f>CONCATENATE("timecmd.bat ""gzip -9 -n gzip9\", 'win-Data'!A15, """")</f>
        <v>timecmd.bat "gzip -9 -n gzip9\CM054508.1+NC_010339.1.fna"</v>
      </c>
      <c r="C13" s="7" t="str">
        <f t="shared" si="1"/>
        <v>echo "CM054508.1+NC_010339.1.fna" &gt;&gt; out.txt &amp;&amp; timecmd.bat "gzip -9 -n gzip9\CM054508.1+NC_010339.1.fna"</v>
      </c>
    </row>
    <row r="14">
      <c r="A14" s="8" t="str">
        <f>CONCATENATE("echo """, 'win-Data'!A16, """ &gt;&gt; out.txt")</f>
        <v>echo "CM054508.1+NC_012374.1.fna" &gt;&gt; out.txt</v>
      </c>
      <c r="B14" s="7" t="str">
        <f>CONCATENATE("timecmd.bat ""gzip -9 -n gzip9\", 'win-Data'!A16, """")</f>
        <v>timecmd.bat "gzip -9 -n gzip9\CM054508.1+NC_012374.1.fna"</v>
      </c>
      <c r="C14" s="7" t="str">
        <f t="shared" si="1"/>
        <v>echo "CM054508.1+NC_012374.1.fna" &gt;&gt; out.txt &amp;&amp; timecmd.bat "gzip -9 -n gzip9\CM054508.1+NC_012374.1.fna"</v>
      </c>
    </row>
    <row r="15">
      <c r="A15" s="8" t="str">
        <f>CONCATENATE("echo """, 'win-Data'!A17, """ &gt;&gt; out.txt")</f>
        <v>echo "CM054508.1+OK135155.1.fna" &gt;&gt; out.txt</v>
      </c>
      <c r="B15" s="7" t="str">
        <f>CONCATENATE("timecmd.bat ""gzip -9 -n gzip9\", 'win-Data'!A17, """")</f>
        <v>timecmd.bat "gzip -9 -n gzip9\CM054508.1+OK135155.1.fna"</v>
      </c>
      <c r="C15" s="7" t="str">
        <f t="shared" si="1"/>
        <v>echo "CM054508.1+OK135155.1.fna" &gt;&gt; out.txt &amp;&amp; timecmd.bat "gzip -9 -n gzip9\CM054508.1+OK135155.1.fna"</v>
      </c>
    </row>
    <row r="16">
      <c r="A16" s="8" t="str">
        <f>CONCATENATE("echo """, 'win-Data'!A18, """ &gt;&gt; out.txt")</f>
        <v>echo "CM054508.1+OM287160.1.fna" &gt;&gt; out.txt</v>
      </c>
      <c r="B16" s="7" t="str">
        <f>CONCATENATE("timecmd.bat ""gzip -9 -n gzip9\", 'win-Data'!A18, """")</f>
        <v>timecmd.bat "gzip -9 -n gzip9\CM054508.1+OM287160.1.fna"</v>
      </c>
      <c r="C16" s="7" t="str">
        <f t="shared" si="1"/>
        <v>echo "CM054508.1+OM287160.1.fna" &gt;&gt; out.txt &amp;&amp; timecmd.bat "gzip -9 -n gzip9\CM054508.1+OM287160.1.fna"</v>
      </c>
    </row>
    <row r="17">
      <c r="A17" s="8" t="str">
        <f>CONCATENATE("echo """, 'win-Data'!A19, """ &gt;&gt; out.txt")</f>
        <v>echo "CM054508.1+OM864526.1.fna" &gt;&gt; out.txt</v>
      </c>
      <c r="B17" s="7" t="str">
        <f>CONCATENATE("timecmd.bat ""gzip -9 -n gzip9\", 'win-Data'!A19, """")</f>
        <v>timecmd.bat "gzip -9 -n gzip9\CM054508.1+OM864526.1.fna"</v>
      </c>
      <c r="C17" s="7" t="str">
        <f t="shared" si="1"/>
        <v>echo "CM054508.1+OM864526.1.fna" &gt;&gt; out.txt &amp;&amp; timecmd.bat "gzip -9 -n gzip9\CM054508.1+OM864526.1.fna"</v>
      </c>
    </row>
    <row r="18">
      <c r="A18" s="8" t="str">
        <f>CONCATENATE("echo """, 'win-Data'!A20, """ &gt;&gt; out.txt")</f>
        <v>echo "CM054508.1+OP605624.1.fna" &gt;&gt; out.txt</v>
      </c>
      <c r="B18" s="7" t="str">
        <f>CONCATENATE("timecmd.bat ""gzip -9 -n gzip9\", 'win-Data'!A20, """")</f>
        <v>timecmd.bat "gzip -9 -n gzip9\CM054508.1+OP605624.1.fna"</v>
      </c>
      <c r="C18" s="7" t="str">
        <f t="shared" si="1"/>
        <v>echo "CM054508.1+OP605624.1.fna" &gt;&gt; out.txt &amp;&amp; timecmd.bat "gzip -9 -n gzip9\CM054508.1+OP605624.1.fna"</v>
      </c>
    </row>
    <row r="19">
      <c r="A19" s="8" t="str">
        <f>CONCATENATE("echo """, 'win-Data'!A21, """ &gt;&gt; out.txt")</f>
        <v>echo "CM054508.1.fna" &gt;&gt; out.txt</v>
      </c>
      <c r="B19" s="7" t="str">
        <f>CONCATENATE("timecmd.bat ""gzip -9 -n gzip9\", 'win-Data'!A21, """")</f>
        <v>timecmd.bat "gzip -9 -n gzip9\CM054508.1.fna"</v>
      </c>
      <c r="C19" s="7" t="str">
        <f t="shared" si="1"/>
        <v>echo "CM054508.1.fna" &gt;&gt; out.txt &amp;&amp; timecmd.bat "gzip -9 -n gzip9\CM054508.1.fna"</v>
      </c>
    </row>
    <row r="20">
      <c r="A20" s="8" t="str">
        <f>CONCATENATE("echo """, 'win-Data'!A22, """ &gt;&gt; out.txt")</f>
        <v>echo "NC_001321.1+NC_001325.1.fna" &gt;&gt; out.txt</v>
      </c>
      <c r="B20" s="7" t="str">
        <f>CONCATENATE("timecmd.bat ""gzip -9 -n gzip9\", 'win-Data'!A22, """")</f>
        <v>timecmd.bat "gzip -9 -n gzip9\NC_001321.1+NC_001325.1.fna"</v>
      </c>
      <c r="C20" s="7" t="str">
        <f t="shared" si="1"/>
        <v>echo "NC_001321.1+NC_001325.1.fna" &gt;&gt; out.txt &amp;&amp; timecmd.bat "gzip -9 -n gzip9\NC_001321.1+NC_001325.1.fna"</v>
      </c>
    </row>
    <row r="21">
      <c r="A21" s="8" t="str">
        <f>CONCATENATE("echo """, 'win-Data'!A23, """ &gt;&gt; out.txt")</f>
        <v>echo "NC_001321.1+NC_001601.1.fna" &gt;&gt; out.txt</v>
      </c>
      <c r="B21" s="7" t="str">
        <f>CONCATENATE("timecmd.bat ""gzip -9 -n gzip9\", 'win-Data'!A23, """")</f>
        <v>timecmd.bat "gzip -9 -n gzip9\NC_001321.1+NC_001601.1.fna"</v>
      </c>
      <c r="C21" s="7" t="str">
        <f t="shared" si="1"/>
        <v>echo "NC_001321.1+NC_001601.1.fna" &gt;&gt; out.txt &amp;&amp; timecmd.bat "gzip -9 -n gzip9\NC_001321.1+NC_001601.1.fna"</v>
      </c>
    </row>
    <row r="22">
      <c r="A22" s="8" t="str">
        <f>CONCATENATE("echo """, 'win-Data'!A24, """ &gt;&gt; out.txt")</f>
        <v>echo "NC_001321.1+NC_001602.1.fna" &gt;&gt; out.txt</v>
      </c>
      <c r="B22" s="7" t="str">
        <f>CONCATENATE("timecmd.bat ""gzip -9 -n gzip9\", 'win-Data'!A24, """")</f>
        <v>timecmd.bat "gzip -9 -n gzip9\NC_001321.1+NC_001602.1.fna"</v>
      </c>
      <c r="C22" s="7" t="str">
        <f t="shared" si="1"/>
        <v>echo "NC_001321.1+NC_001602.1.fna" &gt;&gt; out.txt &amp;&amp; timecmd.bat "gzip -9 -n gzip9\NC_001321.1+NC_001602.1.fna"</v>
      </c>
    </row>
    <row r="23">
      <c r="A23" s="8" t="str">
        <f>CONCATENATE("echo """, 'win-Data'!A25, """ &gt;&gt; out.txt")</f>
        <v>echo "NC_001321.1+NC_001610.1.fna" &gt;&gt; out.txt</v>
      </c>
      <c r="B23" s="7" t="str">
        <f>CONCATENATE("timecmd.bat ""gzip -9 -n gzip9\", 'win-Data'!A25, """")</f>
        <v>timecmd.bat "gzip -9 -n gzip9\NC_001321.1+NC_001610.1.fna"</v>
      </c>
      <c r="C23" s="7" t="str">
        <f t="shared" si="1"/>
        <v>echo "NC_001321.1+NC_001610.1.fna" &gt;&gt; out.txt &amp;&amp; timecmd.bat "gzip -9 -n gzip9\NC_001321.1+NC_001610.1.fna"</v>
      </c>
    </row>
    <row r="24">
      <c r="A24" s="8" t="str">
        <f>CONCATENATE("echo """, 'win-Data'!A26, """ &gt;&gt; out.txt")</f>
        <v>echo "NC_001321.1+NC_001640.1.fna" &gt;&gt; out.txt</v>
      </c>
      <c r="B24" s="7" t="str">
        <f>CONCATENATE("timecmd.bat ""gzip -9 -n gzip9\", 'win-Data'!A26, """")</f>
        <v>timecmd.bat "gzip -9 -n gzip9\NC_001321.1+NC_001640.1.fna"</v>
      </c>
      <c r="C24" s="7" t="str">
        <f t="shared" si="1"/>
        <v>echo "NC_001321.1+NC_001640.1.fna" &gt;&gt; out.txt &amp;&amp; timecmd.bat "gzip -9 -n gzip9\NC_001321.1+NC_001640.1.fna"</v>
      </c>
    </row>
    <row r="25">
      <c r="A25" s="8" t="str">
        <f>CONCATENATE("echo """, 'win-Data'!A27, """ &gt;&gt; out.txt")</f>
        <v>echo "NC_001321.1+NC_001643.1.fna" &gt;&gt; out.txt</v>
      </c>
      <c r="B25" s="7" t="str">
        <f>CONCATENATE("timecmd.bat ""gzip -9 -n gzip9\", 'win-Data'!A27, """")</f>
        <v>timecmd.bat "gzip -9 -n gzip9\NC_001321.1+NC_001643.1.fna"</v>
      </c>
      <c r="C25" s="7" t="str">
        <f t="shared" si="1"/>
        <v>echo "NC_001321.1+NC_001643.1.fna" &gt;&gt; out.txt &amp;&amp; timecmd.bat "gzip -9 -n gzip9\NC_001321.1+NC_001643.1.fna"</v>
      </c>
    </row>
    <row r="26">
      <c r="A26" s="8" t="str">
        <f>CONCATENATE("echo """, 'win-Data'!A28, """ &gt;&gt; out.txt")</f>
        <v>echo "NC_001321.1+NC_001645.1.fna" &gt;&gt; out.txt</v>
      </c>
      <c r="B26" s="7" t="str">
        <f>CONCATENATE("timecmd.bat ""gzip -9 -n gzip9\", 'win-Data'!A28, """")</f>
        <v>timecmd.bat "gzip -9 -n gzip9\NC_001321.1+NC_001645.1.fna"</v>
      </c>
      <c r="C26" s="7" t="str">
        <f t="shared" si="1"/>
        <v>echo "NC_001321.1+NC_001645.1.fna" &gt;&gt; out.txt &amp;&amp; timecmd.bat "gzip -9 -n gzip9\NC_001321.1+NC_001645.1.fna"</v>
      </c>
    </row>
    <row r="27">
      <c r="A27" s="8" t="str">
        <f>CONCATENATE("echo """, 'win-Data'!A29, """ &gt;&gt; out.txt")</f>
        <v>echo "NC_001321.1+NC_001700.1.fna" &gt;&gt; out.txt</v>
      </c>
      <c r="B27" s="7" t="str">
        <f>CONCATENATE("timecmd.bat ""gzip -9 -n gzip9\", 'win-Data'!A29, """")</f>
        <v>timecmd.bat "gzip -9 -n gzip9\NC_001321.1+NC_001700.1.fna"</v>
      </c>
      <c r="C27" s="7" t="str">
        <f t="shared" si="1"/>
        <v>echo "NC_001321.1+NC_001700.1.fna" &gt;&gt; out.txt &amp;&amp; timecmd.bat "gzip -9 -n gzip9\NC_001321.1+NC_001700.1.fna"</v>
      </c>
    </row>
    <row r="28">
      <c r="A28" s="8" t="str">
        <f>CONCATENATE("echo """, 'win-Data'!A30, """ &gt;&gt; out.txt")</f>
        <v>echo "NC_001321.1+NC_001794.1.fna" &gt;&gt; out.txt</v>
      </c>
      <c r="B28" s="7" t="str">
        <f>CONCATENATE("timecmd.bat ""gzip -9 -n gzip9\", 'win-Data'!A30, """")</f>
        <v>timecmd.bat "gzip -9 -n gzip9\NC_001321.1+NC_001794.1.fna"</v>
      </c>
      <c r="C28" s="7" t="str">
        <f t="shared" si="1"/>
        <v>echo "NC_001321.1+NC_001794.1.fna" &gt;&gt; out.txt &amp;&amp; timecmd.bat "gzip -9 -n gzip9\NC_001321.1+NC_001794.1.fna"</v>
      </c>
    </row>
    <row r="29">
      <c r="A29" s="8" t="str">
        <f>CONCATENATE("echo """, 'win-Data'!A31, """ &gt;&gt; out.txt")</f>
        <v>echo "NC_001321.1+NC_001808.1.fna" &gt;&gt; out.txt</v>
      </c>
      <c r="B29" s="7" t="str">
        <f>CONCATENATE("timecmd.bat ""gzip -9 -n gzip9\", 'win-Data'!A31, """")</f>
        <v>timecmd.bat "gzip -9 -n gzip9\NC_001321.1+NC_001808.1.fna"</v>
      </c>
      <c r="C29" s="7" t="str">
        <f t="shared" si="1"/>
        <v>echo "NC_001321.1+NC_001808.1.fna" &gt;&gt; out.txt &amp;&amp; timecmd.bat "gzip -9 -n gzip9\NC_001321.1+NC_001808.1.fna"</v>
      </c>
    </row>
    <row r="30">
      <c r="A30" s="8" t="str">
        <f>CONCATENATE("echo """, 'win-Data'!A32, """ &gt;&gt; out.txt")</f>
        <v>echo "NC_001321.1+NC_002083.1.fna" &gt;&gt; out.txt</v>
      </c>
      <c r="B30" s="7" t="str">
        <f>CONCATENATE("timecmd.bat ""gzip -9 -n gzip9\", 'win-Data'!A32, """")</f>
        <v>timecmd.bat "gzip -9 -n gzip9\NC_001321.1+NC_002083.1.fna"</v>
      </c>
      <c r="C30" s="7" t="str">
        <f t="shared" si="1"/>
        <v>echo "NC_001321.1+NC_002083.1.fna" &gt;&gt; out.txt &amp;&amp; timecmd.bat "gzip -9 -n gzip9\NC_001321.1+NC_002083.1.fna"</v>
      </c>
    </row>
    <row r="31">
      <c r="A31" s="8" t="str">
        <f>CONCATENATE("echo """, 'win-Data'!A33, """ &gt;&gt; out.txt")</f>
        <v>echo "NC_001321.1+NC_010339.1.fna" &gt;&gt; out.txt</v>
      </c>
      <c r="B31" s="7" t="str">
        <f>CONCATENATE("timecmd.bat ""gzip -9 -n gzip9\", 'win-Data'!A33, """")</f>
        <v>timecmd.bat "gzip -9 -n gzip9\NC_001321.1+NC_010339.1.fna"</v>
      </c>
      <c r="C31" s="7" t="str">
        <f t="shared" si="1"/>
        <v>echo "NC_001321.1+NC_010339.1.fna" &gt;&gt; out.txt &amp;&amp; timecmd.bat "gzip -9 -n gzip9\NC_001321.1+NC_010339.1.fna"</v>
      </c>
    </row>
    <row r="32">
      <c r="A32" s="8" t="str">
        <f>CONCATENATE("echo """, 'win-Data'!A34, """ &gt;&gt; out.txt")</f>
        <v>echo "NC_001321.1+NC_012374.1.fna" &gt;&gt; out.txt</v>
      </c>
      <c r="B32" s="7" t="str">
        <f>CONCATENATE("timecmd.bat ""gzip -9 -n gzip9\", 'win-Data'!A34, """")</f>
        <v>timecmd.bat "gzip -9 -n gzip9\NC_001321.1+NC_012374.1.fna"</v>
      </c>
      <c r="C32" s="7" t="str">
        <f t="shared" si="1"/>
        <v>echo "NC_001321.1+NC_012374.1.fna" &gt;&gt; out.txt &amp;&amp; timecmd.bat "gzip -9 -n gzip9\NC_001321.1+NC_012374.1.fna"</v>
      </c>
    </row>
    <row r="33">
      <c r="A33" s="8" t="str">
        <f>CONCATENATE("echo """, 'win-Data'!A35, """ &gt;&gt; out.txt")</f>
        <v>echo "NC_001321.1+OK135155.1.fna" &gt;&gt; out.txt</v>
      </c>
      <c r="B33" s="7" t="str">
        <f>CONCATENATE("timecmd.bat ""gzip -9 -n gzip9\", 'win-Data'!A35, """")</f>
        <v>timecmd.bat "gzip -9 -n gzip9\NC_001321.1+OK135155.1.fna"</v>
      </c>
      <c r="C33" s="7" t="str">
        <f t="shared" si="1"/>
        <v>echo "NC_001321.1+OK135155.1.fna" &gt;&gt; out.txt &amp;&amp; timecmd.bat "gzip -9 -n gzip9\NC_001321.1+OK135155.1.fna"</v>
      </c>
    </row>
    <row r="34">
      <c r="A34" s="8" t="str">
        <f>CONCATENATE("echo """, 'win-Data'!A36, """ &gt;&gt; out.txt")</f>
        <v>echo "NC_001321.1+OM287160.1.fna" &gt;&gt; out.txt</v>
      </c>
      <c r="B34" s="7" t="str">
        <f>CONCATENATE("timecmd.bat ""gzip -9 -n gzip9\", 'win-Data'!A36, """")</f>
        <v>timecmd.bat "gzip -9 -n gzip9\NC_001321.1+OM287160.1.fna"</v>
      </c>
      <c r="C34" s="7" t="str">
        <f t="shared" si="1"/>
        <v>echo "NC_001321.1+OM287160.1.fna" &gt;&gt; out.txt &amp;&amp; timecmd.bat "gzip -9 -n gzip9\NC_001321.1+OM287160.1.fna"</v>
      </c>
    </row>
    <row r="35">
      <c r="A35" s="8" t="str">
        <f>CONCATENATE("echo """, 'win-Data'!A37, """ &gt;&gt; out.txt")</f>
        <v>echo "NC_001321.1+OM864526.1.fna" &gt;&gt; out.txt</v>
      </c>
      <c r="B35" s="7" t="str">
        <f>CONCATENATE("timecmd.bat ""gzip -9 -n gzip9\", 'win-Data'!A37, """")</f>
        <v>timecmd.bat "gzip -9 -n gzip9\NC_001321.1+OM864526.1.fna"</v>
      </c>
      <c r="C35" s="7" t="str">
        <f t="shared" si="1"/>
        <v>echo "NC_001321.1+OM864526.1.fna" &gt;&gt; out.txt &amp;&amp; timecmd.bat "gzip -9 -n gzip9\NC_001321.1+OM864526.1.fna"</v>
      </c>
    </row>
    <row r="36">
      <c r="A36" s="8" t="str">
        <f>CONCATENATE("echo """, 'win-Data'!A38, """ &gt;&gt; out.txt")</f>
        <v>echo "NC_001321.1+OP605624.1.fna" &gt;&gt; out.txt</v>
      </c>
      <c r="B36" s="7" t="str">
        <f>CONCATENATE("timecmd.bat ""gzip -9 -n gzip9\", 'win-Data'!A38, """")</f>
        <v>timecmd.bat "gzip -9 -n gzip9\NC_001321.1+OP605624.1.fna"</v>
      </c>
      <c r="C36" s="7" t="str">
        <f t="shared" si="1"/>
        <v>echo "NC_001321.1+OP605624.1.fna" &gt;&gt; out.txt &amp;&amp; timecmd.bat "gzip -9 -n gzip9\NC_001321.1+OP605624.1.fna"</v>
      </c>
    </row>
    <row r="37">
      <c r="A37" s="8" t="str">
        <f>CONCATENATE("echo """, 'win-Data'!A39, """ &gt;&gt; out.txt")</f>
        <v>echo "NC_001321.1.fna" &gt;&gt; out.txt</v>
      </c>
      <c r="B37" s="7" t="str">
        <f>CONCATENATE("timecmd.bat ""gzip -9 -n gzip9\", 'win-Data'!A39, """")</f>
        <v>timecmd.bat "gzip -9 -n gzip9\NC_001321.1.fna"</v>
      </c>
      <c r="C37" s="7" t="str">
        <f t="shared" si="1"/>
        <v>echo "NC_001321.1.fna" &gt;&gt; out.txt &amp;&amp; timecmd.bat "gzip -9 -n gzip9\NC_001321.1.fna"</v>
      </c>
    </row>
    <row r="38">
      <c r="A38" s="8" t="str">
        <f>CONCATENATE("echo """, 'win-Data'!A40, """ &gt;&gt; out.txt")</f>
        <v>echo "NC_001325.1+NC_001601.1.fna" &gt;&gt; out.txt</v>
      </c>
      <c r="B38" s="7" t="str">
        <f>CONCATENATE("timecmd.bat ""gzip -9 -n gzip9\", 'win-Data'!A40, """")</f>
        <v>timecmd.bat "gzip -9 -n gzip9\NC_001325.1+NC_001601.1.fna"</v>
      </c>
      <c r="C38" s="7" t="str">
        <f t="shared" si="1"/>
        <v>echo "NC_001325.1+NC_001601.1.fna" &gt;&gt; out.txt &amp;&amp; timecmd.bat "gzip -9 -n gzip9\NC_001325.1+NC_001601.1.fna"</v>
      </c>
    </row>
    <row r="39">
      <c r="A39" s="8" t="str">
        <f>CONCATENATE("echo """, 'win-Data'!A41, """ &gt;&gt; out.txt")</f>
        <v>echo "NC_001325.1+NC_001602.1.fna" &gt;&gt; out.txt</v>
      </c>
      <c r="B39" s="7" t="str">
        <f>CONCATENATE("timecmd.bat ""gzip -9 -n gzip9\", 'win-Data'!A41, """")</f>
        <v>timecmd.bat "gzip -9 -n gzip9\NC_001325.1+NC_001602.1.fna"</v>
      </c>
      <c r="C39" s="7" t="str">
        <f t="shared" si="1"/>
        <v>echo "NC_001325.1+NC_001602.1.fna" &gt;&gt; out.txt &amp;&amp; timecmd.bat "gzip -9 -n gzip9\NC_001325.1+NC_001602.1.fna"</v>
      </c>
    </row>
    <row r="40">
      <c r="A40" s="8" t="str">
        <f>CONCATENATE("echo """, 'win-Data'!A42, """ &gt;&gt; out.txt")</f>
        <v>echo "NC_001325.1+NC_001610.1.fna" &gt;&gt; out.txt</v>
      </c>
      <c r="B40" s="7" t="str">
        <f>CONCATENATE("timecmd.bat ""gzip -9 -n gzip9\", 'win-Data'!A42, """")</f>
        <v>timecmd.bat "gzip -9 -n gzip9\NC_001325.1+NC_001610.1.fna"</v>
      </c>
      <c r="C40" s="7" t="str">
        <f t="shared" si="1"/>
        <v>echo "NC_001325.1+NC_001610.1.fna" &gt;&gt; out.txt &amp;&amp; timecmd.bat "gzip -9 -n gzip9\NC_001325.1+NC_001610.1.fna"</v>
      </c>
    </row>
    <row r="41">
      <c r="A41" s="8" t="str">
        <f>CONCATENATE("echo """, 'win-Data'!A43, """ &gt;&gt; out.txt")</f>
        <v>echo "NC_001325.1+NC_001640.1.fna" &gt;&gt; out.txt</v>
      </c>
      <c r="B41" s="7" t="str">
        <f>CONCATENATE("timecmd.bat ""gzip -9 -n gzip9\", 'win-Data'!A43, """")</f>
        <v>timecmd.bat "gzip -9 -n gzip9\NC_001325.1+NC_001640.1.fna"</v>
      </c>
      <c r="C41" s="7" t="str">
        <f t="shared" si="1"/>
        <v>echo "NC_001325.1+NC_001640.1.fna" &gt;&gt; out.txt &amp;&amp; timecmd.bat "gzip -9 -n gzip9\NC_001325.1+NC_001640.1.fna"</v>
      </c>
    </row>
    <row r="42">
      <c r="A42" s="8" t="str">
        <f>CONCATENATE("echo """, 'win-Data'!A44, """ &gt;&gt; out.txt")</f>
        <v>echo "NC_001325.1+NC_001643.1.fna" &gt;&gt; out.txt</v>
      </c>
      <c r="B42" s="7" t="str">
        <f>CONCATENATE("timecmd.bat ""gzip -9 -n gzip9\", 'win-Data'!A44, """")</f>
        <v>timecmd.bat "gzip -9 -n gzip9\NC_001325.1+NC_001643.1.fna"</v>
      </c>
      <c r="C42" s="7" t="str">
        <f t="shared" si="1"/>
        <v>echo "NC_001325.1+NC_001643.1.fna" &gt;&gt; out.txt &amp;&amp; timecmd.bat "gzip -9 -n gzip9\NC_001325.1+NC_001643.1.fna"</v>
      </c>
    </row>
    <row r="43">
      <c r="A43" s="8" t="str">
        <f>CONCATENATE("echo """, 'win-Data'!A45, """ &gt;&gt; out.txt")</f>
        <v>echo "NC_001325.1+NC_001645.1.fna" &gt;&gt; out.txt</v>
      </c>
      <c r="B43" s="7" t="str">
        <f>CONCATENATE("timecmd.bat ""gzip -9 -n gzip9\", 'win-Data'!A45, """")</f>
        <v>timecmd.bat "gzip -9 -n gzip9\NC_001325.1+NC_001645.1.fna"</v>
      </c>
      <c r="C43" s="7" t="str">
        <f t="shared" si="1"/>
        <v>echo "NC_001325.1+NC_001645.1.fna" &gt;&gt; out.txt &amp;&amp; timecmd.bat "gzip -9 -n gzip9\NC_001325.1+NC_001645.1.fna"</v>
      </c>
    </row>
    <row r="44">
      <c r="A44" s="8" t="str">
        <f>CONCATENATE("echo """, 'win-Data'!A46, """ &gt;&gt; out.txt")</f>
        <v>echo "NC_001325.1+NC_001700.1.fna" &gt;&gt; out.txt</v>
      </c>
      <c r="B44" s="7" t="str">
        <f>CONCATENATE("timecmd.bat ""gzip -9 -n gzip9\", 'win-Data'!A46, """")</f>
        <v>timecmd.bat "gzip -9 -n gzip9\NC_001325.1+NC_001700.1.fna"</v>
      </c>
      <c r="C44" s="7" t="str">
        <f t="shared" si="1"/>
        <v>echo "NC_001325.1+NC_001700.1.fna" &gt;&gt; out.txt &amp;&amp; timecmd.bat "gzip -9 -n gzip9\NC_001325.1+NC_001700.1.fna"</v>
      </c>
    </row>
    <row r="45">
      <c r="A45" s="8" t="str">
        <f>CONCATENATE("echo """, 'win-Data'!A47, """ &gt;&gt; out.txt")</f>
        <v>echo "NC_001325.1+NC_001794.1.fna" &gt;&gt; out.txt</v>
      </c>
      <c r="B45" s="7" t="str">
        <f>CONCATENATE("timecmd.bat ""gzip -9 -n gzip9\", 'win-Data'!A47, """")</f>
        <v>timecmd.bat "gzip -9 -n gzip9\NC_001325.1+NC_001794.1.fna"</v>
      </c>
      <c r="C45" s="7" t="str">
        <f t="shared" si="1"/>
        <v>echo "NC_001325.1+NC_001794.1.fna" &gt;&gt; out.txt &amp;&amp; timecmd.bat "gzip -9 -n gzip9\NC_001325.1+NC_001794.1.fna"</v>
      </c>
    </row>
    <row r="46">
      <c r="A46" s="8" t="str">
        <f>CONCATENATE("echo """, 'win-Data'!A48, """ &gt;&gt; out.txt")</f>
        <v>echo "NC_001325.1+NC_001808.1.fna" &gt;&gt; out.txt</v>
      </c>
      <c r="B46" s="7" t="str">
        <f>CONCATENATE("timecmd.bat ""gzip -9 -n gzip9\", 'win-Data'!A48, """")</f>
        <v>timecmd.bat "gzip -9 -n gzip9\NC_001325.1+NC_001808.1.fna"</v>
      </c>
      <c r="C46" s="7" t="str">
        <f t="shared" si="1"/>
        <v>echo "NC_001325.1+NC_001808.1.fna" &gt;&gt; out.txt &amp;&amp; timecmd.bat "gzip -9 -n gzip9\NC_001325.1+NC_001808.1.fna"</v>
      </c>
    </row>
    <row r="47">
      <c r="A47" s="8" t="str">
        <f>CONCATENATE("echo """, 'win-Data'!A49, """ &gt;&gt; out.txt")</f>
        <v>echo "NC_001325.1+NC_002083.1.fna" &gt;&gt; out.txt</v>
      </c>
      <c r="B47" s="7" t="str">
        <f>CONCATENATE("timecmd.bat ""gzip -9 -n gzip9\", 'win-Data'!A49, """")</f>
        <v>timecmd.bat "gzip -9 -n gzip9\NC_001325.1+NC_002083.1.fna"</v>
      </c>
      <c r="C47" s="7" t="str">
        <f t="shared" si="1"/>
        <v>echo "NC_001325.1+NC_002083.1.fna" &gt;&gt; out.txt &amp;&amp; timecmd.bat "gzip -9 -n gzip9\NC_001325.1+NC_002083.1.fna"</v>
      </c>
    </row>
    <row r="48">
      <c r="A48" s="8" t="str">
        <f>CONCATENATE("echo """, 'win-Data'!A50, """ &gt;&gt; out.txt")</f>
        <v>echo "NC_001325.1+NC_010339.1.fna" &gt;&gt; out.txt</v>
      </c>
      <c r="B48" s="7" t="str">
        <f>CONCATENATE("timecmd.bat ""gzip -9 -n gzip9\", 'win-Data'!A50, """")</f>
        <v>timecmd.bat "gzip -9 -n gzip9\NC_001325.1+NC_010339.1.fna"</v>
      </c>
      <c r="C48" s="7" t="str">
        <f t="shared" si="1"/>
        <v>echo "NC_001325.1+NC_010339.1.fna" &gt;&gt; out.txt &amp;&amp; timecmd.bat "gzip -9 -n gzip9\NC_001325.1+NC_010339.1.fna"</v>
      </c>
    </row>
    <row r="49">
      <c r="A49" s="8" t="str">
        <f>CONCATENATE("echo """, 'win-Data'!A51, """ &gt;&gt; out.txt")</f>
        <v>echo "NC_001325.1+NC_012374.1.fna" &gt;&gt; out.txt</v>
      </c>
      <c r="B49" s="7" t="str">
        <f>CONCATENATE("timecmd.bat ""gzip -9 -n gzip9\", 'win-Data'!A51, """")</f>
        <v>timecmd.bat "gzip -9 -n gzip9\NC_001325.1+NC_012374.1.fna"</v>
      </c>
      <c r="C49" s="7" t="str">
        <f t="shared" si="1"/>
        <v>echo "NC_001325.1+NC_012374.1.fna" &gt;&gt; out.txt &amp;&amp; timecmd.bat "gzip -9 -n gzip9\NC_001325.1+NC_012374.1.fna"</v>
      </c>
    </row>
    <row r="50">
      <c r="A50" s="8" t="str">
        <f>CONCATENATE("echo """, 'win-Data'!A52, """ &gt;&gt; out.txt")</f>
        <v>echo "NC_001325.1+OK135155.1.fna" &gt;&gt; out.txt</v>
      </c>
      <c r="B50" s="7" t="str">
        <f>CONCATENATE("timecmd.bat ""gzip -9 -n gzip9\", 'win-Data'!A52, """")</f>
        <v>timecmd.bat "gzip -9 -n gzip9\NC_001325.1+OK135155.1.fna"</v>
      </c>
      <c r="C50" s="7" t="str">
        <f t="shared" si="1"/>
        <v>echo "NC_001325.1+OK135155.1.fna" &gt;&gt; out.txt &amp;&amp; timecmd.bat "gzip -9 -n gzip9\NC_001325.1+OK135155.1.fna"</v>
      </c>
    </row>
    <row r="51">
      <c r="A51" s="8" t="str">
        <f>CONCATENATE("echo """, 'win-Data'!A53, """ &gt;&gt; out.txt")</f>
        <v>echo "NC_001325.1+OM287160.1.fna" &gt;&gt; out.txt</v>
      </c>
      <c r="B51" s="7" t="str">
        <f>CONCATENATE("timecmd.bat ""gzip -9 -n gzip9\", 'win-Data'!A53, """")</f>
        <v>timecmd.bat "gzip -9 -n gzip9\NC_001325.1+OM287160.1.fna"</v>
      </c>
      <c r="C51" s="7" t="str">
        <f t="shared" si="1"/>
        <v>echo "NC_001325.1+OM287160.1.fna" &gt;&gt; out.txt &amp;&amp; timecmd.bat "gzip -9 -n gzip9\NC_001325.1+OM287160.1.fna"</v>
      </c>
    </row>
    <row r="52">
      <c r="A52" s="8" t="str">
        <f>CONCATENATE("echo """, 'win-Data'!A54, """ &gt;&gt; out.txt")</f>
        <v>echo "NC_001325.1+OM864526.1.fna" &gt;&gt; out.txt</v>
      </c>
      <c r="B52" s="7" t="str">
        <f>CONCATENATE("timecmd.bat ""gzip -9 -n gzip9\", 'win-Data'!A54, """")</f>
        <v>timecmd.bat "gzip -9 -n gzip9\NC_001325.1+OM864526.1.fna"</v>
      </c>
      <c r="C52" s="7" t="str">
        <f t="shared" si="1"/>
        <v>echo "NC_001325.1+OM864526.1.fna" &gt;&gt; out.txt &amp;&amp; timecmd.bat "gzip -9 -n gzip9\NC_001325.1+OM864526.1.fna"</v>
      </c>
    </row>
    <row r="53">
      <c r="A53" s="8" t="str">
        <f>CONCATENATE("echo """, 'win-Data'!A55, """ &gt;&gt; out.txt")</f>
        <v>echo "NC_001325.1+OP605624.1.fna" &gt;&gt; out.txt</v>
      </c>
      <c r="B53" s="7" t="str">
        <f>CONCATENATE("timecmd.bat ""gzip -9 -n gzip9\", 'win-Data'!A55, """")</f>
        <v>timecmd.bat "gzip -9 -n gzip9\NC_001325.1+OP605624.1.fna"</v>
      </c>
      <c r="C53" s="7" t="str">
        <f t="shared" si="1"/>
        <v>echo "NC_001325.1+OP605624.1.fna" &gt;&gt; out.txt &amp;&amp; timecmd.bat "gzip -9 -n gzip9\NC_001325.1+OP605624.1.fna"</v>
      </c>
    </row>
    <row r="54">
      <c r="A54" s="8" t="str">
        <f>CONCATENATE("echo """, 'win-Data'!A56, """ &gt;&gt; out.txt")</f>
        <v>echo "NC_001325.1.fna" &gt;&gt; out.txt</v>
      </c>
      <c r="B54" s="7" t="str">
        <f>CONCATENATE("timecmd.bat ""gzip -9 -n gzip9\", 'win-Data'!A56, """")</f>
        <v>timecmd.bat "gzip -9 -n gzip9\NC_001325.1.fna"</v>
      </c>
      <c r="C54" s="7" t="str">
        <f t="shared" si="1"/>
        <v>echo "NC_001325.1.fna" &gt;&gt; out.txt &amp;&amp; timecmd.bat "gzip -9 -n gzip9\NC_001325.1.fna"</v>
      </c>
    </row>
    <row r="55">
      <c r="A55" s="8" t="str">
        <f>CONCATENATE("echo """, 'win-Data'!A57, """ &gt;&gt; out.txt")</f>
        <v>echo "NC_001601.1+NC_001602.1.fna" &gt;&gt; out.txt</v>
      </c>
      <c r="B55" s="7" t="str">
        <f>CONCATENATE("timecmd.bat ""gzip -9 -n gzip9\", 'win-Data'!A57, """")</f>
        <v>timecmd.bat "gzip -9 -n gzip9\NC_001601.1+NC_001602.1.fna"</v>
      </c>
      <c r="C55" s="7" t="str">
        <f t="shared" si="1"/>
        <v>echo "NC_001601.1+NC_001602.1.fna" &gt;&gt; out.txt &amp;&amp; timecmd.bat "gzip -9 -n gzip9\NC_001601.1+NC_001602.1.fna"</v>
      </c>
    </row>
    <row r="56">
      <c r="A56" s="8" t="str">
        <f>CONCATENATE("echo """, 'win-Data'!A58, """ &gt;&gt; out.txt")</f>
        <v>echo "NC_001601.1+NC_001610.1.fna" &gt;&gt; out.txt</v>
      </c>
      <c r="B56" s="7" t="str">
        <f>CONCATENATE("timecmd.bat ""gzip -9 -n gzip9\", 'win-Data'!A58, """")</f>
        <v>timecmd.bat "gzip -9 -n gzip9\NC_001601.1+NC_001610.1.fna"</v>
      </c>
      <c r="C56" s="7" t="str">
        <f t="shared" si="1"/>
        <v>echo "NC_001601.1+NC_001610.1.fna" &gt;&gt; out.txt &amp;&amp; timecmd.bat "gzip -9 -n gzip9\NC_001601.1+NC_001610.1.fna"</v>
      </c>
    </row>
    <row r="57">
      <c r="A57" s="8" t="str">
        <f>CONCATENATE("echo """, 'win-Data'!A59, """ &gt;&gt; out.txt")</f>
        <v>echo "NC_001601.1+NC_001640.1.fna" &gt;&gt; out.txt</v>
      </c>
      <c r="B57" s="7" t="str">
        <f>CONCATENATE("timecmd.bat ""gzip -9 -n gzip9\", 'win-Data'!A59, """")</f>
        <v>timecmd.bat "gzip -9 -n gzip9\NC_001601.1+NC_001640.1.fna"</v>
      </c>
      <c r="C57" s="7" t="str">
        <f t="shared" si="1"/>
        <v>echo "NC_001601.1+NC_001640.1.fna" &gt;&gt; out.txt &amp;&amp; timecmd.bat "gzip -9 -n gzip9\NC_001601.1+NC_001640.1.fna"</v>
      </c>
    </row>
    <row r="58">
      <c r="A58" s="8" t="str">
        <f>CONCATENATE("echo """, 'win-Data'!A60, """ &gt;&gt; out.txt")</f>
        <v>echo "NC_001601.1+NC_001643.1.fna" &gt;&gt; out.txt</v>
      </c>
      <c r="B58" s="7" t="str">
        <f>CONCATENATE("timecmd.bat ""gzip -9 -n gzip9\", 'win-Data'!A60, """")</f>
        <v>timecmd.bat "gzip -9 -n gzip9\NC_001601.1+NC_001643.1.fna"</v>
      </c>
      <c r="C58" s="7" t="str">
        <f t="shared" si="1"/>
        <v>echo "NC_001601.1+NC_001643.1.fna" &gt;&gt; out.txt &amp;&amp; timecmd.bat "gzip -9 -n gzip9\NC_001601.1+NC_001643.1.fna"</v>
      </c>
    </row>
    <row r="59">
      <c r="A59" s="8" t="str">
        <f>CONCATENATE("echo """, 'win-Data'!A61, """ &gt;&gt; out.txt")</f>
        <v>echo "NC_001601.1+NC_001645.1.fna" &gt;&gt; out.txt</v>
      </c>
      <c r="B59" s="7" t="str">
        <f>CONCATENATE("timecmd.bat ""gzip -9 -n gzip9\", 'win-Data'!A61, """")</f>
        <v>timecmd.bat "gzip -9 -n gzip9\NC_001601.1+NC_001645.1.fna"</v>
      </c>
      <c r="C59" s="7" t="str">
        <f t="shared" si="1"/>
        <v>echo "NC_001601.1+NC_001645.1.fna" &gt;&gt; out.txt &amp;&amp; timecmd.bat "gzip -9 -n gzip9\NC_001601.1+NC_001645.1.fna"</v>
      </c>
    </row>
    <row r="60">
      <c r="A60" s="8" t="str">
        <f>CONCATENATE("echo """, 'win-Data'!A62, """ &gt;&gt; out.txt")</f>
        <v>echo "NC_001601.1+NC_001700.1.fna" &gt;&gt; out.txt</v>
      </c>
      <c r="B60" s="7" t="str">
        <f>CONCATENATE("timecmd.bat ""gzip -9 -n gzip9\", 'win-Data'!A62, """")</f>
        <v>timecmd.bat "gzip -9 -n gzip9\NC_001601.1+NC_001700.1.fna"</v>
      </c>
      <c r="C60" s="7" t="str">
        <f t="shared" si="1"/>
        <v>echo "NC_001601.1+NC_001700.1.fna" &gt;&gt; out.txt &amp;&amp; timecmd.bat "gzip -9 -n gzip9\NC_001601.1+NC_001700.1.fna"</v>
      </c>
    </row>
    <row r="61">
      <c r="A61" s="8" t="str">
        <f>CONCATENATE("echo """, 'win-Data'!A63, """ &gt;&gt; out.txt")</f>
        <v>echo "NC_001601.1+NC_001794.1.fna" &gt;&gt; out.txt</v>
      </c>
      <c r="B61" s="7" t="str">
        <f>CONCATENATE("timecmd.bat ""gzip -9 -n gzip9\", 'win-Data'!A63, """")</f>
        <v>timecmd.bat "gzip -9 -n gzip9\NC_001601.1+NC_001794.1.fna"</v>
      </c>
      <c r="C61" s="7" t="str">
        <f t="shared" si="1"/>
        <v>echo "NC_001601.1+NC_001794.1.fna" &gt;&gt; out.txt &amp;&amp; timecmd.bat "gzip -9 -n gzip9\NC_001601.1+NC_001794.1.fna"</v>
      </c>
    </row>
    <row r="62">
      <c r="A62" s="8" t="str">
        <f>CONCATENATE("echo """, 'win-Data'!A64, """ &gt;&gt; out.txt")</f>
        <v>echo "NC_001601.1+NC_001808.1.fna" &gt;&gt; out.txt</v>
      </c>
      <c r="B62" s="7" t="str">
        <f>CONCATENATE("timecmd.bat ""gzip -9 -n gzip9\", 'win-Data'!A64, """")</f>
        <v>timecmd.bat "gzip -9 -n gzip9\NC_001601.1+NC_001808.1.fna"</v>
      </c>
      <c r="C62" s="7" t="str">
        <f t="shared" si="1"/>
        <v>echo "NC_001601.1+NC_001808.1.fna" &gt;&gt; out.txt &amp;&amp; timecmd.bat "gzip -9 -n gzip9\NC_001601.1+NC_001808.1.fna"</v>
      </c>
    </row>
    <row r="63">
      <c r="A63" s="8" t="str">
        <f>CONCATENATE("echo """, 'win-Data'!A65, """ &gt;&gt; out.txt")</f>
        <v>echo "NC_001601.1+NC_002083.1.fna" &gt;&gt; out.txt</v>
      </c>
      <c r="B63" s="7" t="str">
        <f>CONCATENATE("timecmd.bat ""gzip -9 -n gzip9\", 'win-Data'!A65, """")</f>
        <v>timecmd.bat "gzip -9 -n gzip9\NC_001601.1+NC_002083.1.fna"</v>
      </c>
      <c r="C63" s="7" t="str">
        <f t="shared" si="1"/>
        <v>echo "NC_001601.1+NC_002083.1.fna" &gt;&gt; out.txt &amp;&amp; timecmd.bat "gzip -9 -n gzip9\NC_001601.1+NC_002083.1.fna"</v>
      </c>
    </row>
    <row r="64">
      <c r="A64" s="8" t="str">
        <f>CONCATENATE("echo """, 'win-Data'!A66, """ &gt;&gt; out.txt")</f>
        <v>echo "NC_001601.1+NC_010339.1.fna" &gt;&gt; out.txt</v>
      </c>
      <c r="B64" s="7" t="str">
        <f>CONCATENATE("timecmd.bat ""gzip -9 -n gzip9\", 'win-Data'!A66, """")</f>
        <v>timecmd.bat "gzip -9 -n gzip9\NC_001601.1+NC_010339.1.fna"</v>
      </c>
      <c r="C64" s="7" t="str">
        <f t="shared" si="1"/>
        <v>echo "NC_001601.1+NC_010339.1.fna" &gt;&gt; out.txt &amp;&amp; timecmd.bat "gzip -9 -n gzip9\NC_001601.1+NC_010339.1.fna"</v>
      </c>
    </row>
    <row r="65">
      <c r="A65" s="8" t="str">
        <f>CONCATENATE("echo """, 'win-Data'!A67, """ &gt;&gt; out.txt")</f>
        <v>echo "NC_001601.1+NC_012374.1.fna" &gt;&gt; out.txt</v>
      </c>
      <c r="B65" s="7" t="str">
        <f>CONCATENATE("timecmd.bat ""gzip -9 -n gzip9\", 'win-Data'!A67, """")</f>
        <v>timecmd.bat "gzip -9 -n gzip9\NC_001601.1+NC_012374.1.fna"</v>
      </c>
      <c r="C65" s="7" t="str">
        <f t="shared" si="1"/>
        <v>echo "NC_001601.1+NC_012374.1.fna" &gt;&gt; out.txt &amp;&amp; timecmd.bat "gzip -9 -n gzip9\NC_001601.1+NC_012374.1.fna"</v>
      </c>
    </row>
    <row r="66">
      <c r="A66" s="8" t="str">
        <f>CONCATENATE("echo """, 'win-Data'!A68, """ &gt;&gt; out.txt")</f>
        <v>echo "NC_001601.1+OK135155.1.fna" &gt;&gt; out.txt</v>
      </c>
      <c r="B66" s="7" t="str">
        <f>CONCATENATE("timecmd.bat ""gzip -9 -n gzip9\", 'win-Data'!A68, """")</f>
        <v>timecmd.bat "gzip -9 -n gzip9\NC_001601.1+OK135155.1.fna"</v>
      </c>
      <c r="C66" s="7" t="str">
        <f t="shared" si="1"/>
        <v>echo "NC_001601.1+OK135155.1.fna" &gt;&gt; out.txt &amp;&amp; timecmd.bat "gzip -9 -n gzip9\NC_001601.1+OK135155.1.fna"</v>
      </c>
    </row>
    <row r="67">
      <c r="A67" s="8" t="str">
        <f>CONCATENATE("echo """, 'win-Data'!A69, """ &gt;&gt; out.txt")</f>
        <v>echo "NC_001601.1+OM287160.1.fna" &gt;&gt; out.txt</v>
      </c>
      <c r="B67" s="7" t="str">
        <f>CONCATENATE("timecmd.bat ""gzip -9 -n gzip9\", 'win-Data'!A69, """")</f>
        <v>timecmd.bat "gzip -9 -n gzip9\NC_001601.1+OM287160.1.fna"</v>
      </c>
      <c r="C67" s="7" t="str">
        <f t="shared" si="1"/>
        <v>echo "NC_001601.1+OM287160.1.fna" &gt;&gt; out.txt &amp;&amp; timecmd.bat "gzip -9 -n gzip9\NC_001601.1+OM287160.1.fna"</v>
      </c>
    </row>
    <row r="68">
      <c r="A68" s="8" t="str">
        <f>CONCATENATE("echo """, 'win-Data'!A70, """ &gt;&gt; out.txt")</f>
        <v>echo "NC_001601.1+OM864526.1.fna" &gt;&gt; out.txt</v>
      </c>
      <c r="B68" s="7" t="str">
        <f>CONCATENATE("timecmd.bat ""gzip -9 -n gzip9\", 'win-Data'!A70, """")</f>
        <v>timecmd.bat "gzip -9 -n gzip9\NC_001601.1+OM864526.1.fna"</v>
      </c>
      <c r="C68" s="7" t="str">
        <f t="shared" si="1"/>
        <v>echo "NC_001601.1+OM864526.1.fna" &gt;&gt; out.txt &amp;&amp; timecmd.bat "gzip -9 -n gzip9\NC_001601.1+OM864526.1.fna"</v>
      </c>
    </row>
    <row r="69">
      <c r="A69" s="8" t="str">
        <f>CONCATENATE("echo """, 'win-Data'!A71, """ &gt;&gt; out.txt")</f>
        <v>echo "NC_001601.1+OP605624.1.fna" &gt;&gt; out.txt</v>
      </c>
      <c r="B69" s="7" t="str">
        <f>CONCATENATE("timecmd.bat ""gzip -9 -n gzip9\", 'win-Data'!A71, """")</f>
        <v>timecmd.bat "gzip -9 -n gzip9\NC_001601.1+OP605624.1.fna"</v>
      </c>
      <c r="C69" s="7" t="str">
        <f t="shared" si="1"/>
        <v>echo "NC_001601.1+OP605624.1.fna" &gt;&gt; out.txt &amp;&amp; timecmd.bat "gzip -9 -n gzip9\NC_001601.1+OP605624.1.fna"</v>
      </c>
    </row>
    <row r="70">
      <c r="A70" s="8" t="str">
        <f>CONCATENATE("echo """, 'win-Data'!A72, """ &gt;&gt; out.txt")</f>
        <v>echo "NC_001601.1.fna" &gt;&gt; out.txt</v>
      </c>
      <c r="B70" s="7" t="str">
        <f>CONCATENATE("timecmd.bat ""gzip -9 -n gzip9\", 'win-Data'!A72, """")</f>
        <v>timecmd.bat "gzip -9 -n gzip9\NC_001601.1.fna"</v>
      </c>
      <c r="C70" s="7" t="str">
        <f t="shared" si="1"/>
        <v>echo "NC_001601.1.fna" &gt;&gt; out.txt &amp;&amp; timecmd.bat "gzip -9 -n gzip9\NC_001601.1.fna"</v>
      </c>
    </row>
    <row r="71">
      <c r="A71" s="8" t="str">
        <f>CONCATENATE("echo """, 'win-Data'!A73, """ &gt;&gt; out.txt")</f>
        <v>echo "NC_001602.1+NC_001610.1.fna" &gt;&gt; out.txt</v>
      </c>
      <c r="B71" s="7" t="str">
        <f>CONCATENATE("timecmd.bat ""gzip -9 -n gzip9\", 'win-Data'!A73, """")</f>
        <v>timecmd.bat "gzip -9 -n gzip9\NC_001602.1+NC_001610.1.fna"</v>
      </c>
      <c r="C71" s="7" t="str">
        <f t="shared" si="1"/>
        <v>echo "NC_001602.1+NC_001610.1.fna" &gt;&gt; out.txt &amp;&amp; timecmd.bat "gzip -9 -n gzip9\NC_001602.1+NC_001610.1.fna"</v>
      </c>
    </row>
    <row r="72">
      <c r="A72" s="8" t="str">
        <f>CONCATENATE("echo """, 'win-Data'!A74, """ &gt;&gt; out.txt")</f>
        <v>echo "NC_001602.1+NC_001640.1.fna" &gt;&gt; out.txt</v>
      </c>
      <c r="B72" s="7" t="str">
        <f>CONCATENATE("timecmd.bat ""gzip -9 -n gzip9\", 'win-Data'!A74, """")</f>
        <v>timecmd.bat "gzip -9 -n gzip9\NC_001602.1+NC_001640.1.fna"</v>
      </c>
      <c r="C72" s="7" t="str">
        <f t="shared" si="1"/>
        <v>echo "NC_001602.1+NC_001640.1.fna" &gt;&gt; out.txt &amp;&amp; timecmd.bat "gzip -9 -n gzip9\NC_001602.1+NC_001640.1.fna"</v>
      </c>
    </row>
    <row r="73">
      <c r="A73" s="8" t="str">
        <f>CONCATENATE("echo """, 'win-Data'!A75, """ &gt;&gt; out.txt")</f>
        <v>echo "NC_001602.1+NC_001643.1.fna" &gt;&gt; out.txt</v>
      </c>
      <c r="B73" s="7" t="str">
        <f>CONCATENATE("timecmd.bat ""gzip -9 -n gzip9\", 'win-Data'!A75, """")</f>
        <v>timecmd.bat "gzip -9 -n gzip9\NC_001602.1+NC_001643.1.fna"</v>
      </c>
      <c r="C73" s="7" t="str">
        <f t="shared" si="1"/>
        <v>echo "NC_001602.1+NC_001643.1.fna" &gt;&gt; out.txt &amp;&amp; timecmd.bat "gzip -9 -n gzip9\NC_001602.1+NC_001643.1.fna"</v>
      </c>
    </row>
    <row r="74">
      <c r="A74" s="8" t="str">
        <f>CONCATENATE("echo """, 'win-Data'!A76, """ &gt;&gt; out.txt")</f>
        <v>echo "NC_001602.1+NC_001645.1.fna" &gt;&gt; out.txt</v>
      </c>
      <c r="B74" s="7" t="str">
        <f>CONCATENATE("timecmd.bat ""gzip -9 -n gzip9\", 'win-Data'!A76, """")</f>
        <v>timecmd.bat "gzip -9 -n gzip9\NC_001602.1+NC_001645.1.fna"</v>
      </c>
      <c r="C74" s="7" t="str">
        <f t="shared" si="1"/>
        <v>echo "NC_001602.1+NC_001645.1.fna" &gt;&gt; out.txt &amp;&amp; timecmd.bat "gzip -9 -n gzip9\NC_001602.1+NC_001645.1.fna"</v>
      </c>
    </row>
    <row r="75">
      <c r="A75" s="8" t="str">
        <f>CONCATENATE("echo """, 'win-Data'!A77, """ &gt;&gt; out.txt")</f>
        <v>echo "NC_001602.1+NC_001700.1.fna" &gt;&gt; out.txt</v>
      </c>
      <c r="B75" s="7" t="str">
        <f>CONCATENATE("timecmd.bat ""gzip -9 -n gzip9\", 'win-Data'!A77, """")</f>
        <v>timecmd.bat "gzip -9 -n gzip9\NC_001602.1+NC_001700.1.fna"</v>
      </c>
      <c r="C75" s="7" t="str">
        <f t="shared" si="1"/>
        <v>echo "NC_001602.1+NC_001700.1.fna" &gt;&gt; out.txt &amp;&amp; timecmd.bat "gzip -9 -n gzip9\NC_001602.1+NC_001700.1.fna"</v>
      </c>
    </row>
    <row r="76">
      <c r="A76" s="8" t="str">
        <f>CONCATENATE("echo """, 'win-Data'!A78, """ &gt;&gt; out.txt")</f>
        <v>echo "NC_001602.1+NC_001794.1.fna" &gt;&gt; out.txt</v>
      </c>
      <c r="B76" s="7" t="str">
        <f>CONCATENATE("timecmd.bat ""gzip -9 -n gzip9\", 'win-Data'!A78, """")</f>
        <v>timecmd.bat "gzip -9 -n gzip9\NC_001602.1+NC_001794.1.fna"</v>
      </c>
      <c r="C76" s="7" t="str">
        <f t="shared" si="1"/>
        <v>echo "NC_001602.1+NC_001794.1.fna" &gt;&gt; out.txt &amp;&amp; timecmd.bat "gzip -9 -n gzip9\NC_001602.1+NC_001794.1.fna"</v>
      </c>
    </row>
    <row r="77">
      <c r="A77" s="8" t="str">
        <f>CONCATENATE("echo """, 'win-Data'!A79, """ &gt;&gt; out.txt")</f>
        <v>echo "NC_001602.1+NC_001808.1.fna" &gt;&gt; out.txt</v>
      </c>
      <c r="B77" s="7" t="str">
        <f>CONCATENATE("timecmd.bat ""gzip -9 -n gzip9\", 'win-Data'!A79, """")</f>
        <v>timecmd.bat "gzip -9 -n gzip9\NC_001602.1+NC_001808.1.fna"</v>
      </c>
      <c r="C77" s="7" t="str">
        <f t="shared" si="1"/>
        <v>echo "NC_001602.1+NC_001808.1.fna" &gt;&gt; out.txt &amp;&amp; timecmd.bat "gzip -9 -n gzip9\NC_001602.1+NC_001808.1.fna"</v>
      </c>
    </row>
    <row r="78">
      <c r="A78" s="8" t="str">
        <f>CONCATENATE("echo """, 'win-Data'!A80, """ &gt;&gt; out.txt")</f>
        <v>echo "NC_001602.1+NC_002083.1.fna" &gt;&gt; out.txt</v>
      </c>
      <c r="B78" s="7" t="str">
        <f>CONCATENATE("timecmd.bat ""gzip -9 -n gzip9\", 'win-Data'!A80, """")</f>
        <v>timecmd.bat "gzip -9 -n gzip9\NC_001602.1+NC_002083.1.fna"</v>
      </c>
      <c r="C78" s="7" t="str">
        <f t="shared" si="1"/>
        <v>echo "NC_001602.1+NC_002083.1.fna" &gt;&gt; out.txt &amp;&amp; timecmd.bat "gzip -9 -n gzip9\NC_001602.1+NC_002083.1.fna"</v>
      </c>
    </row>
    <row r="79">
      <c r="A79" s="8" t="str">
        <f>CONCATENATE("echo """, 'win-Data'!A81, """ &gt;&gt; out.txt")</f>
        <v>echo "NC_001602.1+NC_010339.1.fna" &gt;&gt; out.txt</v>
      </c>
      <c r="B79" s="7" t="str">
        <f>CONCATENATE("timecmd.bat ""gzip -9 -n gzip9\", 'win-Data'!A81, """")</f>
        <v>timecmd.bat "gzip -9 -n gzip9\NC_001602.1+NC_010339.1.fna"</v>
      </c>
      <c r="C79" s="7" t="str">
        <f t="shared" si="1"/>
        <v>echo "NC_001602.1+NC_010339.1.fna" &gt;&gt; out.txt &amp;&amp; timecmd.bat "gzip -9 -n gzip9\NC_001602.1+NC_010339.1.fna"</v>
      </c>
    </row>
    <row r="80">
      <c r="A80" s="8" t="str">
        <f>CONCATENATE("echo """, 'win-Data'!A82, """ &gt;&gt; out.txt")</f>
        <v>echo "NC_001602.1+NC_012374.1.fna" &gt;&gt; out.txt</v>
      </c>
      <c r="B80" s="7" t="str">
        <f>CONCATENATE("timecmd.bat ""gzip -9 -n gzip9\", 'win-Data'!A82, """")</f>
        <v>timecmd.bat "gzip -9 -n gzip9\NC_001602.1+NC_012374.1.fna"</v>
      </c>
      <c r="C80" s="7" t="str">
        <f t="shared" si="1"/>
        <v>echo "NC_001602.1+NC_012374.1.fna" &gt;&gt; out.txt &amp;&amp; timecmd.bat "gzip -9 -n gzip9\NC_001602.1+NC_012374.1.fna"</v>
      </c>
    </row>
    <row r="81">
      <c r="A81" s="8" t="str">
        <f>CONCATENATE("echo """, 'win-Data'!A83, """ &gt;&gt; out.txt")</f>
        <v>echo "NC_001602.1+OK135155.1.fna" &gt;&gt; out.txt</v>
      </c>
      <c r="B81" s="7" t="str">
        <f>CONCATENATE("timecmd.bat ""gzip -9 -n gzip9\", 'win-Data'!A83, """")</f>
        <v>timecmd.bat "gzip -9 -n gzip9\NC_001602.1+OK135155.1.fna"</v>
      </c>
      <c r="C81" s="7" t="str">
        <f t="shared" si="1"/>
        <v>echo "NC_001602.1+OK135155.1.fna" &gt;&gt; out.txt &amp;&amp; timecmd.bat "gzip -9 -n gzip9\NC_001602.1+OK135155.1.fna"</v>
      </c>
    </row>
    <row r="82">
      <c r="A82" s="8" t="str">
        <f>CONCATENATE("echo """, 'win-Data'!A84, """ &gt;&gt; out.txt")</f>
        <v>echo "NC_001602.1+OM287160.1.fna" &gt;&gt; out.txt</v>
      </c>
      <c r="B82" s="7" t="str">
        <f>CONCATENATE("timecmd.bat ""gzip -9 -n gzip9\", 'win-Data'!A84, """")</f>
        <v>timecmd.bat "gzip -9 -n gzip9\NC_001602.1+OM287160.1.fna"</v>
      </c>
      <c r="C82" s="7" t="str">
        <f t="shared" si="1"/>
        <v>echo "NC_001602.1+OM287160.1.fna" &gt;&gt; out.txt &amp;&amp; timecmd.bat "gzip -9 -n gzip9\NC_001602.1+OM287160.1.fna"</v>
      </c>
    </row>
    <row r="83">
      <c r="A83" s="8" t="str">
        <f>CONCATENATE("echo """, 'win-Data'!A85, """ &gt;&gt; out.txt")</f>
        <v>echo "NC_001602.1+OM864526.1.fna" &gt;&gt; out.txt</v>
      </c>
      <c r="B83" s="7" t="str">
        <f>CONCATENATE("timecmd.bat ""gzip -9 -n gzip9\", 'win-Data'!A85, """")</f>
        <v>timecmd.bat "gzip -9 -n gzip9\NC_001602.1+OM864526.1.fna"</v>
      </c>
      <c r="C83" s="7" t="str">
        <f t="shared" si="1"/>
        <v>echo "NC_001602.1+OM864526.1.fna" &gt;&gt; out.txt &amp;&amp; timecmd.bat "gzip -9 -n gzip9\NC_001602.1+OM864526.1.fna"</v>
      </c>
    </row>
    <row r="84">
      <c r="A84" s="8" t="str">
        <f>CONCATENATE("echo """, 'win-Data'!A86, """ &gt;&gt; out.txt")</f>
        <v>echo "NC_001602.1+OP605624.1.fna" &gt;&gt; out.txt</v>
      </c>
      <c r="B84" s="7" t="str">
        <f>CONCATENATE("timecmd.bat ""gzip -9 -n gzip9\", 'win-Data'!A86, """")</f>
        <v>timecmd.bat "gzip -9 -n gzip9\NC_001602.1+OP605624.1.fna"</v>
      </c>
      <c r="C84" s="7" t="str">
        <f t="shared" si="1"/>
        <v>echo "NC_001602.1+OP605624.1.fna" &gt;&gt; out.txt &amp;&amp; timecmd.bat "gzip -9 -n gzip9\NC_001602.1+OP605624.1.fna"</v>
      </c>
    </row>
    <row r="85">
      <c r="A85" s="8" t="str">
        <f>CONCATENATE("echo """, 'win-Data'!A87, """ &gt;&gt; out.txt")</f>
        <v>echo "NC_001602.1.fna" &gt;&gt; out.txt</v>
      </c>
      <c r="B85" s="7" t="str">
        <f>CONCATENATE("timecmd.bat ""gzip -9 -n gzip9\", 'win-Data'!A87, """")</f>
        <v>timecmd.bat "gzip -9 -n gzip9\NC_001602.1.fna"</v>
      </c>
      <c r="C85" s="7" t="str">
        <f t="shared" si="1"/>
        <v>echo "NC_001602.1.fna" &gt;&gt; out.txt &amp;&amp; timecmd.bat "gzip -9 -n gzip9\NC_001602.1.fna"</v>
      </c>
    </row>
    <row r="86">
      <c r="A86" s="8" t="str">
        <f>CONCATENATE("echo """, 'win-Data'!A88, """ &gt;&gt; out.txt")</f>
        <v>echo "NC_001610.1+NC_001640.1.fna" &gt;&gt; out.txt</v>
      </c>
      <c r="B86" s="7" t="str">
        <f>CONCATENATE("timecmd.bat ""gzip -9 -n gzip9\", 'win-Data'!A88, """")</f>
        <v>timecmd.bat "gzip -9 -n gzip9\NC_001610.1+NC_001640.1.fna"</v>
      </c>
      <c r="C86" s="7" t="str">
        <f t="shared" si="1"/>
        <v>echo "NC_001610.1+NC_001640.1.fna" &gt;&gt; out.txt &amp;&amp; timecmd.bat "gzip -9 -n gzip9\NC_001610.1+NC_001640.1.fna"</v>
      </c>
    </row>
    <row r="87">
      <c r="A87" s="8" t="str">
        <f>CONCATENATE("echo """, 'win-Data'!A89, """ &gt;&gt; out.txt")</f>
        <v>echo "NC_001610.1+NC_001643.1.fna" &gt;&gt; out.txt</v>
      </c>
      <c r="B87" s="7" t="str">
        <f>CONCATENATE("timecmd.bat ""gzip -9 -n gzip9\", 'win-Data'!A89, """")</f>
        <v>timecmd.bat "gzip -9 -n gzip9\NC_001610.1+NC_001643.1.fna"</v>
      </c>
      <c r="C87" s="7" t="str">
        <f t="shared" si="1"/>
        <v>echo "NC_001610.1+NC_001643.1.fna" &gt;&gt; out.txt &amp;&amp; timecmd.bat "gzip -9 -n gzip9\NC_001610.1+NC_001643.1.fna"</v>
      </c>
    </row>
    <row r="88">
      <c r="A88" s="8" t="str">
        <f>CONCATENATE("echo """, 'win-Data'!A90, """ &gt;&gt; out.txt")</f>
        <v>echo "NC_001610.1+NC_001645.1.fna" &gt;&gt; out.txt</v>
      </c>
      <c r="B88" s="7" t="str">
        <f>CONCATENATE("timecmd.bat ""gzip -9 -n gzip9\", 'win-Data'!A90, """")</f>
        <v>timecmd.bat "gzip -9 -n gzip9\NC_001610.1+NC_001645.1.fna"</v>
      </c>
      <c r="C88" s="7" t="str">
        <f t="shared" si="1"/>
        <v>echo "NC_001610.1+NC_001645.1.fna" &gt;&gt; out.txt &amp;&amp; timecmd.bat "gzip -9 -n gzip9\NC_001610.1+NC_001645.1.fna"</v>
      </c>
    </row>
    <row r="89">
      <c r="A89" s="8" t="str">
        <f>CONCATENATE("echo """, 'win-Data'!A91, """ &gt;&gt; out.txt")</f>
        <v>echo "NC_001610.1+NC_001700.1.fna" &gt;&gt; out.txt</v>
      </c>
      <c r="B89" s="7" t="str">
        <f>CONCATENATE("timecmd.bat ""gzip -9 -n gzip9\", 'win-Data'!A91, """")</f>
        <v>timecmd.bat "gzip -9 -n gzip9\NC_001610.1+NC_001700.1.fna"</v>
      </c>
      <c r="C89" s="7" t="str">
        <f t="shared" si="1"/>
        <v>echo "NC_001610.1+NC_001700.1.fna" &gt;&gt; out.txt &amp;&amp; timecmd.bat "gzip -9 -n gzip9\NC_001610.1+NC_001700.1.fna"</v>
      </c>
    </row>
    <row r="90">
      <c r="A90" s="8" t="str">
        <f>CONCATENATE("echo """, 'win-Data'!A92, """ &gt;&gt; out.txt")</f>
        <v>echo "NC_001610.1+NC_001794.1.fna" &gt;&gt; out.txt</v>
      </c>
      <c r="B90" s="7" t="str">
        <f>CONCATENATE("timecmd.bat ""gzip -9 -n gzip9\", 'win-Data'!A92, """")</f>
        <v>timecmd.bat "gzip -9 -n gzip9\NC_001610.1+NC_001794.1.fna"</v>
      </c>
      <c r="C90" s="7" t="str">
        <f t="shared" si="1"/>
        <v>echo "NC_001610.1+NC_001794.1.fna" &gt;&gt; out.txt &amp;&amp; timecmd.bat "gzip -9 -n gzip9\NC_001610.1+NC_001794.1.fna"</v>
      </c>
    </row>
    <row r="91">
      <c r="A91" s="8" t="str">
        <f>CONCATENATE("echo """, 'win-Data'!A93, """ &gt;&gt; out.txt")</f>
        <v>echo "NC_001610.1+NC_001808.1.fna" &gt;&gt; out.txt</v>
      </c>
      <c r="B91" s="7" t="str">
        <f>CONCATENATE("timecmd.bat ""gzip -9 -n gzip9\", 'win-Data'!A93, """")</f>
        <v>timecmd.bat "gzip -9 -n gzip9\NC_001610.1+NC_001808.1.fna"</v>
      </c>
      <c r="C91" s="7" t="str">
        <f t="shared" si="1"/>
        <v>echo "NC_001610.1+NC_001808.1.fna" &gt;&gt; out.txt &amp;&amp; timecmd.bat "gzip -9 -n gzip9\NC_001610.1+NC_001808.1.fna"</v>
      </c>
    </row>
    <row r="92">
      <c r="A92" s="8" t="str">
        <f>CONCATENATE("echo """, 'win-Data'!A94, """ &gt;&gt; out.txt")</f>
        <v>echo "NC_001610.1+NC_002083.1.fna" &gt;&gt; out.txt</v>
      </c>
      <c r="B92" s="7" t="str">
        <f>CONCATENATE("timecmd.bat ""gzip -9 -n gzip9\", 'win-Data'!A94, """")</f>
        <v>timecmd.bat "gzip -9 -n gzip9\NC_001610.1+NC_002083.1.fna"</v>
      </c>
      <c r="C92" s="7" t="str">
        <f t="shared" si="1"/>
        <v>echo "NC_001610.1+NC_002083.1.fna" &gt;&gt; out.txt &amp;&amp; timecmd.bat "gzip -9 -n gzip9\NC_001610.1+NC_002083.1.fna"</v>
      </c>
    </row>
    <row r="93">
      <c r="A93" s="8" t="str">
        <f>CONCATENATE("echo """, 'win-Data'!A95, """ &gt;&gt; out.txt")</f>
        <v>echo "NC_001610.1+NC_010339.1.fna" &gt;&gt; out.txt</v>
      </c>
      <c r="B93" s="7" t="str">
        <f>CONCATENATE("timecmd.bat ""gzip -9 -n gzip9\", 'win-Data'!A95, """")</f>
        <v>timecmd.bat "gzip -9 -n gzip9\NC_001610.1+NC_010339.1.fna"</v>
      </c>
      <c r="C93" s="7" t="str">
        <f t="shared" si="1"/>
        <v>echo "NC_001610.1+NC_010339.1.fna" &gt;&gt; out.txt &amp;&amp; timecmd.bat "gzip -9 -n gzip9\NC_001610.1+NC_010339.1.fna"</v>
      </c>
    </row>
    <row r="94">
      <c r="A94" s="8" t="str">
        <f>CONCATENATE("echo """, 'win-Data'!A96, """ &gt;&gt; out.txt")</f>
        <v>echo "NC_001610.1+NC_012374.1.fna" &gt;&gt; out.txt</v>
      </c>
      <c r="B94" s="7" t="str">
        <f>CONCATENATE("timecmd.bat ""gzip -9 -n gzip9\", 'win-Data'!A96, """")</f>
        <v>timecmd.bat "gzip -9 -n gzip9\NC_001610.1+NC_012374.1.fna"</v>
      </c>
      <c r="C94" s="7" t="str">
        <f t="shared" si="1"/>
        <v>echo "NC_001610.1+NC_012374.1.fna" &gt;&gt; out.txt &amp;&amp; timecmd.bat "gzip -9 -n gzip9\NC_001610.1+NC_012374.1.fna"</v>
      </c>
    </row>
    <row r="95">
      <c r="A95" s="8" t="str">
        <f>CONCATENATE("echo """, 'win-Data'!A97, """ &gt;&gt; out.txt")</f>
        <v>echo "NC_001610.1+OK135155.1.fna" &gt;&gt; out.txt</v>
      </c>
      <c r="B95" s="7" t="str">
        <f>CONCATENATE("timecmd.bat ""gzip -9 -n gzip9\", 'win-Data'!A97, """")</f>
        <v>timecmd.bat "gzip -9 -n gzip9\NC_001610.1+OK135155.1.fna"</v>
      </c>
      <c r="C95" s="7" t="str">
        <f t="shared" si="1"/>
        <v>echo "NC_001610.1+OK135155.1.fna" &gt;&gt; out.txt &amp;&amp; timecmd.bat "gzip -9 -n gzip9\NC_001610.1+OK135155.1.fna"</v>
      </c>
    </row>
    <row r="96">
      <c r="A96" s="8" t="str">
        <f>CONCATENATE("echo """, 'win-Data'!A98, """ &gt;&gt; out.txt")</f>
        <v>echo "NC_001610.1+OM287160.1.fna" &gt;&gt; out.txt</v>
      </c>
      <c r="B96" s="7" t="str">
        <f>CONCATENATE("timecmd.bat ""gzip -9 -n gzip9\", 'win-Data'!A98, """")</f>
        <v>timecmd.bat "gzip -9 -n gzip9\NC_001610.1+OM287160.1.fna"</v>
      </c>
      <c r="C96" s="7" t="str">
        <f t="shared" si="1"/>
        <v>echo "NC_001610.1+OM287160.1.fna" &gt;&gt; out.txt &amp;&amp; timecmd.bat "gzip -9 -n gzip9\NC_001610.1+OM287160.1.fna"</v>
      </c>
    </row>
    <row r="97">
      <c r="A97" s="8" t="str">
        <f>CONCATENATE("echo """, 'win-Data'!A99, """ &gt;&gt; out.txt")</f>
        <v>echo "NC_001610.1+OM864526.1.fna" &gt;&gt; out.txt</v>
      </c>
      <c r="B97" s="7" t="str">
        <f>CONCATENATE("timecmd.bat ""gzip -9 -n gzip9\", 'win-Data'!A99, """")</f>
        <v>timecmd.bat "gzip -9 -n gzip9\NC_001610.1+OM864526.1.fna"</v>
      </c>
      <c r="C97" s="7" t="str">
        <f t="shared" si="1"/>
        <v>echo "NC_001610.1+OM864526.1.fna" &gt;&gt; out.txt &amp;&amp; timecmd.bat "gzip -9 -n gzip9\NC_001610.1+OM864526.1.fna"</v>
      </c>
    </row>
    <row r="98">
      <c r="A98" s="8" t="str">
        <f>CONCATENATE("echo """, 'win-Data'!A100, """ &gt;&gt; out.txt")</f>
        <v>echo "NC_001610.1+OP605624.1.fna" &gt;&gt; out.txt</v>
      </c>
      <c r="B98" s="7" t="str">
        <f>CONCATENATE("timecmd.bat ""gzip -9 -n gzip9\", 'win-Data'!A100, """")</f>
        <v>timecmd.bat "gzip -9 -n gzip9\NC_001610.1+OP605624.1.fna"</v>
      </c>
      <c r="C98" s="7" t="str">
        <f t="shared" si="1"/>
        <v>echo "NC_001610.1+OP605624.1.fna" &gt;&gt; out.txt &amp;&amp; timecmd.bat "gzip -9 -n gzip9\NC_001610.1+OP605624.1.fna"</v>
      </c>
    </row>
    <row r="99">
      <c r="A99" s="8" t="str">
        <f>CONCATENATE("echo """, 'win-Data'!A101, """ &gt;&gt; out.txt")</f>
        <v>echo "NC_001610.1.fna" &gt;&gt; out.txt</v>
      </c>
      <c r="B99" s="7" t="str">
        <f>CONCATENATE("timecmd.bat ""gzip -9 -n gzip9\", 'win-Data'!A101, """")</f>
        <v>timecmd.bat "gzip -9 -n gzip9\NC_001610.1.fna"</v>
      </c>
      <c r="C99" s="7" t="str">
        <f t="shared" si="1"/>
        <v>echo "NC_001610.1.fna" &gt;&gt; out.txt &amp;&amp; timecmd.bat "gzip -9 -n gzip9\NC_001610.1.fna"</v>
      </c>
    </row>
    <row r="100">
      <c r="A100" s="8" t="str">
        <f>CONCATENATE("echo """, 'win-Data'!A102, """ &gt;&gt; out.txt")</f>
        <v>echo "NC_001640.1+NC_001643.1.fna" &gt;&gt; out.txt</v>
      </c>
      <c r="B100" s="7" t="str">
        <f>CONCATENATE("timecmd.bat ""gzip -9 -n gzip9\", 'win-Data'!A102, """")</f>
        <v>timecmd.bat "gzip -9 -n gzip9\NC_001640.1+NC_001643.1.fna"</v>
      </c>
      <c r="C100" s="7" t="str">
        <f t="shared" si="1"/>
        <v>echo "NC_001640.1+NC_001643.1.fna" &gt;&gt; out.txt &amp;&amp; timecmd.bat "gzip -9 -n gzip9\NC_001640.1+NC_001643.1.fna"</v>
      </c>
    </row>
    <row r="101">
      <c r="A101" s="8" t="str">
        <f>CONCATENATE("echo """, 'win-Data'!A103, """ &gt;&gt; out.txt")</f>
        <v>echo "NC_001640.1+NC_001645.1.fna" &gt;&gt; out.txt</v>
      </c>
      <c r="B101" s="7" t="str">
        <f>CONCATENATE("timecmd.bat ""gzip -9 -n gzip9\", 'win-Data'!A103, """")</f>
        <v>timecmd.bat "gzip -9 -n gzip9\NC_001640.1+NC_001645.1.fna"</v>
      </c>
      <c r="C101" s="7" t="str">
        <f t="shared" si="1"/>
        <v>echo "NC_001640.1+NC_001645.1.fna" &gt;&gt; out.txt &amp;&amp; timecmd.bat "gzip -9 -n gzip9\NC_001640.1+NC_001645.1.fna"</v>
      </c>
    </row>
    <row r="102">
      <c r="A102" s="8" t="str">
        <f>CONCATENATE("echo """, 'win-Data'!A104, """ &gt;&gt; out.txt")</f>
        <v>echo "NC_001640.1+NC_001700.1.fna" &gt;&gt; out.txt</v>
      </c>
      <c r="B102" s="7" t="str">
        <f>CONCATENATE("timecmd.bat ""gzip -9 -n gzip9\", 'win-Data'!A104, """")</f>
        <v>timecmd.bat "gzip -9 -n gzip9\NC_001640.1+NC_001700.1.fna"</v>
      </c>
      <c r="C102" s="7" t="str">
        <f t="shared" si="1"/>
        <v>echo "NC_001640.1+NC_001700.1.fna" &gt;&gt; out.txt &amp;&amp; timecmd.bat "gzip -9 -n gzip9\NC_001640.1+NC_001700.1.fna"</v>
      </c>
    </row>
    <row r="103">
      <c r="A103" s="8" t="str">
        <f>CONCATENATE("echo """, 'win-Data'!A105, """ &gt;&gt; out.txt")</f>
        <v>echo "NC_001640.1+NC_001794.1.fna" &gt;&gt; out.txt</v>
      </c>
      <c r="B103" s="7" t="str">
        <f>CONCATENATE("timecmd.bat ""gzip -9 -n gzip9\", 'win-Data'!A105, """")</f>
        <v>timecmd.bat "gzip -9 -n gzip9\NC_001640.1+NC_001794.1.fna"</v>
      </c>
      <c r="C103" s="7" t="str">
        <f t="shared" si="1"/>
        <v>echo "NC_001640.1+NC_001794.1.fna" &gt;&gt; out.txt &amp;&amp; timecmd.bat "gzip -9 -n gzip9\NC_001640.1+NC_001794.1.fna"</v>
      </c>
    </row>
    <row r="104">
      <c r="A104" s="8" t="str">
        <f>CONCATENATE("echo """, 'win-Data'!A106, """ &gt;&gt; out.txt")</f>
        <v>echo "NC_001640.1+NC_001808.1.fna" &gt;&gt; out.txt</v>
      </c>
      <c r="B104" s="7" t="str">
        <f>CONCATENATE("timecmd.bat ""gzip -9 -n gzip9\", 'win-Data'!A106, """")</f>
        <v>timecmd.bat "gzip -9 -n gzip9\NC_001640.1+NC_001808.1.fna"</v>
      </c>
      <c r="C104" s="7" t="str">
        <f t="shared" si="1"/>
        <v>echo "NC_001640.1+NC_001808.1.fna" &gt;&gt; out.txt &amp;&amp; timecmd.bat "gzip -9 -n gzip9\NC_001640.1+NC_001808.1.fna"</v>
      </c>
    </row>
    <row r="105">
      <c r="A105" s="8" t="str">
        <f>CONCATENATE("echo """, 'win-Data'!A107, """ &gt;&gt; out.txt")</f>
        <v>echo "NC_001640.1+NC_002083.1.fna" &gt;&gt; out.txt</v>
      </c>
      <c r="B105" s="7" t="str">
        <f>CONCATENATE("timecmd.bat ""gzip -9 -n gzip9\", 'win-Data'!A107, """")</f>
        <v>timecmd.bat "gzip -9 -n gzip9\NC_001640.1+NC_002083.1.fna"</v>
      </c>
      <c r="C105" s="7" t="str">
        <f t="shared" si="1"/>
        <v>echo "NC_001640.1+NC_002083.1.fna" &gt;&gt; out.txt &amp;&amp; timecmd.bat "gzip -9 -n gzip9\NC_001640.1+NC_002083.1.fna"</v>
      </c>
    </row>
    <row r="106">
      <c r="A106" s="8" t="str">
        <f>CONCATENATE("echo """, 'win-Data'!A108, """ &gt;&gt; out.txt")</f>
        <v>echo "NC_001640.1+NC_010339.1.fna" &gt;&gt; out.txt</v>
      </c>
      <c r="B106" s="7" t="str">
        <f>CONCATENATE("timecmd.bat ""gzip -9 -n gzip9\", 'win-Data'!A108, """")</f>
        <v>timecmd.bat "gzip -9 -n gzip9\NC_001640.1+NC_010339.1.fna"</v>
      </c>
      <c r="C106" s="7" t="str">
        <f t="shared" si="1"/>
        <v>echo "NC_001640.1+NC_010339.1.fna" &gt;&gt; out.txt &amp;&amp; timecmd.bat "gzip -9 -n gzip9\NC_001640.1+NC_010339.1.fna"</v>
      </c>
    </row>
    <row r="107">
      <c r="A107" s="8" t="str">
        <f>CONCATENATE("echo """, 'win-Data'!A109, """ &gt;&gt; out.txt")</f>
        <v>echo "NC_001640.1+NC_012374.1.fna" &gt;&gt; out.txt</v>
      </c>
      <c r="B107" s="7" t="str">
        <f>CONCATENATE("timecmd.bat ""gzip -9 -n gzip9\", 'win-Data'!A109, """")</f>
        <v>timecmd.bat "gzip -9 -n gzip9\NC_001640.1+NC_012374.1.fna"</v>
      </c>
      <c r="C107" s="7" t="str">
        <f t="shared" si="1"/>
        <v>echo "NC_001640.1+NC_012374.1.fna" &gt;&gt; out.txt &amp;&amp; timecmd.bat "gzip -9 -n gzip9\NC_001640.1+NC_012374.1.fna"</v>
      </c>
    </row>
    <row r="108">
      <c r="A108" s="8" t="str">
        <f>CONCATENATE("echo """, 'win-Data'!A110, """ &gt;&gt; out.txt")</f>
        <v>echo "NC_001640.1+OK135155.1.fna" &gt;&gt; out.txt</v>
      </c>
      <c r="B108" s="7" t="str">
        <f>CONCATENATE("timecmd.bat ""gzip -9 -n gzip9\", 'win-Data'!A110, """")</f>
        <v>timecmd.bat "gzip -9 -n gzip9\NC_001640.1+OK135155.1.fna"</v>
      </c>
      <c r="C108" s="7" t="str">
        <f t="shared" si="1"/>
        <v>echo "NC_001640.1+OK135155.1.fna" &gt;&gt; out.txt &amp;&amp; timecmd.bat "gzip -9 -n gzip9\NC_001640.1+OK135155.1.fna"</v>
      </c>
    </row>
    <row r="109">
      <c r="A109" s="8" t="str">
        <f>CONCATENATE("echo """, 'win-Data'!A111, """ &gt;&gt; out.txt")</f>
        <v>echo "NC_001640.1+OM287160.1.fna" &gt;&gt; out.txt</v>
      </c>
      <c r="B109" s="7" t="str">
        <f>CONCATENATE("timecmd.bat ""gzip -9 -n gzip9\", 'win-Data'!A111, """")</f>
        <v>timecmd.bat "gzip -9 -n gzip9\NC_001640.1+OM287160.1.fna"</v>
      </c>
      <c r="C109" s="7" t="str">
        <f t="shared" si="1"/>
        <v>echo "NC_001640.1+OM287160.1.fna" &gt;&gt; out.txt &amp;&amp; timecmd.bat "gzip -9 -n gzip9\NC_001640.1+OM287160.1.fna"</v>
      </c>
    </row>
    <row r="110">
      <c r="A110" s="8" t="str">
        <f>CONCATENATE("echo """, 'win-Data'!A112, """ &gt;&gt; out.txt")</f>
        <v>echo "NC_001640.1+OM864526.1.fna" &gt;&gt; out.txt</v>
      </c>
      <c r="B110" s="7" t="str">
        <f>CONCATENATE("timecmd.bat ""gzip -9 -n gzip9\", 'win-Data'!A112, """")</f>
        <v>timecmd.bat "gzip -9 -n gzip9\NC_001640.1+OM864526.1.fna"</v>
      </c>
      <c r="C110" s="7" t="str">
        <f t="shared" si="1"/>
        <v>echo "NC_001640.1+OM864526.1.fna" &gt;&gt; out.txt &amp;&amp; timecmd.bat "gzip -9 -n gzip9\NC_001640.1+OM864526.1.fna"</v>
      </c>
    </row>
    <row r="111">
      <c r="A111" s="8" t="str">
        <f>CONCATENATE("echo """, 'win-Data'!A113, """ &gt;&gt; out.txt")</f>
        <v>echo "NC_001640.1+OP605624.1.fna" &gt;&gt; out.txt</v>
      </c>
      <c r="B111" s="7" t="str">
        <f>CONCATENATE("timecmd.bat ""gzip -9 -n gzip9\", 'win-Data'!A113, """")</f>
        <v>timecmd.bat "gzip -9 -n gzip9\NC_001640.1+OP605624.1.fna"</v>
      </c>
      <c r="C111" s="7" t="str">
        <f t="shared" si="1"/>
        <v>echo "NC_001640.1+OP605624.1.fna" &gt;&gt; out.txt &amp;&amp; timecmd.bat "gzip -9 -n gzip9\NC_001640.1+OP605624.1.fna"</v>
      </c>
    </row>
    <row r="112">
      <c r="A112" s="8" t="str">
        <f>CONCATENATE("echo """, 'win-Data'!A114, """ &gt;&gt; out.txt")</f>
        <v>echo "NC_001640.1.fna" &gt;&gt; out.txt</v>
      </c>
      <c r="B112" s="7" t="str">
        <f>CONCATENATE("timecmd.bat ""gzip -9 -n gzip9\", 'win-Data'!A114, """")</f>
        <v>timecmd.bat "gzip -9 -n gzip9\NC_001640.1.fna"</v>
      </c>
      <c r="C112" s="7" t="str">
        <f t="shared" si="1"/>
        <v>echo "NC_001640.1.fna" &gt;&gt; out.txt &amp;&amp; timecmd.bat "gzip -9 -n gzip9\NC_001640.1.fna"</v>
      </c>
    </row>
    <row r="113">
      <c r="A113" s="8" t="str">
        <f>CONCATENATE("echo """, 'win-Data'!A115, """ &gt;&gt; out.txt")</f>
        <v>echo "NC_001643.1+NC_001645.1.fna" &gt;&gt; out.txt</v>
      </c>
      <c r="B113" s="7" t="str">
        <f>CONCATENATE("timecmd.bat ""gzip -9 -n gzip9\", 'win-Data'!A115, """")</f>
        <v>timecmd.bat "gzip -9 -n gzip9\NC_001643.1+NC_001645.1.fna"</v>
      </c>
      <c r="C113" s="7" t="str">
        <f t="shared" si="1"/>
        <v>echo "NC_001643.1+NC_001645.1.fna" &gt;&gt; out.txt &amp;&amp; timecmd.bat "gzip -9 -n gzip9\NC_001643.1+NC_001645.1.fna"</v>
      </c>
    </row>
    <row r="114">
      <c r="A114" s="8" t="str">
        <f>CONCATENATE("echo """, 'win-Data'!A116, """ &gt;&gt; out.txt")</f>
        <v>echo "NC_001643.1+NC_001700.1.fna" &gt;&gt; out.txt</v>
      </c>
      <c r="B114" s="7" t="str">
        <f>CONCATENATE("timecmd.bat ""gzip -9 -n gzip9\", 'win-Data'!A116, """")</f>
        <v>timecmd.bat "gzip -9 -n gzip9\NC_001643.1+NC_001700.1.fna"</v>
      </c>
      <c r="C114" s="7" t="str">
        <f t="shared" si="1"/>
        <v>echo "NC_001643.1+NC_001700.1.fna" &gt;&gt; out.txt &amp;&amp; timecmd.bat "gzip -9 -n gzip9\NC_001643.1+NC_001700.1.fna"</v>
      </c>
    </row>
    <row r="115">
      <c r="A115" s="8" t="str">
        <f>CONCATENATE("echo """, 'win-Data'!A117, """ &gt;&gt; out.txt")</f>
        <v>echo "NC_001643.1+NC_001794.1.fna" &gt;&gt; out.txt</v>
      </c>
      <c r="B115" s="7" t="str">
        <f>CONCATENATE("timecmd.bat ""gzip -9 -n gzip9\", 'win-Data'!A117, """")</f>
        <v>timecmd.bat "gzip -9 -n gzip9\NC_001643.1+NC_001794.1.fna"</v>
      </c>
      <c r="C115" s="7" t="str">
        <f t="shared" si="1"/>
        <v>echo "NC_001643.1+NC_001794.1.fna" &gt;&gt; out.txt &amp;&amp; timecmd.bat "gzip -9 -n gzip9\NC_001643.1+NC_001794.1.fna"</v>
      </c>
    </row>
    <row r="116">
      <c r="A116" s="8" t="str">
        <f>CONCATENATE("echo """, 'win-Data'!A118, """ &gt;&gt; out.txt")</f>
        <v>echo "NC_001643.1+NC_001808.1.fna" &gt;&gt; out.txt</v>
      </c>
      <c r="B116" s="7" t="str">
        <f>CONCATENATE("timecmd.bat ""gzip -9 -n gzip9\", 'win-Data'!A118, """")</f>
        <v>timecmd.bat "gzip -9 -n gzip9\NC_001643.1+NC_001808.1.fna"</v>
      </c>
      <c r="C116" s="7" t="str">
        <f t="shared" si="1"/>
        <v>echo "NC_001643.1+NC_001808.1.fna" &gt;&gt; out.txt &amp;&amp; timecmd.bat "gzip -9 -n gzip9\NC_001643.1+NC_001808.1.fna"</v>
      </c>
    </row>
    <row r="117">
      <c r="A117" s="8" t="str">
        <f>CONCATENATE("echo """, 'win-Data'!A119, """ &gt;&gt; out.txt")</f>
        <v>echo "NC_001643.1+NC_002083.1.fna" &gt;&gt; out.txt</v>
      </c>
      <c r="B117" s="7" t="str">
        <f>CONCATENATE("timecmd.bat ""gzip -9 -n gzip9\", 'win-Data'!A119, """")</f>
        <v>timecmd.bat "gzip -9 -n gzip9\NC_001643.1+NC_002083.1.fna"</v>
      </c>
      <c r="C117" s="7" t="str">
        <f t="shared" si="1"/>
        <v>echo "NC_001643.1+NC_002083.1.fna" &gt;&gt; out.txt &amp;&amp; timecmd.bat "gzip -9 -n gzip9\NC_001643.1+NC_002083.1.fna"</v>
      </c>
    </row>
    <row r="118">
      <c r="A118" s="8" t="str">
        <f>CONCATENATE("echo """, 'win-Data'!A120, """ &gt;&gt; out.txt")</f>
        <v>echo "NC_001643.1+NC_010339.1.fna" &gt;&gt; out.txt</v>
      </c>
      <c r="B118" s="7" t="str">
        <f>CONCATENATE("timecmd.bat ""gzip -9 -n gzip9\", 'win-Data'!A120, """")</f>
        <v>timecmd.bat "gzip -9 -n gzip9\NC_001643.1+NC_010339.1.fna"</v>
      </c>
      <c r="C118" s="7" t="str">
        <f t="shared" si="1"/>
        <v>echo "NC_001643.1+NC_010339.1.fna" &gt;&gt; out.txt &amp;&amp; timecmd.bat "gzip -9 -n gzip9\NC_001643.1+NC_010339.1.fna"</v>
      </c>
    </row>
    <row r="119">
      <c r="A119" s="8" t="str">
        <f>CONCATENATE("echo """, 'win-Data'!A121, """ &gt;&gt; out.txt")</f>
        <v>echo "NC_001643.1+NC_012374.1.fna" &gt;&gt; out.txt</v>
      </c>
      <c r="B119" s="7" t="str">
        <f>CONCATENATE("timecmd.bat ""gzip -9 -n gzip9\", 'win-Data'!A121, """")</f>
        <v>timecmd.bat "gzip -9 -n gzip9\NC_001643.1+NC_012374.1.fna"</v>
      </c>
      <c r="C119" s="7" t="str">
        <f t="shared" si="1"/>
        <v>echo "NC_001643.1+NC_012374.1.fna" &gt;&gt; out.txt &amp;&amp; timecmd.bat "gzip -9 -n gzip9\NC_001643.1+NC_012374.1.fna"</v>
      </c>
    </row>
    <row r="120">
      <c r="A120" s="8" t="str">
        <f>CONCATENATE("echo """, 'win-Data'!A122, """ &gt;&gt; out.txt")</f>
        <v>echo "NC_001643.1+OK135155.1.fna" &gt;&gt; out.txt</v>
      </c>
      <c r="B120" s="7" t="str">
        <f>CONCATENATE("timecmd.bat ""gzip -9 -n gzip9\", 'win-Data'!A122, """")</f>
        <v>timecmd.bat "gzip -9 -n gzip9\NC_001643.1+OK135155.1.fna"</v>
      </c>
      <c r="C120" s="7" t="str">
        <f t="shared" si="1"/>
        <v>echo "NC_001643.1+OK135155.1.fna" &gt;&gt; out.txt &amp;&amp; timecmd.bat "gzip -9 -n gzip9\NC_001643.1+OK135155.1.fna"</v>
      </c>
    </row>
    <row r="121">
      <c r="A121" s="8" t="str">
        <f>CONCATENATE("echo """, 'win-Data'!A123, """ &gt;&gt; out.txt")</f>
        <v>echo "NC_001643.1+OM287160.1.fna" &gt;&gt; out.txt</v>
      </c>
      <c r="B121" s="7" t="str">
        <f>CONCATENATE("timecmd.bat ""gzip -9 -n gzip9\", 'win-Data'!A123, """")</f>
        <v>timecmd.bat "gzip -9 -n gzip9\NC_001643.1+OM287160.1.fna"</v>
      </c>
      <c r="C121" s="7" t="str">
        <f t="shared" si="1"/>
        <v>echo "NC_001643.1+OM287160.1.fna" &gt;&gt; out.txt &amp;&amp; timecmd.bat "gzip -9 -n gzip9\NC_001643.1+OM287160.1.fna"</v>
      </c>
    </row>
    <row r="122">
      <c r="A122" s="8" t="str">
        <f>CONCATENATE("echo """, 'win-Data'!A124, """ &gt;&gt; out.txt")</f>
        <v>echo "NC_001643.1+OM864526.1.fna" &gt;&gt; out.txt</v>
      </c>
      <c r="B122" s="7" t="str">
        <f>CONCATENATE("timecmd.bat ""gzip -9 -n gzip9\", 'win-Data'!A124, """")</f>
        <v>timecmd.bat "gzip -9 -n gzip9\NC_001643.1+OM864526.1.fna"</v>
      </c>
      <c r="C122" s="7" t="str">
        <f t="shared" si="1"/>
        <v>echo "NC_001643.1+OM864526.1.fna" &gt;&gt; out.txt &amp;&amp; timecmd.bat "gzip -9 -n gzip9\NC_001643.1+OM864526.1.fna"</v>
      </c>
    </row>
    <row r="123">
      <c r="A123" s="8" t="str">
        <f>CONCATENATE("echo """, 'win-Data'!A125, """ &gt;&gt; out.txt")</f>
        <v>echo "NC_001643.1+OP605624.1.fna" &gt;&gt; out.txt</v>
      </c>
      <c r="B123" s="7" t="str">
        <f>CONCATENATE("timecmd.bat ""gzip -9 -n gzip9\", 'win-Data'!A125, """")</f>
        <v>timecmd.bat "gzip -9 -n gzip9\NC_001643.1+OP605624.1.fna"</v>
      </c>
      <c r="C123" s="7" t="str">
        <f t="shared" si="1"/>
        <v>echo "NC_001643.1+OP605624.1.fna" &gt;&gt; out.txt &amp;&amp; timecmd.bat "gzip -9 -n gzip9\NC_001643.1+OP605624.1.fna"</v>
      </c>
    </row>
    <row r="124">
      <c r="A124" s="8" t="str">
        <f>CONCATENATE("echo """, 'win-Data'!A126, """ &gt;&gt; out.txt")</f>
        <v>echo "NC_001643.1.fna" &gt;&gt; out.txt</v>
      </c>
      <c r="B124" s="7" t="str">
        <f>CONCATENATE("timecmd.bat ""gzip -9 -n gzip9\", 'win-Data'!A126, """")</f>
        <v>timecmd.bat "gzip -9 -n gzip9\NC_001643.1.fna"</v>
      </c>
      <c r="C124" s="7" t="str">
        <f t="shared" si="1"/>
        <v>echo "NC_001643.1.fna" &gt;&gt; out.txt &amp;&amp; timecmd.bat "gzip -9 -n gzip9\NC_001643.1.fna"</v>
      </c>
    </row>
    <row r="125">
      <c r="A125" s="8" t="str">
        <f>CONCATENATE("echo """, 'win-Data'!A127, """ &gt;&gt; out.txt")</f>
        <v>echo "NC_001645.1+NC_001700.1.fna" &gt;&gt; out.txt</v>
      </c>
      <c r="B125" s="7" t="str">
        <f>CONCATENATE("timecmd.bat ""gzip -9 -n gzip9\", 'win-Data'!A127, """")</f>
        <v>timecmd.bat "gzip -9 -n gzip9\NC_001645.1+NC_001700.1.fna"</v>
      </c>
      <c r="C125" s="7" t="str">
        <f t="shared" si="1"/>
        <v>echo "NC_001645.1+NC_001700.1.fna" &gt;&gt; out.txt &amp;&amp; timecmd.bat "gzip -9 -n gzip9\NC_001645.1+NC_001700.1.fna"</v>
      </c>
    </row>
    <row r="126">
      <c r="A126" s="8" t="str">
        <f>CONCATENATE("echo """, 'win-Data'!A128, """ &gt;&gt; out.txt")</f>
        <v>echo "NC_001645.1+NC_001794.1.fna" &gt;&gt; out.txt</v>
      </c>
      <c r="B126" s="7" t="str">
        <f>CONCATENATE("timecmd.bat ""gzip -9 -n gzip9\", 'win-Data'!A128, """")</f>
        <v>timecmd.bat "gzip -9 -n gzip9\NC_001645.1+NC_001794.1.fna"</v>
      </c>
      <c r="C126" s="7" t="str">
        <f t="shared" si="1"/>
        <v>echo "NC_001645.1+NC_001794.1.fna" &gt;&gt; out.txt &amp;&amp; timecmd.bat "gzip -9 -n gzip9\NC_001645.1+NC_001794.1.fna"</v>
      </c>
    </row>
    <row r="127">
      <c r="A127" s="8" t="str">
        <f>CONCATENATE("echo """, 'win-Data'!A129, """ &gt;&gt; out.txt")</f>
        <v>echo "NC_001645.1+NC_001808.1.fna" &gt;&gt; out.txt</v>
      </c>
      <c r="B127" s="7" t="str">
        <f>CONCATENATE("timecmd.bat ""gzip -9 -n gzip9\", 'win-Data'!A129, """")</f>
        <v>timecmd.bat "gzip -9 -n gzip9\NC_001645.1+NC_001808.1.fna"</v>
      </c>
      <c r="C127" s="7" t="str">
        <f t="shared" si="1"/>
        <v>echo "NC_001645.1+NC_001808.1.fna" &gt;&gt; out.txt &amp;&amp; timecmd.bat "gzip -9 -n gzip9\NC_001645.1+NC_001808.1.fna"</v>
      </c>
    </row>
    <row r="128">
      <c r="A128" s="8" t="str">
        <f>CONCATENATE("echo """, 'win-Data'!A130, """ &gt;&gt; out.txt")</f>
        <v>echo "NC_001645.1+NC_002083.1.fna" &gt;&gt; out.txt</v>
      </c>
      <c r="B128" s="7" t="str">
        <f>CONCATENATE("timecmd.bat ""gzip -9 -n gzip9\", 'win-Data'!A130, """")</f>
        <v>timecmd.bat "gzip -9 -n gzip9\NC_001645.1+NC_002083.1.fna"</v>
      </c>
      <c r="C128" s="7" t="str">
        <f t="shared" si="1"/>
        <v>echo "NC_001645.1+NC_002083.1.fna" &gt;&gt; out.txt &amp;&amp; timecmd.bat "gzip -9 -n gzip9\NC_001645.1+NC_002083.1.fna"</v>
      </c>
    </row>
    <row r="129">
      <c r="A129" s="8" t="str">
        <f>CONCATENATE("echo """, 'win-Data'!A131, """ &gt;&gt; out.txt")</f>
        <v>echo "NC_001645.1+NC_010339.1.fna" &gt;&gt; out.txt</v>
      </c>
      <c r="B129" s="7" t="str">
        <f>CONCATENATE("timecmd.bat ""gzip -9 -n gzip9\", 'win-Data'!A131, """")</f>
        <v>timecmd.bat "gzip -9 -n gzip9\NC_001645.1+NC_010339.1.fna"</v>
      </c>
      <c r="C129" s="7" t="str">
        <f t="shared" si="1"/>
        <v>echo "NC_001645.1+NC_010339.1.fna" &gt;&gt; out.txt &amp;&amp; timecmd.bat "gzip -9 -n gzip9\NC_001645.1+NC_010339.1.fna"</v>
      </c>
    </row>
    <row r="130">
      <c r="A130" s="8" t="str">
        <f>CONCATENATE("echo """, 'win-Data'!A132, """ &gt;&gt; out.txt")</f>
        <v>echo "NC_001645.1+NC_012374.1.fna" &gt;&gt; out.txt</v>
      </c>
      <c r="B130" s="7" t="str">
        <f>CONCATENATE("timecmd.bat ""gzip -9 -n gzip9\", 'win-Data'!A132, """")</f>
        <v>timecmd.bat "gzip -9 -n gzip9\NC_001645.1+NC_012374.1.fna"</v>
      </c>
      <c r="C130" s="7" t="str">
        <f t="shared" si="1"/>
        <v>echo "NC_001645.1+NC_012374.1.fna" &gt;&gt; out.txt &amp;&amp; timecmd.bat "gzip -9 -n gzip9\NC_001645.1+NC_012374.1.fna"</v>
      </c>
    </row>
    <row r="131">
      <c r="A131" s="8" t="str">
        <f>CONCATENATE("echo """, 'win-Data'!A133, """ &gt;&gt; out.txt")</f>
        <v>echo "NC_001645.1+OK135155.1.fna" &gt;&gt; out.txt</v>
      </c>
      <c r="B131" s="7" t="str">
        <f>CONCATENATE("timecmd.bat ""gzip -9 -n gzip9\", 'win-Data'!A133, """")</f>
        <v>timecmd.bat "gzip -9 -n gzip9\NC_001645.1+OK135155.1.fna"</v>
      </c>
      <c r="C131" s="7" t="str">
        <f t="shared" si="1"/>
        <v>echo "NC_001645.1+OK135155.1.fna" &gt;&gt; out.txt &amp;&amp; timecmd.bat "gzip -9 -n gzip9\NC_001645.1+OK135155.1.fna"</v>
      </c>
    </row>
    <row r="132">
      <c r="A132" s="8" t="str">
        <f>CONCATENATE("echo """, 'win-Data'!A134, """ &gt;&gt; out.txt")</f>
        <v>echo "NC_001645.1+OM287160.1.fna" &gt;&gt; out.txt</v>
      </c>
      <c r="B132" s="7" t="str">
        <f>CONCATENATE("timecmd.bat ""gzip -9 -n gzip9\", 'win-Data'!A134, """")</f>
        <v>timecmd.bat "gzip -9 -n gzip9\NC_001645.1+OM287160.1.fna"</v>
      </c>
      <c r="C132" s="7" t="str">
        <f t="shared" si="1"/>
        <v>echo "NC_001645.1+OM287160.1.fna" &gt;&gt; out.txt &amp;&amp; timecmd.bat "gzip -9 -n gzip9\NC_001645.1+OM287160.1.fna"</v>
      </c>
    </row>
    <row r="133">
      <c r="A133" s="8" t="str">
        <f>CONCATENATE("echo """, 'win-Data'!A135, """ &gt;&gt; out.txt")</f>
        <v>echo "NC_001645.1+OM864526.1.fna" &gt;&gt; out.txt</v>
      </c>
      <c r="B133" s="7" t="str">
        <f>CONCATENATE("timecmd.bat ""gzip -9 -n gzip9\", 'win-Data'!A135, """")</f>
        <v>timecmd.bat "gzip -9 -n gzip9\NC_001645.1+OM864526.1.fna"</v>
      </c>
      <c r="C133" s="7" t="str">
        <f t="shared" si="1"/>
        <v>echo "NC_001645.1+OM864526.1.fna" &gt;&gt; out.txt &amp;&amp; timecmd.bat "gzip -9 -n gzip9\NC_001645.1+OM864526.1.fna"</v>
      </c>
    </row>
    <row r="134">
      <c r="A134" s="8" t="str">
        <f>CONCATENATE("echo """, 'win-Data'!A136, """ &gt;&gt; out.txt")</f>
        <v>echo "NC_001645.1+OP605624.1.fna" &gt;&gt; out.txt</v>
      </c>
      <c r="B134" s="7" t="str">
        <f>CONCATENATE("timecmd.bat ""gzip -9 -n gzip9\", 'win-Data'!A136, """")</f>
        <v>timecmd.bat "gzip -9 -n gzip9\NC_001645.1+OP605624.1.fna"</v>
      </c>
      <c r="C134" s="7" t="str">
        <f t="shared" si="1"/>
        <v>echo "NC_001645.1+OP605624.1.fna" &gt;&gt; out.txt &amp;&amp; timecmd.bat "gzip -9 -n gzip9\NC_001645.1+OP605624.1.fna"</v>
      </c>
    </row>
    <row r="135">
      <c r="A135" s="8" t="str">
        <f>CONCATENATE("echo """, 'win-Data'!A137, """ &gt;&gt; out.txt")</f>
        <v>echo "NC_001645.1.fna" &gt;&gt; out.txt</v>
      </c>
      <c r="B135" s="7" t="str">
        <f>CONCATENATE("timecmd.bat ""gzip -9 -n gzip9\", 'win-Data'!A137, """")</f>
        <v>timecmd.bat "gzip -9 -n gzip9\NC_001645.1.fna"</v>
      </c>
      <c r="C135" s="7" t="str">
        <f t="shared" si="1"/>
        <v>echo "NC_001645.1.fna" &gt;&gt; out.txt &amp;&amp; timecmd.bat "gzip -9 -n gzip9\NC_001645.1.fna"</v>
      </c>
    </row>
    <row r="136">
      <c r="A136" s="8" t="str">
        <f>CONCATENATE("echo """, 'win-Data'!A138, """ &gt;&gt; out.txt")</f>
        <v>echo "NC_001700.1+NC_001794.1.fna" &gt;&gt; out.txt</v>
      </c>
      <c r="B136" s="7" t="str">
        <f>CONCATENATE("timecmd.bat ""gzip -9 -n gzip9\", 'win-Data'!A138, """")</f>
        <v>timecmd.bat "gzip -9 -n gzip9\NC_001700.1+NC_001794.1.fna"</v>
      </c>
      <c r="C136" s="7" t="str">
        <f t="shared" si="1"/>
        <v>echo "NC_001700.1+NC_001794.1.fna" &gt;&gt; out.txt &amp;&amp; timecmd.bat "gzip -9 -n gzip9\NC_001700.1+NC_001794.1.fna"</v>
      </c>
    </row>
    <row r="137">
      <c r="A137" s="8" t="str">
        <f>CONCATENATE("echo """, 'win-Data'!A139, """ &gt;&gt; out.txt")</f>
        <v>echo "NC_001700.1+NC_001808.1.fna" &gt;&gt; out.txt</v>
      </c>
      <c r="B137" s="7" t="str">
        <f>CONCATENATE("timecmd.bat ""gzip -9 -n gzip9\", 'win-Data'!A139, """")</f>
        <v>timecmd.bat "gzip -9 -n gzip9\NC_001700.1+NC_001808.1.fna"</v>
      </c>
      <c r="C137" s="7" t="str">
        <f t="shared" si="1"/>
        <v>echo "NC_001700.1+NC_001808.1.fna" &gt;&gt; out.txt &amp;&amp; timecmd.bat "gzip -9 -n gzip9\NC_001700.1+NC_001808.1.fna"</v>
      </c>
    </row>
    <row r="138">
      <c r="A138" s="8" t="str">
        <f>CONCATENATE("echo """, 'win-Data'!A140, """ &gt;&gt; out.txt")</f>
        <v>echo "NC_001700.1+NC_002083.1.fna" &gt;&gt; out.txt</v>
      </c>
      <c r="B138" s="7" t="str">
        <f>CONCATENATE("timecmd.bat ""gzip -9 -n gzip9\", 'win-Data'!A140, """")</f>
        <v>timecmd.bat "gzip -9 -n gzip9\NC_001700.1+NC_002083.1.fna"</v>
      </c>
      <c r="C138" s="7" t="str">
        <f t="shared" si="1"/>
        <v>echo "NC_001700.1+NC_002083.1.fna" &gt;&gt; out.txt &amp;&amp; timecmd.bat "gzip -9 -n gzip9\NC_001700.1+NC_002083.1.fna"</v>
      </c>
    </row>
    <row r="139">
      <c r="A139" s="8" t="str">
        <f>CONCATENATE("echo """, 'win-Data'!A141, """ &gt;&gt; out.txt")</f>
        <v>echo "NC_001700.1+NC_010339.1.fna" &gt;&gt; out.txt</v>
      </c>
      <c r="B139" s="7" t="str">
        <f>CONCATENATE("timecmd.bat ""gzip -9 -n gzip9\", 'win-Data'!A141, """")</f>
        <v>timecmd.bat "gzip -9 -n gzip9\NC_001700.1+NC_010339.1.fna"</v>
      </c>
      <c r="C139" s="7" t="str">
        <f t="shared" si="1"/>
        <v>echo "NC_001700.1+NC_010339.1.fna" &gt;&gt; out.txt &amp;&amp; timecmd.bat "gzip -9 -n gzip9\NC_001700.1+NC_010339.1.fna"</v>
      </c>
    </row>
    <row r="140">
      <c r="A140" s="8" t="str">
        <f>CONCATENATE("echo """, 'win-Data'!A142, """ &gt;&gt; out.txt")</f>
        <v>echo "NC_001700.1+NC_012374.1.fna" &gt;&gt; out.txt</v>
      </c>
      <c r="B140" s="7" t="str">
        <f>CONCATENATE("timecmd.bat ""gzip -9 -n gzip9\", 'win-Data'!A142, """")</f>
        <v>timecmd.bat "gzip -9 -n gzip9\NC_001700.1+NC_012374.1.fna"</v>
      </c>
      <c r="C140" s="7" t="str">
        <f t="shared" si="1"/>
        <v>echo "NC_001700.1+NC_012374.1.fna" &gt;&gt; out.txt &amp;&amp; timecmd.bat "gzip -9 -n gzip9\NC_001700.1+NC_012374.1.fna"</v>
      </c>
    </row>
    <row r="141">
      <c r="A141" s="8" t="str">
        <f>CONCATENATE("echo """, 'win-Data'!A143, """ &gt;&gt; out.txt")</f>
        <v>echo "NC_001700.1+OK135155.1.fna" &gt;&gt; out.txt</v>
      </c>
      <c r="B141" s="7" t="str">
        <f>CONCATENATE("timecmd.bat ""gzip -9 -n gzip9\", 'win-Data'!A143, """")</f>
        <v>timecmd.bat "gzip -9 -n gzip9\NC_001700.1+OK135155.1.fna"</v>
      </c>
      <c r="C141" s="7" t="str">
        <f t="shared" si="1"/>
        <v>echo "NC_001700.1+OK135155.1.fna" &gt;&gt; out.txt &amp;&amp; timecmd.bat "gzip -9 -n gzip9\NC_001700.1+OK135155.1.fna"</v>
      </c>
    </row>
    <row r="142">
      <c r="A142" s="8" t="str">
        <f>CONCATENATE("echo """, 'win-Data'!A144, """ &gt;&gt; out.txt")</f>
        <v>echo "NC_001700.1+OM287160.1.fna" &gt;&gt; out.txt</v>
      </c>
      <c r="B142" s="7" t="str">
        <f>CONCATENATE("timecmd.bat ""gzip -9 -n gzip9\", 'win-Data'!A144, """")</f>
        <v>timecmd.bat "gzip -9 -n gzip9\NC_001700.1+OM287160.1.fna"</v>
      </c>
      <c r="C142" s="7" t="str">
        <f t="shared" si="1"/>
        <v>echo "NC_001700.1+OM287160.1.fna" &gt;&gt; out.txt &amp;&amp; timecmd.bat "gzip -9 -n gzip9\NC_001700.1+OM287160.1.fna"</v>
      </c>
    </row>
    <row r="143">
      <c r="A143" s="8" t="str">
        <f>CONCATENATE("echo """, 'win-Data'!A145, """ &gt;&gt; out.txt")</f>
        <v>echo "NC_001700.1+OM864526.1.fna" &gt;&gt; out.txt</v>
      </c>
      <c r="B143" s="7" t="str">
        <f>CONCATENATE("timecmd.bat ""gzip -9 -n gzip9\", 'win-Data'!A145, """")</f>
        <v>timecmd.bat "gzip -9 -n gzip9\NC_001700.1+OM864526.1.fna"</v>
      </c>
      <c r="C143" s="7" t="str">
        <f t="shared" si="1"/>
        <v>echo "NC_001700.1+OM864526.1.fna" &gt;&gt; out.txt &amp;&amp; timecmd.bat "gzip -9 -n gzip9\NC_001700.1+OM864526.1.fna"</v>
      </c>
    </row>
    <row r="144">
      <c r="A144" s="8" t="str">
        <f>CONCATENATE("echo """, 'win-Data'!A146, """ &gt;&gt; out.txt")</f>
        <v>echo "NC_001700.1+OP605624.1.fna" &gt;&gt; out.txt</v>
      </c>
      <c r="B144" s="7" t="str">
        <f>CONCATENATE("timecmd.bat ""gzip -9 -n gzip9\", 'win-Data'!A146, """")</f>
        <v>timecmd.bat "gzip -9 -n gzip9\NC_001700.1+OP605624.1.fna"</v>
      </c>
      <c r="C144" s="7" t="str">
        <f t="shared" si="1"/>
        <v>echo "NC_001700.1+OP605624.1.fna" &gt;&gt; out.txt &amp;&amp; timecmd.bat "gzip -9 -n gzip9\NC_001700.1+OP605624.1.fna"</v>
      </c>
    </row>
    <row r="145">
      <c r="A145" s="8" t="str">
        <f>CONCATENATE("echo """, 'win-Data'!A147, """ &gt;&gt; out.txt")</f>
        <v>echo "NC_001700.1.fna" &gt;&gt; out.txt</v>
      </c>
      <c r="B145" s="7" t="str">
        <f>CONCATENATE("timecmd.bat ""gzip -9 -n gzip9\", 'win-Data'!A147, """")</f>
        <v>timecmd.bat "gzip -9 -n gzip9\NC_001700.1.fna"</v>
      </c>
      <c r="C145" s="7" t="str">
        <f t="shared" si="1"/>
        <v>echo "NC_001700.1.fna" &gt;&gt; out.txt &amp;&amp; timecmd.bat "gzip -9 -n gzip9\NC_001700.1.fna"</v>
      </c>
    </row>
    <row r="146">
      <c r="A146" s="8" t="str">
        <f>CONCATENATE("echo """, 'win-Data'!A148, """ &gt;&gt; out.txt")</f>
        <v>echo "NC_001794.1+NC_001808.1.fna" &gt;&gt; out.txt</v>
      </c>
      <c r="B146" s="7" t="str">
        <f>CONCATENATE("timecmd.bat ""gzip -9 -n gzip9\", 'win-Data'!A148, """")</f>
        <v>timecmd.bat "gzip -9 -n gzip9\NC_001794.1+NC_001808.1.fna"</v>
      </c>
      <c r="C146" s="7" t="str">
        <f t="shared" si="1"/>
        <v>echo "NC_001794.1+NC_001808.1.fna" &gt;&gt; out.txt &amp;&amp; timecmd.bat "gzip -9 -n gzip9\NC_001794.1+NC_001808.1.fna"</v>
      </c>
    </row>
    <row r="147">
      <c r="A147" s="8" t="str">
        <f>CONCATENATE("echo """, 'win-Data'!A149, """ &gt;&gt; out.txt")</f>
        <v>echo "NC_001794.1+NC_002083.1.fna" &gt;&gt; out.txt</v>
      </c>
      <c r="B147" s="7" t="str">
        <f>CONCATENATE("timecmd.bat ""gzip -9 -n gzip9\", 'win-Data'!A149, """")</f>
        <v>timecmd.bat "gzip -9 -n gzip9\NC_001794.1+NC_002083.1.fna"</v>
      </c>
      <c r="C147" s="7" t="str">
        <f t="shared" si="1"/>
        <v>echo "NC_001794.1+NC_002083.1.fna" &gt;&gt; out.txt &amp;&amp; timecmd.bat "gzip -9 -n gzip9\NC_001794.1+NC_002083.1.fna"</v>
      </c>
    </row>
    <row r="148">
      <c r="A148" s="8" t="str">
        <f>CONCATENATE("echo """, 'win-Data'!A150, """ &gt;&gt; out.txt")</f>
        <v>echo "NC_001794.1+NC_010339.1.fna" &gt;&gt; out.txt</v>
      </c>
      <c r="B148" s="7" t="str">
        <f>CONCATENATE("timecmd.bat ""gzip -9 -n gzip9\", 'win-Data'!A150, """")</f>
        <v>timecmd.bat "gzip -9 -n gzip9\NC_001794.1+NC_010339.1.fna"</v>
      </c>
      <c r="C148" s="7" t="str">
        <f t="shared" si="1"/>
        <v>echo "NC_001794.1+NC_010339.1.fna" &gt;&gt; out.txt &amp;&amp; timecmd.bat "gzip -9 -n gzip9\NC_001794.1+NC_010339.1.fna"</v>
      </c>
    </row>
    <row r="149">
      <c r="A149" s="8" t="str">
        <f>CONCATENATE("echo """, 'win-Data'!A151, """ &gt;&gt; out.txt")</f>
        <v>echo "NC_001794.1+NC_012374.1.fna" &gt;&gt; out.txt</v>
      </c>
      <c r="B149" s="7" t="str">
        <f>CONCATENATE("timecmd.bat ""gzip -9 -n gzip9\", 'win-Data'!A151, """")</f>
        <v>timecmd.bat "gzip -9 -n gzip9\NC_001794.1+NC_012374.1.fna"</v>
      </c>
      <c r="C149" s="7" t="str">
        <f t="shared" si="1"/>
        <v>echo "NC_001794.1+NC_012374.1.fna" &gt;&gt; out.txt &amp;&amp; timecmd.bat "gzip -9 -n gzip9\NC_001794.1+NC_012374.1.fna"</v>
      </c>
    </row>
    <row r="150">
      <c r="A150" s="8" t="str">
        <f>CONCATENATE("echo """, 'win-Data'!A152, """ &gt;&gt; out.txt")</f>
        <v>echo "NC_001794.1+OK135155.1.fna" &gt;&gt; out.txt</v>
      </c>
      <c r="B150" s="7" t="str">
        <f>CONCATENATE("timecmd.bat ""gzip -9 -n gzip9\", 'win-Data'!A152, """")</f>
        <v>timecmd.bat "gzip -9 -n gzip9\NC_001794.1+OK135155.1.fna"</v>
      </c>
      <c r="C150" s="7" t="str">
        <f t="shared" si="1"/>
        <v>echo "NC_001794.1+OK135155.1.fna" &gt;&gt; out.txt &amp;&amp; timecmd.bat "gzip -9 -n gzip9\NC_001794.1+OK135155.1.fna"</v>
      </c>
    </row>
    <row r="151">
      <c r="A151" s="8" t="str">
        <f>CONCATENATE("echo """, 'win-Data'!A153, """ &gt;&gt; out.txt")</f>
        <v>echo "NC_001794.1+OM287160.1.fna" &gt;&gt; out.txt</v>
      </c>
      <c r="B151" s="7" t="str">
        <f>CONCATENATE("timecmd.bat ""gzip -9 -n gzip9\", 'win-Data'!A153, """")</f>
        <v>timecmd.bat "gzip -9 -n gzip9\NC_001794.1+OM287160.1.fna"</v>
      </c>
      <c r="C151" s="7" t="str">
        <f t="shared" si="1"/>
        <v>echo "NC_001794.1+OM287160.1.fna" &gt;&gt; out.txt &amp;&amp; timecmd.bat "gzip -9 -n gzip9\NC_001794.1+OM287160.1.fna"</v>
      </c>
    </row>
    <row r="152">
      <c r="A152" s="8" t="str">
        <f>CONCATENATE("echo """, 'win-Data'!A154, """ &gt;&gt; out.txt")</f>
        <v>echo "NC_001794.1+OM864526.1.fna" &gt;&gt; out.txt</v>
      </c>
      <c r="B152" s="7" t="str">
        <f>CONCATENATE("timecmd.bat ""gzip -9 -n gzip9\", 'win-Data'!A154, """")</f>
        <v>timecmd.bat "gzip -9 -n gzip9\NC_001794.1+OM864526.1.fna"</v>
      </c>
      <c r="C152" s="7" t="str">
        <f t="shared" si="1"/>
        <v>echo "NC_001794.1+OM864526.1.fna" &gt;&gt; out.txt &amp;&amp; timecmd.bat "gzip -9 -n gzip9\NC_001794.1+OM864526.1.fna"</v>
      </c>
    </row>
    <row r="153">
      <c r="A153" s="8" t="str">
        <f>CONCATENATE("echo """, 'win-Data'!A155, """ &gt;&gt; out.txt")</f>
        <v>echo "NC_001794.1+OP605624.1.fna" &gt;&gt; out.txt</v>
      </c>
      <c r="B153" s="7" t="str">
        <f>CONCATENATE("timecmd.bat ""gzip -9 -n gzip9\", 'win-Data'!A155, """")</f>
        <v>timecmd.bat "gzip -9 -n gzip9\NC_001794.1+OP605624.1.fna"</v>
      </c>
      <c r="C153" s="7" t="str">
        <f t="shared" si="1"/>
        <v>echo "NC_001794.1+OP605624.1.fna" &gt;&gt; out.txt &amp;&amp; timecmd.bat "gzip -9 -n gzip9\NC_001794.1+OP605624.1.fna"</v>
      </c>
    </row>
    <row r="154">
      <c r="A154" s="8" t="str">
        <f>CONCATENATE("echo """, 'win-Data'!A156, """ &gt;&gt; out.txt")</f>
        <v>echo "NC_001794.1.fna" &gt;&gt; out.txt</v>
      </c>
      <c r="B154" s="7" t="str">
        <f>CONCATENATE("timecmd.bat ""gzip -9 -n gzip9\", 'win-Data'!A156, """")</f>
        <v>timecmd.bat "gzip -9 -n gzip9\NC_001794.1.fna"</v>
      </c>
      <c r="C154" s="7" t="str">
        <f t="shared" si="1"/>
        <v>echo "NC_001794.1.fna" &gt;&gt; out.txt &amp;&amp; timecmd.bat "gzip -9 -n gzip9\NC_001794.1.fna"</v>
      </c>
    </row>
    <row r="155">
      <c r="A155" s="8" t="str">
        <f>CONCATENATE("echo """, 'win-Data'!A157, """ &gt;&gt; out.txt")</f>
        <v>echo "NC_001808.1+NC_002083.1.fna" &gt;&gt; out.txt</v>
      </c>
      <c r="B155" s="7" t="str">
        <f>CONCATENATE("timecmd.bat ""gzip -9 -n gzip9\", 'win-Data'!A157, """")</f>
        <v>timecmd.bat "gzip -9 -n gzip9\NC_001808.1+NC_002083.1.fna"</v>
      </c>
      <c r="C155" s="7" t="str">
        <f t="shared" si="1"/>
        <v>echo "NC_001808.1+NC_002083.1.fna" &gt;&gt; out.txt &amp;&amp; timecmd.bat "gzip -9 -n gzip9\NC_001808.1+NC_002083.1.fna"</v>
      </c>
    </row>
    <row r="156">
      <c r="A156" s="8" t="str">
        <f>CONCATENATE("echo """, 'win-Data'!A158, """ &gt;&gt; out.txt")</f>
        <v>echo "NC_001808.1+NC_010339.1.fna" &gt;&gt; out.txt</v>
      </c>
      <c r="B156" s="7" t="str">
        <f>CONCATENATE("timecmd.bat ""gzip -9 -n gzip9\", 'win-Data'!A158, """")</f>
        <v>timecmd.bat "gzip -9 -n gzip9\NC_001808.1+NC_010339.1.fna"</v>
      </c>
      <c r="C156" s="7" t="str">
        <f t="shared" si="1"/>
        <v>echo "NC_001808.1+NC_010339.1.fna" &gt;&gt; out.txt &amp;&amp; timecmd.bat "gzip -9 -n gzip9\NC_001808.1+NC_010339.1.fna"</v>
      </c>
    </row>
    <row r="157">
      <c r="A157" s="8" t="str">
        <f>CONCATENATE("echo """, 'win-Data'!A159, """ &gt;&gt; out.txt")</f>
        <v>echo "NC_001808.1+NC_012374.1.fna" &gt;&gt; out.txt</v>
      </c>
      <c r="B157" s="7" t="str">
        <f>CONCATENATE("timecmd.bat ""gzip -9 -n gzip9\", 'win-Data'!A159, """")</f>
        <v>timecmd.bat "gzip -9 -n gzip9\NC_001808.1+NC_012374.1.fna"</v>
      </c>
      <c r="C157" s="7" t="str">
        <f t="shared" si="1"/>
        <v>echo "NC_001808.1+NC_012374.1.fna" &gt;&gt; out.txt &amp;&amp; timecmd.bat "gzip -9 -n gzip9\NC_001808.1+NC_012374.1.fna"</v>
      </c>
    </row>
    <row r="158">
      <c r="A158" s="8" t="str">
        <f>CONCATENATE("echo """, 'win-Data'!A160, """ &gt;&gt; out.txt")</f>
        <v>echo "NC_001808.1+OK135155.1.fna" &gt;&gt; out.txt</v>
      </c>
      <c r="B158" s="7" t="str">
        <f>CONCATENATE("timecmd.bat ""gzip -9 -n gzip9\", 'win-Data'!A160, """")</f>
        <v>timecmd.bat "gzip -9 -n gzip9\NC_001808.1+OK135155.1.fna"</v>
      </c>
      <c r="C158" s="7" t="str">
        <f t="shared" si="1"/>
        <v>echo "NC_001808.1+OK135155.1.fna" &gt;&gt; out.txt &amp;&amp; timecmd.bat "gzip -9 -n gzip9\NC_001808.1+OK135155.1.fna"</v>
      </c>
    </row>
    <row r="159">
      <c r="A159" s="8" t="str">
        <f>CONCATENATE("echo """, 'win-Data'!A161, """ &gt;&gt; out.txt")</f>
        <v>echo "NC_001808.1+OM287160.1.fna" &gt;&gt; out.txt</v>
      </c>
      <c r="B159" s="7" t="str">
        <f>CONCATENATE("timecmd.bat ""gzip -9 -n gzip9\", 'win-Data'!A161, """")</f>
        <v>timecmd.bat "gzip -9 -n gzip9\NC_001808.1+OM287160.1.fna"</v>
      </c>
      <c r="C159" s="7" t="str">
        <f t="shared" si="1"/>
        <v>echo "NC_001808.1+OM287160.1.fna" &gt;&gt; out.txt &amp;&amp; timecmd.bat "gzip -9 -n gzip9\NC_001808.1+OM287160.1.fna"</v>
      </c>
    </row>
    <row r="160">
      <c r="A160" s="8" t="str">
        <f>CONCATENATE("echo """, 'win-Data'!A162, """ &gt;&gt; out.txt")</f>
        <v>echo "NC_001808.1+OM864526.1.fna" &gt;&gt; out.txt</v>
      </c>
      <c r="B160" s="7" t="str">
        <f>CONCATENATE("timecmd.bat ""gzip -9 -n gzip9\", 'win-Data'!A162, """")</f>
        <v>timecmd.bat "gzip -9 -n gzip9\NC_001808.1+OM864526.1.fna"</v>
      </c>
      <c r="C160" s="7" t="str">
        <f t="shared" si="1"/>
        <v>echo "NC_001808.1+OM864526.1.fna" &gt;&gt; out.txt &amp;&amp; timecmd.bat "gzip -9 -n gzip9\NC_001808.1+OM864526.1.fna"</v>
      </c>
    </row>
    <row r="161">
      <c r="A161" s="8" t="str">
        <f>CONCATENATE("echo """, 'win-Data'!A163, """ &gt;&gt; out.txt")</f>
        <v>echo "NC_001808.1+OP605624.1.fna" &gt;&gt; out.txt</v>
      </c>
      <c r="B161" s="7" t="str">
        <f>CONCATENATE("timecmd.bat ""gzip -9 -n gzip9\", 'win-Data'!A163, """")</f>
        <v>timecmd.bat "gzip -9 -n gzip9\NC_001808.1+OP605624.1.fna"</v>
      </c>
      <c r="C161" s="7" t="str">
        <f t="shared" si="1"/>
        <v>echo "NC_001808.1+OP605624.1.fna" &gt;&gt; out.txt &amp;&amp; timecmd.bat "gzip -9 -n gzip9\NC_001808.1+OP605624.1.fna"</v>
      </c>
    </row>
    <row r="162">
      <c r="A162" s="8" t="str">
        <f>CONCATENATE("echo """, 'win-Data'!A164, """ &gt;&gt; out.txt")</f>
        <v>echo "NC_001808.1.fna" &gt;&gt; out.txt</v>
      </c>
      <c r="B162" s="7" t="str">
        <f>CONCATENATE("timecmd.bat ""gzip -9 -n gzip9\", 'win-Data'!A164, """")</f>
        <v>timecmd.bat "gzip -9 -n gzip9\NC_001808.1.fna"</v>
      </c>
      <c r="C162" s="7" t="str">
        <f t="shared" si="1"/>
        <v>echo "NC_001808.1.fna" &gt;&gt; out.txt &amp;&amp; timecmd.bat "gzip -9 -n gzip9\NC_001808.1.fna"</v>
      </c>
    </row>
    <row r="163">
      <c r="A163" s="8" t="str">
        <f>CONCATENATE("echo """, 'win-Data'!A165, """ &gt;&gt; out.txt")</f>
        <v>echo "NC_002083.1+NC_010339.1.fna" &gt;&gt; out.txt</v>
      </c>
      <c r="B163" s="7" t="str">
        <f>CONCATENATE("timecmd.bat ""gzip -9 -n gzip9\", 'win-Data'!A165, """")</f>
        <v>timecmd.bat "gzip -9 -n gzip9\NC_002083.1+NC_010339.1.fna"</v>
      </c>
      <c r="C163" s="7" t="str">
        <f t="shared" si="1"/>
        <v>echo "NC_002083.1+NC_010339.1.fna" &gt;&gt; out.txt &amp;&amp; timecmd.bat "gzip -9 -n gzip9\NC_002083.1+NC_010339.1.fna"</v>
      </c>
    </row>
    <row r="164">
      <c r="A164" s="8" t="str">
        <f>CONCATENATE("echo """, 'win-Data'!A166, """ &gt;&gt; out.txt")</f>
        <v>echo "NC_002083.1+NC_012374.1.fna" &gt;&gt; out.txt</v>
      </c>
      <c r="B164" s="7" t="str">
        <f>CONCATENATE("timecmd.bat ""gzip -9 -n gzip9\", 'win-Data'!A166, """")</f>
        <v>timecmd.bat "gzip -9 -n gzip9\NC_002083.1+NC_012374.1.fna"</v>
      </c>
      <c r="C164" s="7" t="str">
        <f t="shared" si="1"/>
        <v>echo "NC_002083.1+NC_012374.1.fna" &gt;&gt; out.txt &amp;&amp; timecmd.bat "gzip -9 -n gzip9\NC_002083.1+NC_012374.1.fna"</v>
      </c>
    </row>
    <row r="165">
      <c r="A165" s="8" t="str">
        <f>CONCATENATE("echo """, 'win-Data'!A167, """ &gt;&gt; out.txt")</f>
        <v>echo "NC_002083.1+OK135155.1.fna" &gt;&gt; out.txt</v>
      </c>
      <c r="B165" s="7" t="str">
        <f>CONCATENATE("timecmd.bat ""gzip -9 -n gzip9\", 'win-Data'!A167, """")</f>
        <v>timecmd.bat "gzip -9 -n gzip9\NC_002083.1+OK135155.1.fna"</v>
      </c>
      <c r="C165" s="7" t="str">
        <f t="shared" si="1"/>
        <v>echo "NC_002083.1+OK135155.1.fna" &gt;&gt; out.txt &amp;&amp; timecmd.bat "gzip -9 -n gzip9\NC_002083.1+OK135155.1.fna"</v>
      </c>
    </row>
    <row r="166">
      <c r="A166" s="8" t="str">
        <f>CONCATENATE("echo """, 'win-Data'!A168, """ &gt;&gt; out.txt")</f>
        <v>echo "NC_002083.1+OM287160.1.fna" &gt;&gt; out.txt</v>
      </c>
      <c r="B166" s="7" t="str">
        <f>CONCATENATE("timecmd.bat ""gzip -9 -n gzip9\", 'win-Data'!A168, """")</f>
        <v>timecmd.bat "gzip -9 -n gzip9\NC_002083.1+OM287160.1.fna"</v>
      </c>
      <c r="C166" s="7" t="str">
        <f t="shared" si="1"/>
        <v>echo "NC_002083.1+OM287160.1.fna" &gt;&gt; out.txt &amp;&amp; timecmd.bat "gzip -9 -n gzip9\NC_002083.1+OM287160.1.fna"</v>
      </c>
    </row>
    <row r="167">
      <c r="A167" s="8" t="str">
        <f>CONCATENATE("echo """, 'win-Data'!A169, """ &gt;&gt; out.txt")</f>
        <v>echo "NC_002083.1+OM864526.1.fna" &gt;&gt; out.txt</v>
      </c>
      <c r="B167" s="7" t="str">
        <f>CONCATENATE("timecmd.bat ""gzip -9 -n gzip9\", 'win-Data'!A169, """")</f>
        <v>timecmd.bat "gzip -9 -n gzip9\NC_002083.1+OM864526.1.fna"</v>
      </c>
      <c r="C167" s="7" t="str">
        <f t="shared" si="1"/>
        <v>echo "NC_002083.1+OM864526.1.fna" &gt;&gt; out.txt &amp;&amp; timecmd.bat "gzip -9 -n gzip9\NC_002083.1+OM864526.1.fna"</v>
      </c>
    </row>
    <row r="168">
      <c r="A168" s="8" t="str">
        <f>CONCATENATE("echo """, 'win-Data'!A170, """ &gt;&gt; out.txt")</f>
        <v>echo "NC_002083.1+OP605624.1.fna" &gt;&gt; out.txt</v>
      </c>
      <c r="B168" s="7" t="str">
        <f>CONCATENATE("timecmd.bat ""gzip -9 -n gzip9\", 'win-Data'!A170, """")</f>
        <v>timecmd.bat "gzip -9 -n gzip9\NC_002083.1+OP605624.1.fna"</v>
      </c>
      <c r="C168" s="7" t="str">
        <f t="shared" si="1"/>
        <v>echo "NC_002083.1+OP605624.1.fna" &gt;&gt; out.txt &amp;&amp; timecmd.bat "gzip -9 -n gzip9\NC_002083.1+OP605624.1.fna"</v>
      </c>
    </row>
    <row r="169">
      <c r="A169" s="8" t="str">
        <f>CONCATENATE("echo """, 'win-Data'!A171, """ &gt;&gt; out.txt")</f>
        <v>echo "NC_002083.1.fna" &gt;&gt; out.txt</v>
      </c>
      <c r="B169" s="7" t="str">
        <f>CONCATENATE("timecmd.bat ""gzip -9 -n gzip9\", 'win-Data'!A171, """")</f>
        <v>timecmd.bat "gzip -9 -n gzip9\NC_002083.1.fna"</v>
      </c>
      <c r="C169" s="7" t="str">
        <f t="shared" si="1"/>
        <v>echo "NC_002083.1.fna" &gt;&gt; out.txt &amp;&amp; timecmd.bat "gzip -9 -n gzip9\NC_002083.1.fna"</v>
      </c>
    </row>
    <row r="170">
      <c r="A170" s="8" t="str">
        <f>CONCATENATE("echo """, 'win-Data'!A172, """ &gt;&gt; out.txt")</f>
        <v>echo "NC_010339.1+NC_012374.1.fna" &gt;&gt; out.txt</v>
      </c>
      <c r="B170" s="7" t="str">
        <f>CONCATENATE("timecmd.bat ""gzip -9 -n gzip9\", 'win-Data'!A172, """")</f>
        <v>timecmd.bat "gzip -9 -n gzip9\NC_010339.1+NC_012374.1.fna"</v>
      </c>
      <c r="C170" s="7" t="str">
        <f t="shared" si="1"/>
        <v>echo "NC_010339.1+NC_012374.1.fna" &gt;&gt; out.txt &amp;&amp; timecmd.bat "gzip -9 -n gzip9\NC_010339.1+NC_012374.1.fna"</v>
      </c>
    </row>
    <row r="171">
      <c r="A171" s="8" t="str">
        <f>CONCATENATE("echo """, 'win-Data'!A173, """ &gt;&gt; out.txt")</f>
        <v>echo "NC_010339.1+OK135155.1.fna" &gt;&gt; out.txt</v>
      </c>
      <c r="B171" s="7" t="str">
        <f>CONCATENATE("timecmd.bat ""gzip -9 -n gzip9\", 'win-Data'!A173, """")</f>
        <v>timecmd.bat "gzip -9 -n gzip9\NC_010339.1+OK135155.1.fna"</v>
      </c>
      <c r="C171" s="7" t="str">
        <f t="shared" si="1"/>
        <v>echo "NC_010339.1+OK135155.1.fna" &gt;&gt; out.txt &amp;&amp; timecmd.bat "gzip -9 -n gzip9\NC_010339.1+OK135155.1.fna"</v>
      </c>
    </row>
    <row r="172">
      <c r="A172" s="8" t="str">
        <f>CONCATENATE("echo """, 'win-Data'!A174, """ &gt;&gt; out.txt")</f>
        <v>echo "NC_010339.1+OM287160.1.fna" &gt;&gt; out.txt</v>
      </c>
      <c r="B172" s="7" t="str">
        <f>CONCATENATE("timecmd.bat ""gzip -9 -n gzip9\", 'win-Data'!A174, """")</f>
        <v>timecmd.bat "gzip -9 -n gzip9\NC_010339.1+OM287160.1.fna"</v>
      </c>
      <c r="C172" s="7" t="str">
        <f t="shared" si="1"/>
        <v>echo "NC_010339.1+OM287160.1.fna" &gt;&gt; out.txt &amp;&amp; timecmd.bat "gzip -9 -n gzip9\NC_010339.1+OM287160.1.fna"</v>
      </c>
    </row>
    <row r="173">
      <c r="A173" s="8" t="str">
        <f>CONCATENATE("echo """, 'win-Data'!A175, """ &gt;&gt; out.txt")</f>
        <v>echo "NC_010339.1+OM864526.1.fna" &gt;&gt; out.txt</v>
      </c>
      <c r="B173" s="7" t="str">
        <f>CONCATENATE("timecmd.bat ""gzip -9 -n gzip9\", 'win-Data'!A175, """")</f>
        <v>timecmd.bat "gzip -9 -n gzip9\NC_010339.1+OM864526.1.fna"</v>
      </c>
      <c r="C173" s="7" t="str">
        <f t="shared" si="1"/>
        <v>echo "NC_010339.1+OM864526.1.fna" &gt;&gt; out.txt &amp;&amp; timecmd.bat "gzip -9 -n gzip9\NC_010339.1+OM864526.1.fna"</v>
      </c>
    </row>
    <row r="174">
      <c r="A174" s="8" t="str">
        <f>CONCATENATE("echo """, 'win-Data'!A176, """ &gt;&gt; out.txt")</f>
        <v>echo "NC_010339.1+OP605624.1.fna" &gt;&gt; out.txt</v>
      </c>
      <c r="B174" s="7" t="str">
        <f>CONCATENATE("timecmd.bat ""gzip -9 -n gzip9\", 'win-Data'!A176, """")</f>
        <v>timecmd.bat "gzip -9 -n gzip9\NC_010339.1+OP605624.1.fna"</v>
      </c>
      <c r="C174" s="7" t="str">
        <f t="shared" si="1"/>
        <v>echo "NC_010339.1+OP605624.1.fna" &gt;&gt; out.txt &amp;&amp; timecmd.bat "gzip -9 -n gzip9\NC_010339.1+OP605624.1.fna"</v>
      </c>
    </row>
    <row r="175">
      <c r="A175" s="8" t="str">
        <f>CONCATENATE("echo """, 'win-Data'!A177, """ &gt;&gt; out.txt")</f>
        <v>echo "NC_010339.1.fna" &gt;&gt; out.txt</v>
      </c>
      <c r="B175" s="7" t="str">
        <f>CONCATENATE("timecmd.bat ""gzip -9 -n gzip9\", 'win-Data'!A177, """")</f>
        <v>timecmd.bat "gzip -9 -n gzip9\NC_010339.1.fna"</v>
      </c>
      <c r="C175" s="7" t="str">
        <f t="shared" si="1"/>
        <v>echo "NC_010339.1.fna" &gt;&gt; out.txt &amp;&amp; timecmd.bat "gzip -9 -n gzip9\NC_010339.1.fna"</v>
      </c>
    </row>
    <row r="176">
      <c r="A176" s="8" t="str">
        <f>CONCATENATE("echo """, 'win-Data'!A178, """ &gt;&gt; out.txt")</f>
        <v>echo "NC_012374.1+OK135155.1.fna" &gt;&gt; out.txt</v>
      </c>
      <c r="B176" s="7" t="str">
        <f>CONCATENATE("timecmd.bat ""gzip -9 -n gzip9\", 'win-Data'!A178, """")</f>
        <v>timecmd.bat "gzip -9 -n gzip9\NC_012374.1+OK135155.1.fna"</v>
      </c>
      <c r="C176" s="7" t="str">
        <f t="shared" si="1"/>
        <v>echo "NC_012374.1+OK135155.1.fna" &gt;&gt; out.txt &amp;&amp; timecmd.bat "gzip -9 -n gzip9\NC_012374.1+OK135155.1.fna"</v>
      </c>
    </row>
    <row r="177">
      <c r="A177" s="8" t="str">
        <f>CONCATENATE("echo """, 'win-Data'!A179, """ &gt;&gt; out.txt")</f>
        <v>echo "NC_012374.1+OM287160.1.fna" &gt;&gt; out.txt</v>
      </c>
      <c r="B177" s="7" t="str">
        <f>CONCATENATE("timecmd.bat ""gzip -9 -n gzip9\", 'win-Data'!A179, """")</f>
        <v>timecmd.bat "gzip -9 -n gzip9\NC_012374.1+OM287160.1.fna"</v>
      </c>
      <c r="C177" s="7" t="str">
        <f t="shared" si="1"/>
        <v>echo "NC_012374.1+OM287160.1.fna" &gt;&gt; out.txt &amp;&amp; timecmd.bat "gzip -9 -n gzip9\NC_012374.1+OM287160.1.fna"</v>
      </c>
    </row>
    <row r="178">
      <c r="A178" s="8" t="str">
        <f>CONCATENATE("echo """, 'win-Data'!A180, """ &gt;&gt; out.txt")</f>
        <v>echo "NC_012374.1+OM864526.1.fna" &gt;&gt; out.txt</v>
      </c>
      <c r="B178" s="7" t="str">
        <f>CONCATENATE("timecmd.bat ""gzip -9 -n gzip9\", 'win-Data'!A180, """")</f>
        <v>timecmd.bat "gzip -9 -n gzip9\NC_012374.1+OM864526.1.fna"</v>
      </c>
      <c r="C178" s="7" t="str">
        <f t="shared" si="1"/>
        <v>echo "NC_012374.1+OM864526.1.fna" &gt;&gt; out.txt &amp;&amp; timecmd.bat "gzip -9 -n gzip9\NC_012374.1+OM864526.1.fna"</v>
      </c>
    </row>
    <row r="179">
      <c r="A179" s="8" t="str">
        <f>CONCATENATE("echo """, 'win-Data'!A181, """ &gt;&gt; out.txt")</f>
        <v>echo "NC_012374.1+OP605624.1.fna" &gt;&gt; out.txt</v>
      </c>
      <c r="B179" s="7" t="str">
        <f>CONCATENATE("timecmd.bat ""gzip -9 -n gzip9\", 'win-Data'!A181, """")</f>
        <v>timecmd.bat "gzip -9 -n gzip9\NC_012374.1+OP605624.1.fna"</v>
      </c>
      <c r="C179" s="7" t="str">
        <f t="shared" si="1"/>
        <v>echo "NC_012374.1+OP605624.1.fna" &gt;&gt; out.txt &amp;&amp; timecmd.bat "gzip -9 -n gzip9\NC_012374.1+OP605624.1.fna"</v>
      </c>
    </row>
    <row r="180">
      <c r="A180" s="8" t="str">
        <f>CONCATENATE("echo """, 'win-Data'!A182, """ &gt;&gt; out.txt")</f>
        <v>echo "NC_012374.1.fna" &gt;&gt; out.txt</v>
      </c>
      <c r="B180" s="7" t="str">
        <f>CONCATENATE("timecmd.bat ""gzip -9 -n gzip9\", 'win-Data'!A182, """")</f>
        <v>timecmd.bat "gzip -9 -n gzip9\NC_012374.1.fna"</v>
      </c>
      <c r="C180" s="7" t="str">
        <f t="shared" si="1"/>
        <v>echo "NC_012374.1.fna" &gt;&gt; out.txt &amp;&amp; timecmd.bat "gzip -9 -n gzip9\NC_012374.1.fna"</v>
      </c>
    </row>
    <row r="181">
      <c r="A181" s="8" t="str">
        <f>CONCATENATE("echo """, 'win-Data'!A183, """ &gt;&gt; out.txt")</f>
        <v>echo "OK135155.1+OM287160.1.fna" &gt;&gt; out.txt</v>
      </c>
      <c r="B181" s="7" t="str">
        <f>CONCATENATE("timecmd.bat ""gzip -9 -n gzip9\", 'win-Data'!A183, """")</f>
        <v>timecmd.bat "gzip -9 -n gzip9\OK135155.1+OM287160.1.fna"</v>
      </c>
      <c r="C181" s="7" t="str">
        <f t="shared" si="1"/>
        <v>echo "OK135155.1+OM287160.1.fna" &gt;&gt; out.txt &amp;&amp; timecmd.bat "gzip -9 -n gzip9\OK135155.1+OM287160.1.fna"</v>
      </c>
    </row>
    <row r="182">
      <c r="A182" s="8" t="str">
        <f>CONCATENATE("echo """, 'win-Data'!A184, """ &gt;&gt; out.txt")</f>
        <v>echo "OK135155.1+OM864526.1.fna" &gt;&gt; out.txt</v>
      </c>
      <c r="B182" s="7" t="str">
        <f>CONCATENATE("timecmd.bat ""gzip -9 -n gzip9\", 'win-Data'!A184, """")</f>
        <v>timecmd.bat "gzip -9 -n gzip9\OK135155.1+OM864526.1.fna"</v>
      </c>
      <c r="C182" s="7" t="str">
        <f t="shared" si="1"/>
        <v>echo "OK135155.1+OM864526.1.fna" &gt;&gt; out.txt &amp;&amp; timecmd.bat "gzip -9 -n gzip9\OK135155.1+OM864526.1.fna"</v>
      </c>
    </row>
    <row r="183">
      <c r="A183" s="8" t="str">
        <f>CONCATENATE("echo """, 'win-Data'!A185, """ &gt;&gt; out.txt")</f>
        <v>echo "OK135155.1+OP605624.1.fna" &gt;&gt; out.txt</v>
      </c>
      <c r="B183" s="7" t="str">
        <f>CONCATENATE("timecmd.bat ""gzip -9 -n gzip9\", 'win-Data'!A185, """")</f>
        <v>timecmd.bat "gzip -9 -n gzip9\OK135155.1+OP605624.1.fna"</v>
      </c>
      <c r="C183" s="7" t="str">
        <f t="shared" si="1"/>
        <v>echo "OK135155.1+OP605624.1.fna" &gt;&gt; out.txt &amp;&amp; timecmd.bat "gzip -9 -n gzip9\OK135155.1+OP605624.1.fna"</v>
      </c>
    </row>
    <row r="184">
      <c r="A184" s="8" t="str">
        <f>CONCATENATE("echo """, 'win-Data'!A186, """ &gt;&gt; out.txt")</f>
        <v>echo "OK135155.1.fna" &gt;&gt; out.txt</v>
      </c>
      <c r="B184" s="7" t="str">
        <f>CONCATENATE("timecmd.bat ""gzip -9 -n gzip9\", 'win-Data'!A186, """")</f>
        <v>timecmd.bat "gzip -9 -n gzip9\OK135155.1.fna"</v>
      </c>
      <c r="C184" s="7" t="str">
        <f t="shared" si="1"/>
        <v>echo "OK135155.1.fna" &gt;&gt; out.txt &amp;&amp; timecmd.bat "gzip -9 -n gzip9\OK135155.1.fna"</v>
      </c>
    </row>
    <row r="185">
      <c r="A185" s="8" t="str">
        <f>CONCATENATE("echo """, 'win-Data'!A187, """ &gt;&gt; out.txt")</f>
        <v>echo "OM287160.1+OM864526.1.fna" &gt;&gt; out.txt</v>
      </c>
      <c r="B185" s="7" t="str">
        <f>CONCATENATE("timecmd.bat ""gzip -9 -n gzip9\", 'win-Data'!A187, """")</f>
        <v>timecmd.bat "gzip -9 -n gzip9\OM287160.1+OM864526.1.fna"</v>
      </c>
      <c r="C185" s="7" t="str">
        <f t="shared" si="1"/>
        <v>echo "OM287160.1+OM864526.1.fna" &gt;&gt; out.txt &amp;&amp; timecmd.bat "gzip -9 -n gzip9\OM287160.1+OM864526.1.fna"</v>
      </c>
    </row>
    <row r="186">
      <c r="A186" s="8" t="str">
        <f>CONCATENATE("echo """, 'win-Data'!A188, """ &gt;&gt; out.txt")</f>
        <v>echo "OM287160.1+OP605624.1.fna" &gt;&gt; out.txt</v>
      </c>
      <c r="B186" s="7" t="str">
        <f>CONCATENATE("timecmd.bat ""gzip -9 -n gzip9\", 'win-Data'!A188, """")</f>
        <v>timecmd.bat "gzip -9 -n gzip9\OM287160.1+OP605624.1.fna"</v>
      </c>
      <c r="C186" s="7" t="str">
        <f t="shared" si="1"/>
        <v>echo "OM287160.1+OP605624.1.fna" &gt;&gt; out.txt &amp;&amp; timecmd.bat "gzip -9 -n gzip9\OM287160.1+OP605624.1.fna"</v>
      </c>
    </row>
    <row r="187">
      <c r="A187" s="8" t="str">
        <f>CONCATENATE("echo """, 'win-Data'!A189, """ &gt;&gt; out.txt")</f>
        <v>echo "OM287160.1.fna" &gt;&gt; out.txt</v>
      </c>
      <c r="B187" s="7" t="str">
        <f>CONCATENATE("timecmd.bat ""gzip -9 -n gzip9\", 'win-Data'!A189, """")</f>
        <v>timecmd.bat "gzip -9 -n gzip9\OM287160.1.fna"</v>
      </c>
      <c r="C187" s="7" t="str">
        <f t="shared" si="1"/>
        <v>echo "OM287160.1.fna" &gt;&gt; out.txt &amp;&amp; timecmd.bat "gzip -9 -n gzip9\OM287160.1.fna"</v>
      </c>
    </row>
    <row r="188">
      <c r="A188" s="8" t="str">
        <f>CONCATENATE("echo """, 'win-Data'!A190, """ &gt;&gt; out.txt")</f>
        <v>echo "OM864526.1+OP605624.1.fna" &gt;&gt; out.txt</v>
      </c>
      <c r="B188" s="7" t="str">
        <f>CONCATENATE("timecmd.bat ""gzip -9 -n gzip9\", 'win-Data'!A190, """")</f>
        <v>timecmd.bat "gzip -9 -n gzip9\OM864526.1+OP605624.1.fna"</v>
      </c>
      <c r="C188" s="7" t="str">
        <f t="shared" si="1"/>
        <v>echo "OM864526.1+OP605624.1.fna" &gt;&gt; out.txt &amp;&amp; timecmd.bat "gzip -9 -n gzip9\OM864526.1+OP605624.1.fna"</v>
      </c>
    </row>
    <row r="189">
      <c r="A189" s="8" t="str">
        <f>CONCATENATE("echo """, 'win-Data'!A191, """ &gt;&gt; out.txt")</f>
        <v>echo "OM864526.1.fna" &gt;&gt; out.txt</v>
      </c>
      <c r="B189" s="7" t="str">
        <f>CONCATENATE("timecmd.bat ""gzip -9 -n gzip9\", 'win-Data'!A191, """")</f>
        <v>timecmd.bat "gzip -9 -n gzip9\OM864526.1.fna"</v>
      </c>
      <c r="C189" s="7" t="str">
        <f t="shared" si="1"/>
        <v>echo "OM864526.1.fna" &gt;&gt; out.txt &amp;&amp; timecmd.bat "gzip -9 -n gzip9\OM864526.1.fna"</v>
      </c>
    </row>
    <row r="190">
      <c r="A190" s="8" t="str">
        <f>CONCATENATE("echo """, 'win-Data'!A192, """ &gt;&gt; out.txt")</f>
        <v>echo "OP605624.1.fna" &gt;&gt; out.txt</v>
      </c>
      <c r="B190" s="7" t="str">
        <f>CONCATENATE("timecmd.bat ""gzip -9 -n gzip9\", 'win-Data'!A192, """")</f>
        <v>timecmd.bat "gzip -9 -n gzip9\OP605624.1.fna"</v>
      </c>
      <c r="C190" s="7" t="str">
        <f t="shared" si="1"/>
        <v>echo "OP605624.1.fna" &gt;&gt; out.txt &amp;&amp; timecmd.bat "gzip -9 -n gzip9\OP605624.1.fna"</v>
      </c>
    </row>
    <row r="191">
      <c r="A191" s="8" t="str">
        <f>CONCATENATE("echo """, 'win-Data'!A193, """ &gt;&gt; out.txt")</f>
        <v>echo "mammals.fna" &gt;&gt; out.txt</v>
      </c>
      <c r="B191" s="7" t="str">
        <f>CONCATENATE("timecmd.bat ""gzip -9 -n gzip9\", 'win-Data'!A193, """")</f>
        <v>timecmd.bat "gzip -9 -n gzip9\mammals.fna"</v>
      </c>
      <c r="C191" s="7" t="str">
        <f t="shared" si="1"/>
        <v>echo "mammals.fna" &gt;&gt; out.txt &amp;&amp; timecmd.bat "gzip -9 -n gzip9\mammals.fna"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25"/>
    <col customWidth="1" min="2" max="2" width="47.13"/>
  </cols>
  <sheetData>
    <row r="1">
      <c r="A1" s="8" t="str">
        <f>CONCATENATE("echo """, 'win-Data'!A3, """ &gt;&gt; out.txt")</f>
        <v>echo "CM054508.1+NC_001321.1.fna" &gt;&gt; out.txt</v>
      </c>
      <c r="B1" s="7" t="str">
        <f>CONCATENATE("timecmd.bat ""bzip2 -9 -q bzip2\", 'win-Data'!A3, """")</f>
        <v>timecmd.bat "bzip2 -9 -q bzip2\CM054508.1+NC_001321.1.fna"</v>
      </c>
      <c r="C1" s="7" t="str">
        <f t="shared" ref="C1:C191" si="1">CONCATENATE(A1, " &amp;&amp; ", B1)</f>
        <v>echo "CM054508.1+NC_001321.1.fna" &gt;&gt; out.txt &amp;&amp; timecmd.bat "bzip2 -9 -q bzip2\CM054508.1+NC_001321.1.fna"</v>
      </c>
    </row>
    <row r="2">
      <c r="A2" s="8" t="str">
        <f>CONCATENATE("echo """, 'win-Data'!A4, """ &gt;&gt; out.txt")</f>
        <v>echo "CM054508.1+NC_001325.1.fna" &gt;&gt; out.txt</v>
      </c>
      <c r="B2" s="7" t="str">
        <f>CONCATENATE("timecmd.bat ""bzip2 -9 -q bzip2\", 'win-Data'!A4, """")</f>
        <v>timecmd.bat "bzip2 -9 -q bzip2\CM054508.1+NC_001325.1.fna"</v>
      </c>
      <c r="C2" s="7" t="str">
        <f t="shared" si="1"/>
        <v>echo "CM054508.1+NC_001325.1.fna" &gt;&gt; out.txt &amp;&amp; timecmd.bat "bzip2 -9 -q bzip2\CM054508.1+NC_001325.1.fna"</v>
      </c>
    </row>
    <row r="3">
      <c r="A3" s="8" t="str">
        <f>CONCATENATE("echo """, 'win-Data'!A5, """ &gt;&gt; out.txt")</f>
        <v>echo "CM054508.1+NC_001601.1.fna" &gt;&gt; out.txt</v>
      </c>
      <c r="B3" s="7" t="str">
        <f>CONCATENATE("timecmd.bat ""bzip2 -9 -q bzip2\", 'win-Data'!A5, """")</f>
        <v>timecmd.bat "bzip2 -9 -q bzip2\CM054508.1+NC_001601.1.fna"</v>
      </c>
      <c r="C3" s="7" t="str">
        <f t="shared" si="1"/>
        <v>echo "CM054508.1+NC_001601.1.fna" &gt;&gt; out.txt &amp;&amp; timecmd.bat "bzip2 -9 -q bzip2\CM054508.1+NC_001601.1.fna"</v>
      </c>
    </row>
    <row r="4">
      <c r="A4" s="8" t="str">
        <f>CONCATENATE("echo """, 'win-Data'!A6, """ &gt;&gt; out.txt")</f>
        <v>echo "CM054508.1+NC_001602.1.fna" &gt;&gt; out.txt</v>
      </c>
      <c r="B4" s="7" t="str">
        <f>CONCATENATE("timecmd.bat ""bzip2 -9 -q bzip2\", 'win-Data'!A6, """")</f>
        <v>timecmd.bat "bzip2 -9 -q bzip2\CM054508.1+NC_001602.1.fna"</v>
      </c>
      <c r="C4" s="7" t="str">
        <f t="shared" si="1"/>
        <v>echo "CM054508.1+NC_001602.1.fna" &gt;&gt; out.txt &amp;&amp; timecmd.bat "bzip2 -9 -q bzip2\CM054508.1+NC_001602.1.fna"</v>
      </c>
    </row>
    <row r="5">
      <c r="A5" s="8" t="str">
        <f>CONCATENATE("echo """, 'win-Data'!A7, """ &gt;&gt; out.txt")</f>
        <v>echo "CM054508.1+NC_001610.1.fna" &gt;&gt; out.txt</v>
      </c>
      <c r="B5" s="7" t="str">
        <f>CONCATENATE("timecmd.bat ""bzip2 -9 -q bzip2\", 'win-Data'!A7, """")</f>
        <v>timecmd.bat "bzip2 -9 -q bzip2\CM054508.1+NC_001610.1.fna"</v>
      </c>
      <c r="C5" s="7" t="str">
        <f t="shared" si="1"/>
        <v>echo "CM054508.1+NC_001610.1.fna" &gt;&gt; out.txt &amp;&amp; timecmd.bat "bzip2 -9 -q bzip2\CM054508.1+NC_001610.1.fna"</v>
      </c>
    </row>
    <row r="6">
      <c r="A6" s="8" t="str">
        <f>CONCATENATE("echo """, 'win-Data'!A8, """ &gt;&gt; out.txt")</f>
        <v>echo "CM054508.1+NC_001640.1.fna" &gt;&gt; out.txt</v>
      </c>
      <c r="B6" s="7" t="str">
        <f>CONCATENATE("timecmd.bat ""bzip2 -9 -q bzip2\", 'win-Data'!A8, """")</f>
        <v>timecmd.bat "bzip2 -9 -q bzip2\CM054508.1+NC_001640.1.fna"</v>
      </c>
      <c r="C6" s="7" t="str">
        <f t="shared" si="1"/>
        <v>echo "CM054508.1+NC_001640.1.fna" &gt;&gt; out.txt &amp;&amp; timecmd.bat "bzip2 -9 -q bzip2\CM054508.1+NC_001640.1.fna"</v>
      </c>
    </row>
    <row r="7">
      <c r="A7" s="8" t="str">
        <f>CONCATENATE("echo """, 'win-Data'!A9, """ &gt;&gt; out.txt")</f>
        <v>echo "CM054508.1+NC_001643.1.fna" &gt;&gt; out.txt</v>
      </c>
      <c r="B7" s="7" t="str">
        <f>CONCATENATE("timecmd.bat ""bzip2 -9 -q bzip2\", 'win-Data'!A9, """")</f>
        <v>timecmd.bat "bzip2 -9 -q bzip2\CM054508.1+NC_001643.1.fna"</v>
      </c>
      <c r="C7" s="7" t="str">
        <f t="shared" si="1"/>
        <v>echo "CM054508.1+NC_001643.1.fna" &gt;&gt; out.txt &amp;&amp; timecmd.bat "bzip2 -9 -q bzip2\CM054508.1+NC_001643.1.fna"</v>
      </c>
    </row>
    <row r="8">
      <c r="A8" s="8" t="str">
        <f>CONCATENATE("echo """, 'win-Data'!A10, """ &gt;&gt; out.txt")</f>
        <v>echo "CM054508.1+NC_001645.1.fna" &gt;&gt; out.txt</v>
      </c>
      <c r="B8" s="7" t="str">
        <f>CONCATENATE("timecmd.bat ""bzip2 -9 -q bzip2\", 'win-Data'!A10, """")</f>
        <v>timecmd.bat "bzip2 -9 -q bzip2\CM054508.1+NC_001645.1.fna"</v>
      </c>
      <c r="C8" s="7" t="str">
        <f t="shared" si="1"/>
        <v>echo "CM054508.1+NC_001645.1.fna" &gt;&gt; out.txt &amp;&amp; timecmd.bat "bzip2 -9 -q bzip2\CM054508.1+NC_001645.1.fna"</v>
      </c>
    </row>
    <row r="9">
      <c r="A9" s="8" t="str">
        <f>CONCATENATE("echo """, 'win-Data'!A11, """ &gt;&gt; out.txt")</f>
        <v>echo "CM054508.1+NC_001700.1.fna" &gt;&gt; out.txt</v>
      </c>
      <c r="B9" s="7" t="str">
        <f>CONCATENATE("timecmd.bat ""bzip2 -9 -q bzip2\", 'win-Data'!A11, """")</f>
        <v>timecmd.bat "bzip2 -9 -q bzip2\CM054508.1+NC_001700.1.fna"</v>
      </c>
      <c r="C9" s="7" t="str">
        <f t="shared" si="1"/>
        <v>echo "CM054508.1+NC_001700.1.fna" &gt;&gt; out.txt &amp;&amp; timecmd.bat "bzip2 -9 -q bzip2\CM054508.1+NC_001700.1.fna"</v>
      </c>
    </row>
    <row r="10">
      <c r="A10" s="8" t="str">
        <f>CONCATENATE("echo """, 'win-Data'!A12, """ &gt;&gt; out.txt")</f>
        <v>echo "CM054508.1+NC_001794.1.fna" &gt;&gt; out.txt</v>
      </c>
      <c r="B10" s="7" t="str">
        <f>CONCATENATE("timecmd.bat ""bzip2 -9 -q bzip2\", 'win-Data'!A12, """")</f>
        <v>timecmd.bat "bzip2 -9 -q bzip2\CM054508.1+NC_001794.1.fna"</v>
      </c>
      <c r="C10" s="7" t="str">
        <f t="shared" si="1"/>
        <v>echo "CM054508.1+NC_001794.1.fna" &gt;&gt; out.txt &amp;&amp; timecmd.bat "bzip2 -9 -q bzip2\CM054508.1+NC_001794.1.fna"</v>
      </c>
    </row>
    <row r="11">
      <c r="A11" s="8" t="str">
        <f>CONCATENATE("echo """, 'win-Data'!A13, """ &gt;&gt; out.txt")</f>
        <v>echo "CM054508.1+NC_001808.1.fna" &gt;&gt; out.txt</v>
      </c>
      <c r="B11" s="7" t="str">
        <f>CONCATENATE("timecmd.bat ""bzip2 -9 -q bzip2\", 'win-Data'!A13, """")</f>
        <v>timecmd.bat "bzip2 -9 -q bzip2\CM054508.1+NC_001808.1.fna"</v>
      </c>
      <c r="C11" s="7" t="str">
        <f t="shared" si="1"/>
        <v>echo "CM054508.1+NC_001808.1.fna" &gt;&gt; out.txt &amp;&amp; timecmd.bat "bzip2 -9 -q bzip2\CM054508.1+NC_001808.1.fna"</v>
      </c>
    </row>
    <row r="12">
      <c r="A12" s="8" t="str">
        <f>CONCATENATE("echo """, 'win-Data'!A14, """ &gt;&gt; out.txt")</f>
        <v>echo "CM054508.1+NC_002083.1.fna" &gt;&gt; out.txt</v>
      </c>
      <c r="B12" s="7" t="str">
        <f>CONCATENATE("timecmd.bat ""bzip2 -9 -q bzip2\", 'win-Data'!A14, """")</f>
        <v>timecmd.bat "bzip2 -9 -q bzip2\CM054508.1+NC_002083.1.fna"</v>
      </c>
      <c r="C12" s="7" t="str">
        <f t="shared" si="1"/>
        <v>echo "CM054508.1+NC_002083.1.fna" &gt;&gt; out.txt &amp;&amp; timecmd.bat "bzip2 -9 -q bzip2\CM054508.1+NC_002083.1.fna"</v>
      </c>
    </row>
    <row r="13">
      <c r="A13" s="8" t="str">
        <f>CONCATENATE("echo """, 'win-Data'!A15, """ &gt;&gt; out.txt")</f>
        <v>echo "CM054508.1+NC_010339.1.fna" &gt;&gt; out.txt</v>
      </c>
      <c r="B13" s="7" t="str">
        <f>CONCATENATE("timecmd.bat ""bzip2 -9 -q bzip2\", 'win-Data'!A15, """")</f>
        <v>timecmd.bat "bzip2 -9 -q bzip2\CM054508.1+NC_010339.1.fna"</v>
      </c>
      <c r="C13" s="7" t="str">
        <f t="shared" si="1"/>
        <v>echo "CM054508.1+NC_010339.1.fna" &gt;&gt; out.txt &amp;&amp; timecmd.bat "bzip2 -9 -q bzip2\CM054508.1+NC_010339.1.fna"</v>
      </c>
    </row>
    <row r="14">
      <c r="A14" s="8" t="str">
        <f>CONCATENATE("echo """, 'win-Data'!A16, """ &gt;&gt; out.txt")</f>
        <v>echo "CM054508.1+NC_012374.1.fna" &gt;&gt; out.txt</v>
      </c>
      <c r="B14" s="7" t="str">
        <f>CONCATENATE("timecmd.bat ""bzip2 -9 -q bzip2\", 'win-Data'!A16, """")</f>
        <v>timecmd.bat "bzip2 -9 -q bzip2\CM054508.1+NC_012374.1.fna"</v>
      </c>
      <c r="C14" s="7" t="str">
        <f t="shared" si="1"/>
        <v>echo "CM054508.1+NC_012374.1.fna" &gt;&gt; out.txt &amp;&amp; timecmd.bat "bzip2 -9 -q bzip2\CM054508.1+NC_012374.1.fna"</v>
      </c>
    </row>
    <row r="15">
      <c r="A15" s="8" t="str">
        <f>CONCATENATE("echo """, 'win-Data'!A17, """ &gt;&gt; out.txt")</f>
        <v>echo "CM054508.1+OK135155.1.fna" &gt;&gt; out.txt</v>
      </c>
      <c r="B15" s="7" t="str">
        <f>CONCATENATE("timecmd.bat ""bzip2 -9 -q bzip2\", 'win-Data'!A17, """")</f>
        <v>timecmd.bat "bzip2 -9 -q bzip2\CM054508.1+OK135155.1.fna"</v>
      </c>
      <c r="C15" s="7" t="str">
        <f t="shared" si="1"/>
        <v>echo "CM054508.1+OK135155.1.fna" &gt;&gt; out.txt &amp;&amp; timecmd.bat "bzip2 -9 -q bzip2\CM054508.1+OK135155.1.fna"</v>
      </c>
    </row>
    <row r="16">
      <c r="A16" s="8" t="str">
        <f>CONCATENATE("echo """, 'win-Data'!A18, """ &gt;&gt; out.txt")</f>
        <v>echo "CM054508.1+OM287160.1.fna" &gt;&gt; out.txt</v>
      </c>
      <c r="B16" s="7" t="str">
        <f>CONCATENATE("timecmd.bat ""bzip2 -9 -q bzip2\", 'win-Data'!A18, """")</f>
        <v>timecmd.bat "bzip2 -9 -q bzip2\CM054508.1+OM287160.1.fna"</v>
      </c>
      <c r="C16" s="7" t="str">
        <f t="shared" si="1"/>
        <v>echo "CM054508.1+OM287160.1.fna" &gt;&gt; out.txt &amp;&amp; timecmd.bat "bzip2 -9 -q bzip2\CM054508.1+OM287160.1.fna"</v>
      </c>
    </row>
    <row r="17">
      <c r="A17" s="8" t="str">
        <f>CONCATENATE("echo """, 'win-Data'!A19, """ &gt;&gt; out.txt")</f>
        <v>echo "CM054508.1+OM864526.1.fna" &gt;&gt; out.txt</v>
      </c>
      <c r="B17" s="7" t="str">
        <f>CONCATENATE("timecmd.bat ""bzip2 -9 -q bzip2\", 'win-Data'!A19, """")</f>
        <v>timecmd.bat "bzip2 -9 -q bzip2\CM054508.1+OM864526.1.fna"</v>
      </c>
      <c r="C17" s="7" t="str">
        <f t="shared" si="1"/>
        <v>echo "CM054508.1+OM864526.1.fna" &gt;&gt; out.txt &amp;&amp; timecmd.bat "bzip2 -9 -q bzip2\CM054508.1+OM864526.1.fna"</v>
      </c>
    </row>
    <row r="18">
      <c r="A18" s="8" t="str">
        <f>CONCATENATE("echo """, 'win-Data'!A20, """ &gt;&gt; out.txt")</f>
        <v>echo "CM054508.1+OP605624.1.fna" &gt;&gt; out.txt</v>
      </c>
      <c r="B18" s="7" t="str">
        <f>CONCATENATE("timecmd.bat ""bzip2 -9 -q bzip2\", 'win-Data'!A20, """")</f>
        <v>timecmd.bat "bzip2 -9 -q bzip2\CM054508.1+OP605624.1.fna"</v>
      </c>
      <c r="C18" s="7" t="str">
        <f t="shared" si="1"/>
        <v>echo "CM054508.1+OP605624.1.fna" &gt;&gt; out.txt &amp;&amp; timecmd.bat "bzip2 -9 -q bzip2\CM054508.1+OP605624.1.fna"</v>
      </c>
    </row>
    <row r="19">
      <c r="A19" s="8" t="str">
        <f>CONCATENATE("echo """, 'win-Data'!A21, """ &gt;&gt; out.txt")</f>
        <v>echo "CM054508.1.fna" &gt;&gt; out.txt</v>
      </c>
      <c r="B19" s="7" t="str">
        <f>CONCATENATE("timecmd.bat ""bzip2 -9 -q bzip2\", 'win-Data'!A21, """")</f>
        <v>timecmd.bat "bzip2 -9 -q bzip2\CM054508.1.fna"</v>
      </c>
      <c r="C19" s="7" t="str">
        <f t="shared" si="1"/>
        <v>echo "CM054508.1.fna" &gt;&gt; out.txt &amp;&amp; timecmd.bat "bzip2 -9 -q bzip2\CM054508.1.fna"</v>
      </c>
    </row>
    <row r="20">
      <c r="A20" s="8" t="str">
        <f>CONCATENATE("echo """, 'win-Data'!A22, """ &gt;&gt; out.txt")</f>
        <v>echo "NC_001321.1+NC_001325.1.fna" &gt;&gt; out.txt</v>
      </c>
      <c r="B20" s="7" t="str">
        <f>CONCATENATE("timecmd.bat ""bzip2 -9 -q bzip2\", 'win-Data'!A22, """")</f>
        <v>timecmd.bat "bzip2 -9 -q bzip2\NC_001321.1+NC_001325.1.fna"</v>
      </c>
      <c r="C20" s="7" t="str">
        <f t="shared" si="1"/>
        <v>echo "NC_001321.1+NC_001325.1.fna" &gt;&gt; out.txt &amp;&amp; timecmd.bat "bzip2 -9 -q bzip2\NC_001321.1+NC_001325.1.fna"</v>
      </c>
    </row>
    <row r="21">
      <c r="A21" s="8" t="str">
        <f>CONCATENATE("echo """, 'win-Data'!A23, """ &gt;&gt; out.txt")</f>
        <v>echo "NC_001321.1+NC_001601.1.fna" &gt;&gt; out.txt</v>
      </c>
      <c r="B21" s="7" t="str">
        <f>CONCATENATE("timecmd.bat ""bzip2 -9 -q bzip2\", 'win-Data'!A23, """")</f>
        <v>timecmd.bat "bzip2 -9 -q bzip2\NC_001321.1+NC_001601.1.fna"</v>
      </c>
      <c r="C21" s="7" t="str">
        <f t="shared" si="1"/>
        <v>echo "NC_001321.1+NC_001601.1.fna" &gt;&gt; out.txt &amp;&amp; timecmd.bat "bzip2 -9 -q bzip2\NC_001321.1+NC_001601.1.fna"</v>
      </c>
    </row>
    <row r="22">
      <c r="A22" s="8" t="str">
        <f>CONCATENATE("echo """, 'win-Data'!A24, """ &gt;&gt; out.txt")</f>
        <v>echo "NC_001321.1+NC_001602.1.fna" &gt;&gt; out.txt</v>
      </c>
      <c r="B22" s="7" t="str">
        <f>CONCATENATE("timecmd.bat ""bzip2 -9 -q bzip2\", 'win-Data'!A24, """")</f>
        <v>timecmd.bat "bzip2 -9 -q bzip2\NC_001321.1+NC_001602.1.fna"</v>
      </c>
      <c r="C22" s="7" t="str">
        <f t="shared" si="1"/>
        <v>echo "NC_001321.1+NC_001602.1.fna" &gt;&gt; out.txt &amp;&amp; timecmd.bat "bzip2 -9 -q bzip2\NC_001321.1+NC_001602.1.fna"</v>
      </c>
    </row>
    <row r="23">
      <c r="A23" s="8" t="str">
        <f>CONCATENATE("echo """, 'win-Data'!A25, """ &gt;&gt; out.txt")</f>
        <v>echo "NC_001321.1+NC_001610.1.fna" &gt;&gt; out.txt</v>
      </c>
      <c r="B23" s="7" t="str">
        <f>CONCATENATE("timecmd.bat ""bzip2 -9 -q bzip2\", 'win-Data'!A25, """")</f>
        <v>timecmd.bat "bzip2 -9 -q bzip2\NC_001321.1+NC_001610.1.fna"</v>
      </c>
      <c r="C23" s="7" t="str">
        <f t="shared" si="1"/>
        <v>echo "NC_001321.1+NC_001610.1.fna" &gt;&gt; out.txt &amp;&amp; timecmd.bat "bzip2 -9 -q bzip2\NC_001321.1+NC_001610.1.fna"</v>
      </c>
    </row>
    <row r="24">
      <c r="A24" s="8" t="str">
        <f>CONCATENATE("echo """, 'win-Data'!A26, """ &gt;&gt; out.txt")</f>
        <v>echo "NC_001321.1+NC_001640.1.fna" &gt;&gt; out.txt</v>
      </c>
      <c r="B24" s="7" t="str">
        <f>CONCATENATE("timecmd.bat ""bzip2 -9 -q bzip2\", 'win-Data'!A26, """")</f>
        <v>timecmd.bat "bzip2 -9 -q bzip2\NC_001321.1+NC_001640.1.fna"</v>
      </c>
      <c r="C24" s="7" t="str">
        <f t="shared" si="1"/>
        <v>echo "NC_001321.1+NC_001640.1.fna" &gt;&gt; out.txt &amp;&amp; timecmd.bat "bzip2 -9 -q bzip2\NC_001321.1+NC_001640.1.fna"</v>
      </c>
    </row>
    <row r="25">
      <c r="A25" s="8" t="str">
        <f>CONCATENATE("echo """, 'win-Data'!A27, """ &gt;&gt; out.txt")</f>
        <v>echo "NC_001321.1+NC_001643.1.fna" &gt;&gt; out.txt</v>
      </c>
      <c r="B25" s="7" t="str">
        <f>CONCATENATE("timecmd.bat ""bzip2 -9 -q bzip2\", 'win-Data'!A27, """")</f>
        <v>timecmd.bat "bzip2 -9 -q bzip2\NC_001321.1+NC_001643.1.fna"</v>
      </c>
      <c r="C25" s="7" t="str">
        <f t="shared" si="1"/>
        <v>echo "NC_001321.1+NC_001643.1.fna" &gt;&gt; out.txt &amp;&amp; timecmd.bat "bzip2 -9 -q bzip2\NC_001321.1+NC_001643.1.fna"</v>
      </c>
    </row>
    <row r="26">
      <c r="A26" s="8" t="str">
        <f>CONCATENATE("echo """, 'win-Data'!A28, """ &gt;&gt; out.txt")</f>
        <v>echo "NC_001321.1+NC_001645.1.fna" &gt;&gt; out.txt</v>
      </c>
      <c r="B26" s="7" t="str">
        <f>CONCATENATE("timecmd.bat ""bzip2 -9 -q bzip2\", 'win-Data'!A28, """")</f>
        <v>timecmd.bat "bzip2 -9 -q bzip2\NC_001321.1+NC_001645.1.fna"</v>
      </c>
      <c r="C26" s="7" t="str">
        <f t="shared" si="1"/>
        <v>echo "NC_001321.1+NC_001645.1.fna" &gt;&gt; out.txt &amp;&amp; timecmd.bat "bzip2 -9 -q bzip2\NC_001321.1+NC_001645.1.fna"</v>
      </c>
    </row>
    <row r="27">
      <c r="A27" s="8" t="str">
        <f>CONCATENATE("echo """, 'win-Data'!A29, """ &gt;&gt; out.txt")</f>
        <v>echo "NC_001321.1+NC_001700.1.fna" &gt;&gt; out.txt</v>
      </c>
      <c r="B27" s="7" t="str">
        <f>CONCATENATE("timecmd.bat ""bzip2 -9 -q bzip2\", 'win-Data'!A29, """")</f>
        <v>timecmd.bat "bzip2 -9 -q bzip2\NC_001321.1+NC_001700.1.fna"</v>
      </c>
      <c r="C27" s="7" t="str">
        <f t="shared" si="1"/>
        <v>echo "NC_001321.1+NC_001700.1.fna" &gt;&gt; out.txt &amp;&amp; timecmd.bat "bzip2 -9 -q bzip2\NC_001321.1+NC_001700.1.fna"</v>
      </c>
    </row>
    <row r="28">
      <c r="A28" s="8" t="str">
        <f>CONCATENATE("echo """, 'win-Data'!A30, """ &gt;&gt; out.txt")</f>
        <v>echo "NC_001321.1+NC_001794.1.fna" &gt;&gt; out.txt</v>
      </c>
      <c r="B28" s="7" t="str">
        <f>CONCATENATE("timecmd.bat ""bzip2 -9 -q bzip2\", 'win-Data'!A30, """")</f>
        <v>timecmd.bat "bzip2 -9 -q bzip2\NC_001321.1+NC_001794.1.fna"</v>
      </c>
      <c r="C28" s="7" t="str">
        <f t="shared" si="1"/>
        <v>echo "NC_001321.1+NC_001794.1.fna" &gt;&gt; out.txt &amp;&amp; timecmd.bat "bzip2 -9 -q bzip2\NC_001321.1+NC_001794.1.fna"</v>
      </c>
    </row>
    <row r="29">
      <c r="A29" s="8" t="str">
        <f>CONCATENATE("echo """, 'win-Data'!A31, """ &gt;&gt; out.txt")</f>
        <v>echo "NC_001321.1+NC_001808.1.fna" &gt;&gt; out.txt</v>
      </c>
      <c r="B29" s="7" t="str">
        <f>CONCATENATE("timecmd.bat ""bzip2 -9 -q bzip2\", 'win-Data'!A31, """")</f>
        <v>timecmd.bat "bzip2 -9 -q bzip2\NC_001321.1+NC_001808.1.fna"</v>
      </c>
      <c r="C29" s="7" t="str">
        <f t="shared" si="1"/>
        <v>echo "NC_001321.1+NC_001808.1.fna" &gt;&gt; out.txt &amp;&amp; timecmd.bat "bzip2 -9 -q bzip2\NC_001321.1+NC_001808.1.fna"</v>
      </c>
    </row>
    <row r="30">
      <c r="A30" s="8" t="str">
        <f>CONCATENATE("echo """, 'win-Data'!A32, """ &gt;&gt; out.txt")</f>
        <v>echo "NC_001321.1+NC_002083.1.fna" &gt;&gt; out.txt</v>
      </c>
      <c r="B30" s="7" t="str">
        <f>CONCATENATE("timecmd.bat ""bzip2 -9 -q bzip2\", 'win-Data'!A32, """")</f>
        <v>timecmd.bat "bzip2 -9 -q bzip2\NC_001321.1+NC_002083.1.fna"</v>
      </c>
      <c r="C30" s="7" t="str">
        <f t="shared" si="1"/>
        <v>echo "NC_001321.1+NC_002083.1.fna" &gt;&gt; out.txt &amp;&amp; timecmd.bat "bzip2 -9 -q bzip2\NC_001321.1+NC_002083.1.fna"</v>
      </c>
    </row>
    <row r="31">
      <c r="A31" s="8" t="str">
        <f>CONCATENATE("echo """, 'win-Data'!A33, """ &gt;&gt; out.txt")</f>
        <v>echo "NC_001321.1+NC_010339.1.fna" &gt;&gt; out.txt</v>
      </c>
      <c r="B31" s="7" t="str">
        <f>CONCATENATE("timecmd.bat ""bzip2 -9 -q bzip2\", 'win-Data'!A33, """")</f>
        <v>timecmd.bat "bzip2 -9 -q bzip2\NC_001321.1+NC_010339.1.fna"</v>
      </c>
      <c r="C31" s="7" t="str">
        <f t="shared" si="1"/>
        <v>echo "NC_001321.1+NC_010339.1.fna" &gt;&gt; out.txt &amp;&amp; timecmd.bat "bzip2 -9 -q bzip2\NC_001321.1+NC_010339.1.fna"</v>
      </c>
    </row>
    <row r="32">
      <c r="A32" s="8" t="str">
        <f>CONCATENATE("echo """, 'win-Data'!A34, """ &gt;&gt; out.txt")</f>
        <v>echo "NC_001321.1+NC_012374.1.fna" &gt;&gt; out.txt</v>
      </c>
      <c r="B32" s="7" t="str">
        <f>CONCATENATE("timecmd.bat ""bzip2 -9 -q bzip2\", 'win-Data'!A34, """")</f>
        <v>timecmd.bat "bzip2 -9 -q bzip2\NC_001321.1+NC_012374.1.fna"</v>
      </c>
      <c r="C32" s="7" t="str">
        <f t="shared" si="1"/>
        <v>echo "NC_001321.1+NC_012374.1.fna" &gt;&gt; out.txt &amp;&amp; timecmd.bat "bzip2 -9 -q bzip2\NC_001321.1+NC_012374.1.fna"</v>
      </c>
    </row>
    <row r="33">
      <c r="A33" s="8" t="str">
        <f>CONCATENATE("echo """, 'win-Data'!A35, """ &gt;&gt; out.txt")</f>
        <v>echo "NC_001321.1+OK135155.1.fna" &gt;&gt; out.txt</v>
      </c>
      <c r="B33" s="7" t="str">
        <f>CONCATENATE("timecmd.bat ""bzip2 -9 -q bzip2\", 'win-Data'!A35, """")</f>
        <v>timecmd.bat "bzip2 -9 -q bzip2\NC_001321.1+OK135155.1.fna"</v>
      </c>
      <c r="C33" s="7" t="str">
        <f t="shared" si="1"/>
        <v>echo "NC_001321.1+OK135155.1.fna" &gt;&gt; out.txt &amp;&amp; timecmd.bat "bzip2 -9 -q bzip2\NC_001321.1+OK135155.1.fna"</v>
      </c>
    </row>
    <row r="34">
      <c r="A34" s="8" t="str">
        <f>CONCATENATE("echo """, 'win-Data'!A36, """ &gt;&gt; out.txt")</f>
        <v>echo "NC_001321.1+OM287160.1.fna" &gt;&gt; out.txt</v>
      </c>
      <c r="B34" s="7" t="str">
        <f>CONCATENATE("timecmd.bat ""bzip2 -9 -q bzip2\", 'win-Data'!A36, """")</f>
        <v>timecmd.bat "bzip2 -9 -q bzip2\NC_001321.1+OM287160.1.fna"</v>
      </c>
      <c r="C34" s="7" t="str">
        <f t="shared" si="1"/>
        <v>echo "NC_001321.1+OM287160.1.fna" &gt;&gt; out.txt &amp;&amp; timecmd.bat "bzip2 -9 -q bzip2\NC_001321.1+OM287160.1.fna"</v>
      </c>
    </row>
    <row r="35">
      <c r="A35" s="8" t="str">
        <f>CONCATENATE("echo """, 'win-Data'!A37, """ &gt;&gt; out.txt")</f>
        <v>echo "NC_001321.1+OM864526.1.fna" &gt;&gt; out.txt</v>
      </c>
      <c r="B35" s="7" t="str">
        <f>CONCATENATE("timecmd.bat ""bzip2 -9 -q bzip2\", 'win-Data'!A37, """")</f>
        <v>timecmd.bat "bzip2 -9 -q bzip2\NC_001321.1+OM864526.1.fna"</v>
      </c>
      <c r="C35" s="7" t="str">
        <f t="shared" si="1"/>
        <v>echo "NC_001321.1+OM864526.1.fna" &gt;&gt; out.txt &amp;&amp; timecmd.bat "bzip2 -9 -q bzip2\NC_001321.1+OM864526.1.fna"</v>
      </c>
    </row>
    <row r="36">
      <c r="A36" s="8" t="str">
        <f>CONCATENATE("echo """, 'win-Data'!A38, """ &gt;&gt; out.txt")</f>
        <v>echo "NC_001321.1+OP605624.1.fna" &gt;&gt; out.txt</v>
      </c>
      <c r="B36" s="7" t="str">
        <f>CONCATENATE("timecmd.bat ""bzip2 -9 -q bzip2\", 'win-Data'!A38, """")</f>
        <v>timecmd.bat "bzip2 -9 -q bzip2\NC_001321.1+OP605624.1.fna"</v>
      </c>
      <c r="C36" s="7" t="str">
        <f t="shared" si="1"/>
        <v>echo "NC_001321.1+OP605624.1.fna" &gt;&gt; out.txt &amp;&amp; timecmd.bat "bzip2 -9 -q bzip2\NC_001321.1+OP605624.1.fna"</v>
      </c>
    </row>
    <row r="37">
      <c r="A37" s="8" t="str">
        <f>CONCATENATE("echo """, 'win-Data'!A39, """ &gt;&gt; out.txt")</f>
        <v>echo "NC_001321.1.fna" &gt;&gt; out.txt</v>
      </c>
      <c r="B37" s="7" t="str">
        <f>CONCATENATE("timecmd.bat ""bzip2 -9 -q bzip2\", 'win-Data'!A39, """")</f>
        <v>timecmd.bat "bzip2 -9 -q bzip2\NC_001321.1.fna"</v>
      </c>
      <c r="C37" s="7" t="str">
        <f t="shared" si="1"/>
        <v>echo "NC_001321.1.fna" &gt;&gt; out.txt &amp;&amp; timecmd.bat "bzip2 -9 -q bzip2\NC_001321.1.fna"</v>
      </c>
    </row>
    <row r="38">
      <c r="A38" s="8" t="str">
        <f>CONCATENATE("echo """, 'win-Data'!A40, """ &gt;&gt; out.txt")</f>
        <v>echo "NC_001325.1+NC_001601.1.fna" &gt;&gt; out.txt</v>
      </c>
      <c r="B38" s="7" t="str">
        <f>CONCATENATE("timecmd.bat ""bzip2 -9 -q bzip2\", 'win-Data'!A40, """")</f>
        <v>timecmd.bat "bzip2 -9 -q bzip2\NC_001325.1+NC_001601.1.fna"</v>
      </c>
      <c r="C38" s="7" t="str">
        <f t="shared" si="1"/>
        <v>echo "NC_001325.1+NC_001601.1.fna" &gt;&gt; out.txt &amp;&amp; timecmd.bat "bzip2 -9 -q bzip2\NC_001325.1+NC_001601.1.fna"</v>
      </c>
    </row>
    <row r="39">
      <c r="A39" s="8" t="str">
        <f>CONCATENATE("echo """, 'win-Data'!A41, """ &gt;&gt; out.txt")</f>
        <v>echo "NC_001325.1+NC_001602.1.fna" &gt;&gt; out.txt</v>
      </c>
      <c r="B39" s="7" t="str">
        <f>CONCATENATE("timecmd.bat ""bzip2 -9 -q bzip2\", 'win-Data'!A41, """")</f>
        <v>timecmd.bat "bzip2 -9 -q bzip2\NC_001325.1+NC_001602.1.fna"</v>
      </c>
      <c r="C39" s="7" t="str">
        <f t="shared" si="1"/>
        <v>echo "NC_001325.1+NC_001602.1.fna" &gt;&gt; out.txt &amp;&amp; timecmd.bat "bzip2 -9 -q bzip2\NC_001325.1+NC_001602.1.fna"</v>
      </c>
    </row>
    <row r="40">
      <c r="A40" s="8" t="str">
        <f>CONCATENATE("echo """, 'win-Data'!A42, """ &gt;&gt; out.txt")</f>
        <v>echo "NC_001325.1+NC_001610.1.fna" &gt;&gt; out.txt</v>
      </c>
      <c r="B40" s="7" t="str">
        <f>CONCATENATE("timecmd.bat ""bzip2 -9 -q bzip2\", 'win-Data'!A42, """")</f>
        <v>timecmd.bat "bzip2 -9 -q bzip2\NC_001325.1+NC_001610.1.fna"</v>
      </c>
      <c r="C40" s="7" t="str">
        <f t="shared" si="1"/>
        <v>echo "NC_001325.1+NC_001610.1.fna" &gt;&gt; out.txt &amp;&amp; timecmd.bat "bzip2 -9 -q bzip2\NC_001325.1+NC_001610.1.fna"</v>
      </c>
    </row>
    <row r="41">
      <c r="A41" s="8" t="str">
        <f>CONCATENATE("echo """, 'win-Data'!A43, """ &gt;&gt; out.txt")</f>
        <v>echo "NC_001325.1+NC_001640.1.fna" &gt;&gt; out.txt</v>
      </c>
      <c r="B41" s="7" t="str">
        <f>CONCATENATE("timecmd.bat ""bzip2 -9 -q bzip2\", 'win-Data'!A43, """")</f>
        <v>timecmd.bat "bzip2 -9 -q bzip2\NC_001325.1+NC_001640.1.fna"</v>
      </c>
      <c r="C41" s="7" t="str">
        <f t="shared" si="1"/>
        <v>echo "NC_001325.1+NC_001640.1.fna" &gt;&gt; out.txt &amp;&amp; timecmd.bat "bzip2 -9 -q bzip2\NC_001325.1+NC_001640.1.fna"</v>
      </c>
    </row>
    <row r="42">
      <c r="A42" s="8" t="str">
        <f>CONCATENATE("echo """, 'win-Data'!A44, """ &gt;&gt; out.txt")</f>
        <v>echo "NC_001325.1+NC_001643.1.fna" &gt;&gt; out.txt</v>
      </c>
      <c r="B42" s="7" t="str">
        <f>CONCATENATE("timecmd.bat ""bzip2 -9 -q bzip2\", 'win-Data'!A44, """")</f>
        <v>timecmd.bat "bzip2 -9 -q bzip2\NC_001325.1+NC_001643.1.fna"</v>
      </c>
      <c r="C42" s="7" t="str">
        <f t="shared" si="1"/>
        <v>echo "NC_001325.1+NC_001643.1.fna" &gt;&gt; out.txt &amp;&amp; timecmd.bat "bzip2 -9 -q bzip2\NC_001325.1+NC_001643.1.fna"</v>
      </c>
    </row>
    <row r="43">
      <c r="A43" s="8" t="str">
        <f>CONCATENATE("echo """, 'win-Data'!A45, """ &gt;&gt; out.txt")</f>
        <v>echo "NC_001325.1+NC_001645.1.fna" &gt;&gt; out.txt</v>
      </c>
      <c r="B43" s="7" t="str">
        <f>CONCATENATE("timecmd.bat ""bzip2 -9 -q bzip2\", 'win-Data'!A45, """")</f>
        <v>timecmd.bat "bzip2 -9 -q bzip2\NC_001325.1+NC_001645.1.fna"</v>
      </c>
      <c r="C43" s="7" t="str">
        <f t="shared" si="1"/>
        <v>echo "NC_001325.1+NC_001645.1.fna" &gt;&gt; out.txt &amp;&amp; timecmd.bat "bzip2 -9 -q bzip2\NC_001325.1+NC_001645.1.fna"</v>
      </c>
    </row>
    <row r="44">
      <c r="A44" s="8" t="str">
        <f>CONCATENATE("echo """, 'win-Data'!A46, """ &gt;&gt; out.txt")</f>
        <v>echo "NC_001325.1+NC_001700.1.fna" &gt;&gt; out.txt</v>
      </c>
      <c r="B44" s="7" t="str">
        <f>CONCATENATE("timecmd.bat ""bzip2 -9 -q bzip2\", 'win-Data'!A46, """")</f>
        <v>timecmd.bat "bzip2 -9 -q bzip2\NC_001325.1+NC_001700.1.fna"</v>
      </c>
      <c r="C44" s="7" t="str">
        <f t="shared" si="1"/>
        <v>echo "NC_001325.1+NC_001700.1.fna" &gt;&gt; out.txt &amp;&amp; timecmd.bat "bzip2 -9 -q bzip2\NC_001325.1+NC_001700.1.fna"</v>
      </c>
    </row>
    <row r="45">
      <c r="A45" s="8" t="str">
        <f>CONCATENATE("echo """, 'win-Data'!A47, """ &gt;&gt; out.txt")</f>
        <v>echo "NC_001325.1+NC_001794.1.fna" &gt;&gt; out.txt</v>
      </c>
      <c r="B45" s="7" t="str">
        <f>CONCATENATE("timecmd.bat ""bzip2 -9 -q bzip2\", 'win-Data'!A47, """")</f>
        <v>timecmd.bat "bzip2 -9 -q bzip2\NC_001325.1+NC_001794.1.fna"</v>
      </c>
      <c r="C45" s="7" t="str">
        <f t="shared" si="1"/>
        <v>echo "NC_001325.1+NC_001794.1.fna" &gt;&gt; out.txt &amp;&amp; timecmd.bat "bzip2 -9 -q bzip2\NC_001325.1+NC_001794.1.fna"</v>
      </c>
    </row>
    <row r="46">
      <c r="A46" s="8" t="str">
        <f>CONCATENATE("echo """, 'win-Data'!A48, """ &gt;&gt; out.txt")</f>
        <v>echo "NC_001325.1+NC_001808.1.fna" &gt;&gt; out.txt</v>
      </c>
      <c r="B46" s="7" t="str">
        <f>CONCATENATE("timecmd.bat ""bzip2 -9 -q bzip2\", 'win-Data'!A48, """")</f>
        <v>timecmd.bat "bzip2 -9 -q bzip2\NC_001325.1+NC_001808.1.fna"</v>
      </c>
      <c r="C46" s="7" t="str">
        <f t="shared" si="1"/>
        <v>echo "NC_001325.1+NC_001808.1.fna" &gt;&gt; out.txt &amp;&amp; timecmd.bat "bzip2 -9 -q bzip2\NC_001325.1+NC_001808.1.fna"</v>
      </c>
    </row>
    <row r="47">
      <c r="A47" s="8" t="str">
        <f>CONCATENATE("echo """, 'win-Data'!A49, """ &gt;&gt; out.txt")</f>
        <v>echo "NC_001325.1+NC_002083.1.fna" &gt;&gt; out.txt</v>
      </c>
      <c r="B47" s="7" t="str">
        <f>CONCATENATE("timecmd.bat ""bzip2 -9 -q bzip2\", 'win-Data'!A49, """")</f>
        <v>timecmd.bat "bzip2 -9 -q bzip2\NC_001325.1+NC_002083.1.fna"</v>
      </c>
      <c r="C47" s="7" t="str">
        <f t="shared" si="1"/>
        <v>echo "NC_001325.1+NC_002083.1.fna" &gt;&gt; out.txt &amp;&amp; timecmd.bat "bzip2 -9 -q bzip2\NC_001325.1+NC_002083.1.fna"</v>
      </c>
    </row>
    <row r="48">
      <c r="A48" s="8" t="str">
        <f>CONCATENATE("echo """, 'win-Data'!A50, """ &gt;&gt; out.txt")</f>
        <v>echo "NC_001325.1+NC_010339.1.fna" &gt;&gt; out.txt</v>
      </c>
      <c r="B48" s="7" t="str">
        <f>CONCATENATE("timecmd.bat ""bzip2 -9 -q bzip2\", 'win-Data'!A50, """")</f>
        <v>timecmd.bat "bzip2 -9 -q bzip2\NC_001325.1+NC_010339.1.fna"</v>
      </c>
      <c r="C48" s="7" t="str">
        <f t="shared" si="1"/>
        <v>echo "NC_001325.1+NC_010339.1.fna" &gt;&gt; out.txt &amp;&amp; timecmd.bat "bzip2 -9 -q bzip2\NC_001325.1+NC_010339.1.fna"</v>
      </c>
    </row>
    <row r="49">
      <c r="A49" s="8" t="str">
        <f>CONCATENATE("echo """, 'win-Data'!A51, """ &gt;&gt; out.txt")</f>
        <v>echo "NC_001325.1+NC_012374.1.fna" &gt;&gt; out.txt</v>
      </c>
      <c r="B49" s="7" t="str">
        <f>CONCATENATE("timecmd.bat ""bzip2 -9 -q bzip2\", 'win-Data'!A51, """")</f>
        <v>timecmd.bat "bzip2 -9 -q bzip2\NC_001325.1+NC_012374.1.fna"</v>
      </c>
      <c r="C49" s="7" t="str">
        <f t="shared" si="1"/>
        <v>echo "NC_001325.1+NC_012374.1.fna" &gt;&gt; out.txt &amp;&amp; timecmd.bat "bzip2 -9 -q bzip2\NC_001325.1+NC_012374.1.fna"</v>
      </c>
    </row>
    <row r="50">
      <c r="A50" s="8" t="str">
        <f>CONCATENATE("echo """, 'win-Data'!A52, """ &gt;&gt; out.txt")</f>
        <v>echo "NC_001325.1+OK135155.1.fna" &gt;&gt; out.txt</v>
      </c>
      <c r="B50" s="7" t="str">
        <f>CONCATENATE("timecmd.bat ""bzip2 -9 -q bzip2\", 'win-Data'!A52, """")</f>
        <v>timecmd.bat "bzip2 -9 -q bzip2\NC_001325.1+OK135155.1.fna"</v>
      </c>
      <c r="C50" s="7" t="str">
        <f t="shared" si="1"/>
        <v>echo "NC_001325.1+OK135155.1.fna" &gt;&gt; out.txt &amp;&amp; timecmd.bat "bzip2 -9 -q bzip2\NC_001325.1+OK135155.1.fna"</v>
      </c>
    </row>
    <row r="51">
      <c r="A51" s="8" t="str">
        <f>CONCATENATE("echo """, 'win-Data'!A53, """ &gt;&gt; out.txt")</f>
        <v>echo "NC_001325.1+OM287160.1.fna" &gt;&gt; out.txt</v>
      </c>
      <c r="B51" s="7" t="str">
        <f>CONCATENATE("timecmd.bat ""bzip2 -9 -q bzip2\", 'win-Data'!A53, """")</f>
        <v>timecmd.bat "bzip2 -9 -q bzip2\NC_001325.1+OM287160.1.fna"</v>
      </c>
      <c r="C51" s="7" t="str">
        <f t="shared" si="1"/>
        <v>echo "NC_001325.1+OM287160.1.fna" &gt;&gt; out.txt &amp;&amp; timecmd.bat "bzip2 -9 -q bzip2\NC_001325.1+OM287160.1.fna"</v>
      </c>
    </row>
    <row r="52">
      <c r="A52" s="8" t="str">
        <f>CONCATENATE("echo """, 'win-Data'!A54, """ &gt;&gt; out.txt")</f>
        <v>echo "NC_001325.1+OM864526.1.fna" &gt;&gt; out.txt</v>
      </c>
      <c r="B52" s="7" t="str">
        <f>CONCATENATE("timecmd.bat ""bzip2 -9 -q bzip2\", 'win-Data'!A54, """")</f>
        <v>timecmd.bat "bzip2 -9 -q bzip2\NC_001325.1+OM864526.1.fna"</v>
      </c>
      <c r="C52" s="7" t="str">
        <f t="shared" si="1"/>
        <v>echo "NC_001325.1+OM864526.1.fna" &gt;&gt; out.txt &amp;&amp; timecmd.bat "bzip2 -9 -q bzip2\NC_001325.1+OM864526.1.fna"</v>
      </c>
    </row>
    <row r="53">
      <c r="A53" s="8" t="str">
        <f>CONCATENATE("echo """, 'win-Data'!A55, """ &gt;&gt; out.txt")</f>
        <v>echo "NC_001325.1+OP605624.1.fna" &gt;&gt; out.txt</v>
      </c>
      <c r="B53" s="7" t="str">
        <f>CONCATENATE("timecmd.bat ""bzip2 -9 -q bzip2\", 'win-Data'!A55, """")</f>
        <v>timecmd.bat "bzip2 -9 -q bzip2\NC_001325.1+OP605624.1.fna"</v>
      </c>
      <c r="C53" s="7" t="str">
        <f t="shared" si="1"/>
        <v>echo "NC_001325.1+OP605624.1.fna" &gt;&gt; out.txt &amp;&amp; timecmd.bat "bzip2 -9 -q bzip2\NC_001325.1+OP605624.1.fna"</v>
      </c>
    </row>
    <row r="54">
      <c r="A54" s="8" t="str">
        <f>CONCATENATE("echo """, 'win-Data'!A56, """ &gt;&gt; out.txt")</f>
        <v>echo "NC_001325.1.fna" &gt;&gt; out.txt</v>
      </c>
      <c r="B54" s="7" t="str">
        <f>CONCATENATE("timecmd.bat ""bzip2 -9 -q bzip2\", 'win-Data'!A56, """")</f>
        <v>timecmd.bat "bzip2 -9 -q bzip2\NC_001325.1.fna"</v>
      </c>
      <c r="C54" s="7" t="str">
        <f t="shared" si="1"/>
        <v>echo "NC_001325.1.fna" &gt;&gt; out.txt &amp;&amp; timecmd.bat "bzip2 -9 -q bzip2\NC_001325.1.fna"</v>
      </c>
    </row>
    <row r="55">
      <c r="A55" s="8" t="str">
        <f>CONCATENATE("echo """, 'win-Data'!A57, """ &gt;&gt; out.txt")</f>
        <v>echo "NC_001601.1+NC_001602.1.fna" &gt;&gt; out.txt</v>
      </c>
      <c r="B55" s="7" t="str">
        <f>CONCATENATE("timecmd.bat ""bzip2 -9 -q bzip2\", 'win-Data'!A57, """")</f>
        <v>timecmd.bat "bzip2 -9 -q bzip2\NC_001601.1+NC_001602.1.fna"</v>
      </c>
      <c r="C55" s="7" t="str">
        <f t="shared" si="1"/>
        <v>echo "NC_001601.1+NC_001602.1.fna" &gt;&gt; out.txt &amp;&amp; timecmd.bat "bzip2 -9 -q bzip2\NC_001601.1+NC_001602.1.fna"</v>
      </c>
    </row>
    <row r="56">
      <c r="A56" s="8" t="str">
        <f>CONCATENATE("echo """, 'win-Data'!A58, """ &gt;&gt; out.txt")</f>
        <v>echo "NC_001601.1+NC_001610.1.fna" &gt;&gt; out.txt</v>
      </c>
      <c r="B56" s="7" t="str">
        <f>CONCATENATE("timecmd.bat ""bzip2 -9 -q bzip2\", 'win-Data'!A58, """")</f>
        <v>timecmd.bat "bzip2 -9 -q bzip2\NC_001601.1+NC_001610.1.fna"</v>
      </c>
      <c r="C56" s="7" t="str">
        <f t="shared" si="1"/>
        <v>echo "NC_001601.1+NC_001610.1.fna" &gt;&gt; out.txt &amp;&amp; timecmd.bat "bzip2 -9 -q bzip2\NC_001601.1+NC_001610.1.fna"</v>
      </c>
    </row>
    <row r="57">
      <c r="A57" s="8" t="str">
        <f>CONCATENATE("echo """, 'win-Data'!A59, """ &gt;&gt; out.txt")</f>
        <v>echo "NC_001601.1+NC_001640.1.fna" &gt;&gt; out.txt</v>
      </c>
      <c r="B57" s="7" t="str">
        <f>CONCATENATE("timecmd.bat ""bzip2 -9 -q bzip2\", 'win-Data'!A59, """")</f>
        <v>timecmd.bat "bzip2 -9 -q bzip2\NC_001601.1+NC_001640.1.fna"</v>
      </c>
      <c r="C57" s="7" t="str">
        <f t="shared" si="1"/>
        <v>echo "NC_001601.1+NC_001640.1.fna" &gt;&gt; out.txt &amp;&amp; timecmd.bat "bzip2 -9 -q bzip2\NC_001601.1+NC_001640.1.fna"</v>
      </c>
    </row>
    <row r="58">
      <c r="A58" s="8" t="str">
        <f>CONCATENATE("echo """, 'win-Data'!A60, """ &gt;&gt; out.txt")</f>
        <v>echo "NC_001601.1+NC_001643.1.fna" &gt;&gt; out.txt</v>
      </c>
      <c r="B58" s="7" t="str">
        <f>CONCATENATE("timecmd.bat ""bzip2 -9 -q bzip2\", 'win-Data'!A60, """")</f>
        <v>timecmd.bat "bzip2 -9 -q bzip2\NC_001601.1+NC_001643.1.fna"</v>
      </c>
      <c r="C58" s="7" t="str">
        <f t="shared" si="1"/>
        <v>echo "NC_001601.1+NC_001643.1.fna" &gt;&gt; out.txt &amp;&amp; timecmd.bat "bzip2 -9 -q bzip2\NC_001601.1+NC_001643.1.fna"</v>
      </c>
    </row>
    <row r="59">
      <c r="A59" s="8" t="str">
        <f>CONCATENATE("echo """, 'win-Data'!A61, """ &gt;&gt; out.txt")</f>
        <v>echo "NC_001601.1+NC_001645.1.fna" &gt;&gt; out.txt</v>
      </c>
      <c r="B59" s="7" t="str">
        <f>CONCATENATE("timecmd.bat ""bzip2 -9 -q bzip2\", 'win-Data'!A61, """")</f>
        <v>timecmd.bat "bzip2 -9 -q bzip2\NC_001601.1+NC_001645.1.fna"</v>
      </c>
      <c r="C59" s="7" t="str">
        <f t="shared" si="1"/>
        <v>echo "NC_001601.1+NC_001645.1.fna" &gt;&gt; out.txt &amp;&amp; timecmd.bat "bzip2 -9 -q bzip2\NC_001601.1+NC_001645.1.fna"</v>
      </c>
    </row>
    <row r="60">
      <c r="A60" s="8" t="str">
        <f>CONCATENATE("echo """, 'win-Data'!A62, """ &gt;&gt; out.txt")</f>
        <v>echo "NC_001601.1+NC_001700.1.fna" &gt;&gt; out.txt</v>
      </c>
      <c r="B60" s="7" t="str">
        <f>CONCATENATE("timecmd.bat ""bzip2 -9 -q bzip2\", 'win-Data'!A62, """")</f>
        <v>timecmd.bat "bzip2 -9 -q bzip2\NC_001601.1+NC_001700.1.fna"</v>
      </c>
      <c r="C60" s="7" t="str">
        <f t="shared" si="1"/>
        <v>echo "NC_001601.1+NC_001700.1.fna" &gt;&gt; out.txt &amp;&amp; timecmd.bat "bzip2 -9 -q bzip2\NC_001601.1+NC_001700.1.fna"</v>
      </c>
    </row>
    <row r="61">
      <c r="A61" s="8" t="str">
        <f>CONCATENATE("echo """, 'win-Data'!A63, """ &gt;&gt; out.txt")</f>
        <v>echo "NC_001601.1+NC_001794.1.fna" &gt;&gt; out.txt</v>
      </c>
      <c r="B61" s="7" t="str">
        <f>CONCATENATE("timecmd.bat ""bzip2 -9 -q bzip2\", 'win-Data'!A63, """")</f>
        <v>timecmd.bat "bzip2 -9 -q bzip2\NC_001601.1+NC_001794.1.fna"</v>
      </c>
      <c r="C61" s="7" t="str">
        <f t="shared" si="1"/>
        <v>echo "NC_001601.1+NC_001794.1.fna" &gt;&gt; out.txt &amp;&amp; timecmd.bat "bzip2 -9 -q bzip2\NC_001601.1+NC_001794.1.fna"</v>
      </c>
    </row>
    <row r="62">
      <c r="A62" s="8" t="str">
        <f>CONCATENATE("echo """, 'win-Data'!A64, """ &gt;&gt; out.txt")</f>
        <v>echo "NC_001601.1+NC_001808.1.fna" &gt;&gt; out.txt</v>
      </c>
      <c r="B62" s="7" t="str">
        <f>CONCATENATE("timecmd.bat ""bzip2 -9 -q bzip2\", 'win-Data'!A64, """")</f>
        <v>timecmd.bat "bzip2 -9 -q bzip2\NC_001601.1+NC_001808.1.fna"</v>
      </c>
      <c r="C62" s="7" t="str">
        <f t="shared" si="1"/>
        <v>echo "NC_001601.1+NC_001808.1.fna" &gt;&gt; out.txt &amp;&amp; timecmd.bat "bzip2 -9 -q bzip2\NC_001601.1+NC_001808.1.fna"</v>
      </c>
    </row>
    <row r="63">
      <c r="A63" s="8" t="str">
        <f>CONCATENATE("echo """, 'win-Data'!A65, """ &gt;&gt; out.txt")</f>
        <v>echo "NC_001601.1+NC_002083.1.fna" &gt;&gt; out.txt</v>
      </c>
      <c r="B63" s="7" t="str">
        <f>CONCATENATE("timecmd.bat ""bzip2 -9 -q bzip2\", 'win-Data'!A65, """")</f>
        <v>timecmd.bat "bzip2 -9 -q bzip2\NC_001601.1+NC_002083.1.fna"</v>
      </c>
      <c r="C63" s="7" t="str">
        <f t="shared" si="1"/>
        <v>echo "NC_001601.1+NC_002083.1.fna" &gt;&gt; out.txt &amp;&amp; timecmd.bat "bzip2 -9 -q bzip2\NC_001601.1+NC_002083.1.fna"</v>
      </c>
    </row>
    <row r="64">
      <c r="A64" s="8" t="str">
        <f>CONCATENATE("echo """, 'win-Data'!A66, """ &gt;&gt; out.txt")</f>
        <v>echo "NC_001601.1+NC_010339.1.fna" &gt;&gt; out.txt</v>
      </c>
      <c r="B64" s="7" t="str">
        <f>CONCATENATE("timecmd.bat ""bzip2 -9 -q bzip2\", 'win-Data'!A66, """")</f>
        <v>timecmd.bat "bzip2 -9 -q bzip2\NC_001601.1+NC_010339.1.fna"</v>
      </c>
      <c r="C64" s="7" t="str">
        <f t="shared" si="1"/>
        <v>echo "NC_001601.1+NC_010339.1.fna" &gt;&gt; out.txt &amp;&amp; timecmd.bat "bzip2 -9 -q bzip2\NC_001601.1+NC_010339.1.fna"</v>
      </c>
    </row>
    <row r="65">
      <c r="A65" s="8" t="str">
        <f>CONCATENATE("echo """, 'win-Data'!A67, """ &gt;&gt; out.txt")</f>
        <v>echo "NC_001601.1+NC_012374.1.fna" &gt;&gt; out.txt</v>
      </c>
      <c r="B65" s="7" t="str">
        <f>CONCATENATE("timecmd.bat ""bzip2 -9 -q bzip2\", 'win-Data'!A67, """")</f>
        <v>timecmd.bat "bzip2 -9 -q bzip2\NC_001601.1+NC_012374.1.fna"</v>
      </c>
      <c r="C65" s="7" t="str">
        <f t="shared" si="1"/>
        <v>echo "NC_001601.1+NC_012374.1.fna" &gt;&gt; out.txt &amp;&amp; timecmd.bat "bzip2 -9 -q bzip2\NC_001601.1+NC_012374.1.fna"</v>
      </c>
    </row>
    <row r="66">
      <c r="A66" s="8" t="str">
        <f>CONCATENATE("echo """, 'win-Data'!A68, """ &gt;&gt; out.txt")</f>
        <v>echo "NC_001601.1+OK135155.1.fna" &gt;&gt; out.txt</v>
      </c>
      <c r="B66" s="7" t="str">
        <f>CONCATENATE("timecmd.bat ""bzip2 -9 -q bzip2\", 'win-Data'!A68, """")</f>
        <v>timecmd.bat "bzip2 -9 -q bzip2\NC_001601.1+OK135155.1.fna"</v>
      </c>
      <c r="C66" s="7" t="str">
        <f t="shared" si="1"/>
        <v>echo "NC_001601.1+OK135155.1.fna" &gt;&gt; out.txt &amp;&amp; timecmd.bat "bzip2 -9 -q bzip2\NC_001601.1+OK135155.1.fna"</v>
      </c>
    </row>
    <row r="67">
      <c r="A67" s="8" t="str">
        <f>CONCATENATE("echo """, 'win-Data'!A69, """ &gt;&gt; out.txt")</f>
        <v>echo "NC_001601.1+OM287160.1.fna" &gt;&gt; out.txt</v>
      </c>
      <c r="B67" s="7" t="str">
        <f>CONCATENATE("timecmd.bat ""bzip2 -9 -q bzip2\", 'win-Data'!A69, """")</f>
        <v>timecmd.bat "bzip2 -9 -q bzip2\NC_001601.1+OM287160.1.fna"</v>
      </c>
      <c r="C67" s="7" t="str">
        <f t="shared" si="1"/>
        <v>echo "NC_001601.1+OM287160.1.fna" &gt;&gt; out.txt &amp;&amp; timecmd.bat "bzip2 -9 -q bzip2\NC_001601.1+OM287160.1.fna"</v>
      </c>
    </row>
    <row r="68">
      <c r="A68" s="8" t="str">
        <f>CONCATENATE("echo """, 'win-Data'!A70, """ &gt;&gt; out.txt")</f>
        <v>echo "NC_001601.1+OM864526.1.fna" &gt;&gt; out.txt</v>
      </c>
      <c r="B68" s="7" t="str">
        <f>CONCATENATE("timecmd.bat ""bzip2 -9 -q bzip2\", 'win-Data'!A70, """")</f>
        <v>timecmd.bat "bzip2 -9 -q bzip2\NC_001601.1+OM864526.1.fna"</v>
      </c>
      <c r="C68" s="7" t="str">
        <f t="shared" si="1"/>
        <v>echo "NC_001601.1+OM864526.1.fna" &gt;&gt; out.txt &amp;&amp; timecmd.bat "bzip2 -9 -q bzip2\NC_001601.1+OM864526.1.fna"</v>
      </c>
    </row>
    <row r="69">
      <c r="A69" s="8" t="str">
        <f>CONCATENATE("echo """, 'win-Data'!A71, """ &gt;&gt; out.txt")</f>
        <v>echo "NC_001601.1+OP605624.1.fna" &gt;&gt; out.txt</v>
      </c>
      <c r="B69" s="7" t="str">
        <f>CONCATENATE("timecmd.bat ""bzip2 -9 -q bzip2\", 'win-Data'!A71, """")</f>
        <v>timecmd.bat "bzip2 -9 -q bzip2\NC_001601.1+OP605624.1.fna"</v>
      </c>
      <c r="C69" s="7" t="str">
        <f t="shared" si="1"/>
        <v>echo "NC_001601.1+OP605624.1.fna" &gt;&gt; out.txt &amp;&amp; timecmd.bat "bzip2 -9 -q bzip2\NC_001601.1+OP605624.1.fna"</v>
      </c>
    </row>
    <row r="70">
      <c r="A70" s="8" t="str">
        <f>CONCATENATE("echo """, 'win-Data'!A72, """ &gt;&gt; out.txt")</f>
        <v>echo "NC_001601.1.fna" &gt;&gt; out.txt</v>
      </c>
      <c r="B70" s="7" t="str">
        <f>CONCATENATE("timecmd.bat ""bzip2 -9 -q bzip2\", 'win-Data'!A72, """")</f>
        <v>timecmd.bat "bzip2 -9 -q bzip2\NC_001601.1.fna"</v>
      </c>
      <c r="C70" s="7" t="str">
        <f t="shared" si="1"/>
        <v>echo "NC_001601.1.fna" &gt;&gt; out.txt &amp;&amp; timecmd.bat "bzip2 -9 -q bzip2\NC_001601.1.fna"</v>
      </c>
    </row>
    <row r="71">
      <c r="A71" s="8" t="str">
        <f>CONCATENATE("echo """, 'win-Data'!A73, """ &gt;&gt; out.txt")</f>
        <v>echo "NC_001602.1+NC_001610.1.fna" &gt;&gt; out.txt</v>
      </c>
      <c r="B71" s="7" t="str">
        <f>CONCATENATE("timecmd.bat ""bzip2 -9 -q bzip2\", 'win-Data'!A73, """")</f>
        <v>timecmd.bat "bzip2 -9 -q bzip2\NC_001602.1+NC_001610.1.fna"</v>
      </c>
      <c r="C71" s="7" t="str">
        <f t="shared" si="1"/>
        <v>echo "NC_001602.1+NC_001610.1.fna" &gt;&gt; out.txt &amp;&amp; timecmd.bat "bzip2 -9 -q bzip2\NC_001602.1+NC_001610.1.fna"</v>
      </c>
    </row>
    <row r="72">
      <c r="A72" s="8" t="str">
        <f>CONCATENATE("echo """, 'win-Data'!A74, """ &gt;&gt; out.txt")</f>
        <v>echo "NC_001602.1+NC_001640.1.fna" &gt;&gt; out.txt</v>
      </c>
      <c r="B72" s="7" t="str">
        <f>CONCATENATE("timecmd.bat ""bzip2 -9 -q bzip2\", 'win-Data'!A74, """")</f>
        <v>timecmd.bat "bzip2 -9 -q bzip2\NC_001602.1+NC_001640.1.fna"</v>
      </c>
      <c r="C72" s="7" t="str">
        <f t="shared" si="1"/>
        <v>echo "NC_001602.1+NC_001640.1.fna" &gt;&gt; out.txt &amp;&amp; timecmd.bat "bzip2 -9 -q bzip2\NC_001602.1+NC_001640.1.fna"</v>
      </c>
    </row>
    <row r="73">
      <c r="A73" s="8" t="str">
        <f>CONCATENATE("echo """, 'win-Data'!A75, """ &gt;&gt; out.txt")</f>
        <v>echo "NC_001602.1+NC_001643.1.fna" &gt;&gt; out.txt</v>
      </c>
      <c r="B73" s="7" t="str">
        <f>CONCATENATE("timecmd.bat ""bzip2 -9 -q bzip2\", 'win-Data'!A75, """")</f>
        <v>timecmd.bat "bzip2 -9 -q bzip2\NC_001602.1+NC_001643.1.fna"</v>
      </c>
      <c r="C73" s="7" t="str">
        <f t="shared" si="1"/>
        <v>echo "NC_001602.1+NC_001643.1.fna" &gt;&gt; out.txt &amp;&amp; timecmd.bat "bzip2 -9 -q bzip2\NC_001602.1+NC_001643.1.fna"</v>
      </c>
    </row>
    <row r="74">
      <c r="A74" s="8" t="str">
        <f>CONCATENATE("echo """, 'win-Data'!A76, """ &gt;&gt; out.txt")</f>
        <v>echo "NC_001602.1+NC_001645.1.fna" &gt;&gt; out.txt</v>
      </c>
      <c r="B74" s="7" t="str">
        <f>CONCATENATE("timecmd.bat ""bzip2 -9 -q bzip2\", 'win-Data'!A76, """")</f>
        <v>timecmd.bat "bzip2 -9 -q bzip2\NC_001602.1+NC_001645.1.fna"</v>
      </c>
      <c r="C74" s="7" t="str">
        <f t="shared" si="1"/>
        <v>echo "NC_001602.1+NC_001645.1.fna" &gt;&gt; out.txt &amp;&amp; timecmd.bat "bzip2 -9 -q bzip2\NC_001602.1+NC_001645.1.fna"</v>
      </c>
    </row>
    <row r="75">
      <c r="A75" s="8" t="str">
        <f>CONCATENATE("echo """, 'win-Data'!A77, """ &gt;&gt; out.txt")</f>
        <v>echo "NC_001602.1+NC_001700.1.fna" &gt;&gt; out.txt</v>
      </c>
      <c r="B75" s="7" t="str">
        <f>CONCATENATE("timecmd.bat ""bzip2 -9 -q bzip2\", 'win-Data'!A77, """")</f>
        <v>timecmd.bat "bzip2 -9 -q bzip2\NC_001602.1+NC_001700.1.fna"</v>
      </c>
      <c r="C75" s="7" t="str">
        <f t="shared" si="1"/>
        <v>echo "NC_001602.1+NC_001700.1.fna" &gt;&gt; out.txt &amp;&amp; timecmd.bat "bzip2 -9 -q bzip2\NC_001602.1+NC_001700.1.fna"</v>
      </c>
    </row>
    <row r="76">
      <c r="A76" s="8" t="str">
        <f>CONCATENATE("echo """, 'win-Data'!A78, """ &gt;&gt; out.txt")</f>
        <v>echo "NC_001602.1+NC_001794.1.fna" &gt;&gt; out.txt</v>
      </c>
      <c r="B76" s="7" t="str">
        <f>CONCATENATE("timecmd.bat ""bzip2 -9 -q bzip2\", 'win-Data'!A78, """")</f>
        <v>timecmd.bat "bzip2 -9 -q bzip2\NC_001602.1+NC_001794.1.fna"</v>
      </c>
      <c r="C76" s="7" t="str">
        <f t="shared" si="1"/>
        <v>echo "NC_001602.1+NC_001794.1.fna" &gt;&gt; out.txt &amp;&amp; timecmd.bat "bzip2 -9 -q bzip2\NC_001602.1+NC_001794.1.fna"</v>
      </c>
    </row>
    <row r="77">
      <c r="A77" s="8" t="str">
        <f>CONCATENATE("echo """, 'win-Data'!A79, """ &gt;&gt; out.txt")</f>
        <v>echo "NC_001602.1+NC_001808.1.fna" &gt;&gt; out.txt</v>
      </c>
      <c r="B77" s="7" t="str">
        <f>CONCATENATE("timecmd.bat ""bzip2 -9 -q bzip2\", 'win-Data'!A79, """")</f>
        <v>timecmd.bat "bzip2 -9 -q bzip2\NC_001602.1+NC_001808.1.fna"</v>
      </c>
      <c r="C77" s="7" t="str">
        <f t="shared" si="1"/>
        <v>echo "NC_001602.1+NC_001808.1.fna" &gt;&gt; out.txt &amp;&amp; timecmd.bat "bzip2 -9 -q bzip2\NC_001602.1+NC_001808.1.fna"</v>
      </c>
    </row>
    <row r="78">
      <c r="A78" s="8" t="str">
        <f>CONCATENATE("echo """, 'win-Data'!A80, """ &gt;&gt; out.txt")</f>
        <v>echo "NC_001602.1+NC_002083.1.fna" &gt;&gt; out.txt</v>
      </c>
      <c r="B78" s="7" t="str">
        <f>CONCATENATE("timecmd.bat ""bzip2 -9 -q bzip2\", 'win-Data'!A80, """")</f>
        <v>timecmd.bat "bzip2 -9 -q bzip2\NC_001602.1+NC_002083.1.fna"</v>
      </c>
      <c r="C78" s="7" t="str">
        <f t="shared" si="1"/>
        <v>echo "NC_001602.1+NC_002083.1.fna" &gt;&gt; out.txt &amp;&amp; timecmd.bat "bzip2 -9 -q bzip2\NC_001602.1+NC_002083.1.fna"</v>
      </c>
    </row>
    <row r="79">
      <c r="A79" s="8" t="str">
        <f>CONCATENATE("echo """, 'win-Data'!A81, """ &gt;&gt; out.txt")</f>
        <v>echo "NC_001602.1+NC_010339.1.fna" &gt;&gt; out.txt</v>
      </c>
      <c r="B79" s="7" t="str">
        <f>CONCATENATE("timecmd.bat ""bzip2 -9 -q bzip2\", 'win-Data'!A81, """")</f>
        <v>timecmd.bat "bzip2 -9 -q bzip2\NC_001602.1+NC_010339.1.fna"</v>
      </c>
      <c r="C79" s="7" t="str">
        <f t="shared" si="1"/>
        <v>echo "NC_001602.1+NC_010339.1.fna" &gt;&gt; out.txt &amp;&amp; timecmd.bat "bzip2 -9 -q bzip2\NC_001602.1+NC_010339.1.fna"</v>
      </c>
    </row>
    <row r="80">
      <c r="A80" s="8" t="str">
        <f>CONCATENATE("echo """, 'win-Data'!A82, """ &gt;&gt; out.txt")</f>
        <v>echo "NC_001602.1+NC_012374.1.fna" &gt;&gt; out.txt</v>
      </c>
      <c r="B80" s="7" t="str">
        <f>CONCATENATE("timecmd.bat ""bzip2 -9 -q bzip2\", 'win-Data'!A82, """")</f>
        <v>timecmd.bat "bzip2 -9 -q bzip2\NC_001602.1+NC_012374.1.fna"</v>
      </c>
      <c r="C80" s="7" t="str">
        <f t="shared" si="1"/>
        <v>echo "NC_001602.1+NC_012374.1.fna" &gt;&gt; out.txt &amp;&amp; timecmd.bat "bzip2 -9 -q bzip2\NC_001602.1+NC_012374.1.fna"</v>
      </c>
    </row>
    <row r="81">
      <c r="A81" s="8" t="str">
        <f>CONCATENATE("echo """, 'win-Data'!A83, """ &gt;&gt; out.txt")</f>
        <v>echo "NC_001602.1+OK135155.1.fna" &gt;&gt; out.txt</v>
      </c>
      <c r="B81" s="7" t="str">
        <f>CONCATENATE("timecmd.bat ""bzip2 -9 -q bzip2\", 'win-Data'!A83, """")</f>
        <v>timecmd.bat "bzip2 -9 -q bzip2\NC_001602.1+OK135155.1.fna"</v>
      </c>
      <c r="C81" s="7" t="str">
        <f t="shared" si="1"/>
        <v>echo "NC_001602.1+OK135155.1.fna" &gt;&gt; out.txt &amp;&amp; timecmd.bat "bzip2 -9 -q bzip2\NC_001602.1+OK135155.1.fna"</v>
      </c>
    </row>
    <row r="82">
      <c r="A82" s="8" t="str">
        <f>CONCATENATE("echo """, 'win-Data'!A84, """ &gt;&gt; out.txt")</f>
        <v>echo "NC_001602.1+OM287160.1.fna" &gt;&gt; out.txt</v>
      </c>
      <c r="B82" s="7" t="str">
        <f>CONCATENATE("timecmd.bat ""bzip2 -9 -q bzip2\", 'win-Data'!A84, """")</f>
        <v>timecmd.bat "bzip2 -9 -q bzip2\NC_001602.1+OM287160.1.fna"</v>
      </c>
      <c r="C82" s="7" t="str">
        <f t="shared" si="1"/>
        <v>echo "NC_001602.1+OM287160.1.fna" &gt;&gt; out.txt &amp;&amp; timecmd.bat "bzip2 -9 -q bzip2\NC_001602.1+OM287160.1.fna"</v>
      </c>
    </row>
    <row r="83">
      <c r="A83" s="8" t="str">
        <f>CONCATENATE("echo """, 'win-Data'!A85, """ &gt;&gt; out.txt")</f>
        <v>echo "NC_001602.1+OM864526.1.fna" &gt;&gt; out.txt</v>
      </c>
      <c r="B83" s="7" t="str">
        <f>CONCATENATE("timecmd.bat ""bzip2 -9 -q bzip2\", 'win-Data'!A85, """")</f>
        <v>timecmd.bat "bzip2 -9 -q bzip2\NC_001602.1+OM864526.1.fna"</v>
      </c>
      <c r="C83" s="7" t="str">
        <f t="shared" si="1"/>
        <v>echo "NC_001602.1+OM864526.1.fna" &gt;&gt; out.txt &amp;&amp; timecmd.bat "bzip2 -9 -q bzip2\NC_001602.1+OM864526.1.fna"</v>
      </c>
    </row>
    <row r="84">
      <c r="A84" s="8" t="str">
        <f>CONCATENATE("echo """, 'win-Data'!A86, """ &gt;&gt; out.txt")</f>
        <v>echo "NC_001602.1+OP605624.1.fna" &gt;&gt; out.txt</v>
      </c>
      <c r="B84" s="7" t="str">
        <f>CONCATENATE("timecmd.bat ""bzip2 -9 -q bzip2\", 'win-Data'!A86, """")</f>
        <v>timecmd.bat "bzip2 -9 -q bzip2\NC_001602.1+OP605624.1.fna"</v>
      </c>
      <c r="C84" s="7" t="str">
        <f t="shared" si="1"/>
        <v>echo "NC_001602.1+OP605624.1.fna" &gt;&gt; out.txt &amp;&amp; timecmd.bat "bzip2 -9 -q bzip2\NC_001602.1+OP605624.1.fna"</v>
      </c>
    </row>
    <row r="85">
      <c r="A85" s="8" t="str">
        <f>CONCATENATE("echo """, 'win-Data'!A87, """ &gt;&gt; out.txt")</f>
        <v>echo "NC_001602.1.fna" &gt;&gt; out.txt</v>
      </c>
      <c r="B85" s="7" t="str">
        <f>CONCATENATE("timecmd.bat ""bzip2 -9 -q bzip2\", 'win-Data'!A87, """")</f>
        <v>timecmd.bat "bzip2 -9 -q bzip2\NC_001602.1.fna"</v>
      </c>
      <c r="C85" s="7" t="str">
        <f t="shared" si="1"/>
        <v>echo "NC_001602.1.fna" &gt;&gt; out.txt &amp;&amp; timecmd.bat "bzip2 -9 -q bzip2\NC_001602.1.fna"</v>
      </c>
    </row>
    <row r="86">
      <c r="A86" s="8" t="str">
        <f>CONCATENATE("echo """, 'win-Data'!A88, """ &gt;&gt; out.txt")</f>
        <v>echo "NC_001610.1+NC_001640.1.fna" &gt;&gt; out.txt</v>
      </c>
      <c r="B86" s="7" t="str">
        <f>CONCATENATE("timecmd.bat ""bzip2 -9 -q bzip2\", 'win-Data'!A88, """")</f>
        <v>timecmd.bat "bzip2 -9 -q bzip2\NC_001610.1+NC_001640.1.fna"</v>
      </c>
      <c r="C86" s="7" t="str">
        <f t="shared" si="1"/>
        <v>echo "NC_001610.1+NC_001640.1.fna" &gt;&gt; out.txt &amp;&amp; timecmd.bat "bzip2 -9 -q bzip2\NC_001610.1+NC_001640.1.fna"</v>
      </c>
    </row>
    <row r="87">
      <c r="A87" s="8" t="str">
        <f>CONCATENATE("echo """, 'win-Data'!A89, """ &gt;&gt; out.txt")</f>
        <v>echo "NC_001610.1+NC_001643.1.fna" &gt;&gt; out.txt</v>
      </c>
      <c r="B87" s="7" t="str">
        <f>CONCATENATE("timecmd.bat ""bzip2 -9 -q bzip2\", 'win-Data'!A89, """")</f>
        <v>timecmd.bat "bzip2 -9 -q bzip2\NC_001610.1+NC_001643.1.fna"</v>
      </c>
      <c r="C87" s="7" t="str">
        <f t="shared" si="1"/>
        <v>echo "NC_001610.1+NC_001643.1.fna" &gt;&gt; out.txt &amp;&amp; timecmd.bat "bzip2 -9 -q bzip2\NC_001610.1+NC_001643.1.fna"</v>
      </c>
    </row>
    <row r="88">
      <c r="A88" s="8" t="str">
        <f>CONCATENATE("echo """, 'win-Data'!A90, """ &gt;&gt; out.txt")</f>
        <v>echo "NC_001610.1+NC_001645.1.fna" &gt;&gt; out.txt</v>
      </c>
      <c r="B88" s="7" t="str">
        <f>CONCATENATE("timecmd.bat ""bzip2 -9 -q bzip2\", 'win-Data'!A90, """")</f>
        <v>timecmd.bat "bzip2 -9 -q bzip2\NC_001610.1+NC_001645.1.fna"</v>
      </c>
      <c r="C88" s="7" t="str">
        <f t="shared" si="1"/>
        <v>echo "NC_001610.1+NC_001645.1.fna" &gt;&gt; out.txt &amp;&amp; timecmd.bat "bzip2 -9 -q bzip2\NC_001610.1+NC_001645.1.fna"</v>
      </c>
    </row>
    <row r="89">
      <c r="A89" s="8" t="str">
        <f>CONCATENATE("echo """, 'win-Data'!A91, """ &gt;&gt; out.txt")</f>
        <v>echo "NC_001610.1+NC_001700.1.fna" &gt;&gt; out.txt</v>
      </c>
      <c r="B89" s="7" t="str">
        <f>CONCATENATE("timecmd.bat ""bzip2 -9 -q bzip2\", 'win-Data'!A91, """")</f>
        <v>timecmd.bat "bzip2 -9 -q bzip2\NC_001610.1+NC_001700.1.fna"</v>
      </c>
      <c r="C89" s="7" t="str">
        <f t="shared" si="1"/>
        <v>echo "NC_001610.1+NC_001700.1.fna" &gt;&gt; out.txt &amp;&amp; timecmd.bat "bzip2 -9 -q bzip2\NC_001610.1+NC_001700.1.fna"</v>
      </c>
    </row>
    <row r="90">
      <c r="A90" s="8" t="str">
        <f>CONCATENATE("echo """, 'win-Data'!A92, """ &gt;&gt; out.txt")</f>
        <v>echo "NC_001610.1+NC_001794.1.fna" &gt;&gt; out.txt</v>
      </c>
      <c r="B90" s="7" t="str">
        <f>CONCATENATE("timecmd.bat ""bzip2 -9 -q bzip2\", 'win-Data'!A92, """")</f>
        <v>timecmd.bat "bzip2 -9 -q bzip2\NC_001610.1+NC_001794.1.fna"</v>
      </c>
      <c r="C90" s="7" t="str">
        <f t="shared" si="1"/>
        <v>echo "NC_001610.1+NC_001794.1.fna" &gt;&gt; out.txt &amp;&amp; timecmd.bat "bzip2 -9 -q bzip2\NC_001610.1+NC_001794.1.fna"</v>
      </c>
    </row>
    <row r="91">
      <c r="A91" s="8" t="str">
        <f>CONCATENATE("echo """, 'win-Data'!A93, """ &gt;&gt; out.txt")</f>
        <v>echo "NC_001610.1+NC_001808.1.fna" &gt;&gt; out.txt</v>
      </c>
      <c r="B91" s="7" t="str">
        <f>CONCATENATE("timecmd.bat ""bzip2 -9 -q bzip2\", 'win-Data'!A93, """")</f>
        <v>timecmd.bat "bzip2 -9 -q bzip2\NC_001610.1+NC_001808.1.fna"</v>
      </c>
      <c r="C91" s="7" t="str">
        <f t="shared" si="1"/>
        <v>echo "NC_001610.1+NC_001808.1.fna" &gt;&gt; out.txt &amp;&amp; timecmd.bat "bzip2 -9 -q bzip2\NC_001610.1+NC_001808.1.fna"</v>
      </c>
    </row>
    <row r="92">
      <c r="A92" s="8" t="str">
        <f>CONCATENATE("echo """, 'win-Data'!A94, """ &gt;&gt; out.txt")</f>
        <v>echo "NC_001610.1+NC_002083.1.fna" &gt;&gt; out.txt</v>
      </c>
      <c r="B92" s="7" t="str">
        <f>CONCATENATE("timecmd.bat ""bzip2 -9 -q bzip2\", 'win-Data'!A94, """")</f>
        <v>timecmd.bat "bzip2 -9 -q bzip2\NC_001610.1+NC_002083.1.fna"</v>
      </c>
      <c r="C92" s="7" t="str">
        <f t="shared" si="1"/>
        <v>echo "NC_001610.1+NC_002083.1.fna" &gt;&gt; out.txt &amp;&amp; timecmd.bat "bzip2 -9 -q bzip2\NC_001610.1+NC_002083.1.fna"</v>
      </c>
    </row>
    <row r="93">
      <c r="A93" s="8" t="str">
        <f>CONCATENATE("echo """, 'win-Data'!A95, """ &gt;&gt; out.txt")</f>
        <v>echo "NC_001610.1+NC_010339.1.fna" &gt;&gt; out.txt</v>
      </c>
      <c r="B93" s="7" t="str">
        <f>CONCATENATE("timecmd.bat ""bzip2 -9 -q bzip2\", 'win-Data'!A95, """")</f>
        <v>timecmd.bat "bzip2 -9 -q bzip2\NC_001610.1+NC_010339.1.fna"</v>
      </c>
      <c r="C93" s="7" t="str">
        <f t="shared" si="1"/>
        <v>echo "NC_001610.1+NC_010339.1.fna" &gt;&gt; out.txt &amp;&amp; timecmd.bat "bzip2 -9 -q bzip2\NC_001610.1+NC_010339.1.fna"</v>
      </c>
    </row>
    <row r="94">
      <c r="A94" s="8" t="str">
        <f>CONCATENATE("echo """, 'win-Data'!A96, """ &gt;&gt; out.txt")</f>
        <v>echo "NC_001610.1+NC_012374.1.fna" &gt;&gt; out.txt</v>
      </c>
      <c r="B94" s="7" t="str">
        <f>CONCATENATE("timecmd.bat ""bzip2 -9 -q bzip2\", 'win-Data'!A96, """")</f>
        <v>timecmd.bat "bzip2 -9 -q bzip2\NC_001610.1+NC_012374.1.fna"</v>
      </c>
      <c r="C94" s="7" t="str">
        <f t="shared" si="1"/>
        <v>echo "NC_001610.1+NC_012374.1.fna" &gt;&gt; out.txt &amp;&amp; timecmd.bat "bzip2 -9 -q bzip2\NC_001610.1+NC_012374.1.fna"</v>
      </c>
    </row>
    <row r="95">
      <c r="A95" s="8" t="str">
        <f>CONCATENATE("echo """, 'win-Data'!A97, """ &gt;&gt; out.txt")</f>
        <v>echo "NC_001610.1+OK135155.1.fna" &gt;&gt; out.txt</v>
      </c>
      <c r="B95" s="7" t="str">
        <f>CONCATENATE("timecmd.bat ""bzip2 -9 -q bzip2\", 'win-Data'!A97, """")</f>
        <v>timecmd.bat "bzip2 -9 -q bzip2\NC_001610.1+OK135155.1.fna"</v>
      </c>
      <c r="C95" s="7" t="str">
        <f t="shared" si="1"/>
        <v>echo "NC_001610.1+OK135155.1.fna" &gt;&gt; out.txt &amp;&amp; timecmd.bat "bzip2 -9 -q bzip2\NC_001610.1+OK135155.1.fna"</v>
      </c>
    </row>
    <row r="96">
      <c r="A96" s="8" t="str">
        <f>CONCATENATE("echo """, 'win-Data'!A98, """ &gt;&gt; out.txt")</f>
        <v>echo "NC_001610.1+OM287160.1.fna" &gt;&gt; out.txt</v>
      </c>
      <c r="B96" s="7" t="str">
        <f>CONCATENATE("timecmd.bat ""bzip2 -9 -q bzip2\", 'win-Data'!A98, """")</f>
        <v>timecmd.bat "bzip2 -9 -q bzip2\NC_001610.1+OM287160.1.fna"</v>
      </c>
      <c r="C96" s="7" t="str">
        <f t="shared" si="1"/>
        <v>echo "NC_001610.1+OM287160.1.fna" &gt;&gt; out.txt &amp;&amp; timecmd.bat "bzip2 -9 -q bzip2\NC_001610.1+OM287160.1.fna"</v>
      </c>
    </row>
    <row r="97">
      <c r="A97" s="8" t="str">
        <f>CONCATENATE("echo """, 'win-Data'!A99, """ &gt;&gt; out.txt")</f>
        <v>echo "NC_001610.1+OM864526.1.fna" &gt;&gt; out.txt</v>
      </c>
      <c r="B97" s="7" t="str">
        <f>CONCATENATE("timecmd.bat ""bzip2 -9 -q bzip2\", 'win-Data'!A99, """")</f>
        <v>timecmd.bat "bzip2 -9 -q bzip2\NC_001610.1+OM864526.1.fna"</v>
      </c>
      <c r="C97" s="7" t="str">
        <f t="shared" si="1"/>
        <v>echo "NC_001610.1+OM864526.1.fna" &gt;&gt; out.txt &amp;&amp; timecmd.bat "bzip2 -9 -q bzip2\NC_001610.1+OM864526.1.fna"</v>
      </c>
    </row>
    <row r="98">
      <c r="A98" s="8" t="str">
        <f>CONCATENATE("echo """, 'win-Data'!A100, """ &gt;&gt; out.txt")</f>
        <v>echo "NC_001610.1+OP605624.1.fna" &gt;&gt; out.txt</v>
      </c>
      <c r="B98" s="7" t="str">
        <f>CONCATENATE("timecmd.bat ""bzip2 -9 -q bzip2\", 'win-Data'!A100, """")</f>
        <v>timecmd.bat "bzip2 -9 -q bzip2\NC_001610.1+OP605624.1.fna"</v>
      </c>
      <c r="C98" s="7" t="str">
        <f t="shared" si="1"/>
        <v>echo "NC_001610.1+OP605624.1.fna" &gt;&gt; out.txt &amp;&amp; timecmd.bat "bzip2 -9 -q bzip2\NC_001610.1+OP605624.1.fna"</v>
      </c>
    </row>
    <row r="99">
      <c r="A99" s="8" t="str">
        <f>CONCATENATE("echo """, 'win-Data'!A101, """ &gt;&gt; out.txt")</f>
        <v>echo "NC_001610.1.fna" &gt;&gt; out.txt</v>
      </c>
      <c r="B99" s="7" t="str">
        <f>CONCATENATE("timecmd.bat ""bzip2 -9 -q bzip2\", 'win-Data'!A101, """")</f>
        <v>timecmd.bat "bzip2 -9 -q bzip2\NC_001610.1.fna"</v>
      </c>
      <c r="C99" s="7" t="str">
        <f t="shared" si="1"/>
        <v>echo "NC_001610.1.fna" &gt;&gt; out.txt &amp;&amp; timecmd.bat "bzip2 -9 -q bzip2\NC_001610.1.fna"</v>
      </c>
    </row>
    <row r="100">
      <c r="A100" s="8" t="str">
        <f>CONCATENATE("echo """, 'win-Data'!A102, """ &gt;&gt; out.txt")</f>
        <v>echo "NC_001640.1+NC_001643.1.fna" &gt;&gt; out.txt</v>
      </c>
      <c r="B100" s="7" t="str">
        <f>CONCATENATE("timecmd.bat ""bzip2 -9 -q bzip2\", 'win-Data'!A102, """")</f>
        <v>timecmd.bat "bzip2 -9 -q bzip2\NC_001640.1+NC_001643.1.fna"</v>
      </c>
      <c r="C100" s="7" t="str">
        <f t="shared" si="1"/>
        <v>echo "NC_001640.1+NC_001643.1.fna" &gt;&gt; out.txt &amp;&amp; timecmd.bat "bzip2 -9 -q bzip2\NC_001640.1+NC_001643.1.fna"</v>
      </c>
    </row>
    <row r="101">
      <c r="A101" s="8" t="str">
        <f>CONCATENATE("echo """, 'win-Data'!A103, """ &gt;&gt; out.txt")</f>
        <v>echo "NC_001640.1+NC_001645.1.fna" &gt;&gt; out.txt</v>
      </c>
      <c r="B101" s="7" t="str">
        <f>CONCATENATE("timecmd.bat ""bzip2 -9 -q bzip2\", 'win-Data'!A103, """")</f>
        <v>timecmd.bat "bzip2 -9 -q bzip2\NC_001640.1+NC_001645.1.fna"</v>
      </c>
      <c r="C101" s="7" t="str">
        <f t="shared" si="1"/>
        <v>echo "NC_001640.1+NC_001645.1.fna" &gt;&gt; out.txt &amp;&amp; timecmd.bat "bzip2 -9 -q bzip2\NC_001640.1+NC_001645.1.fna"</v>
      </c>
    </row>
    <row r="102">
      <c r="A102" s="8" t="str">
        <f>CONCATENATE("echo """, 'win-Data'!A104, """ &gt;&gt; out.txt")</f>
        <v>echo "NC_001640.1+NC_001700.1.fna" &gt;&gt; out.txt</v>
      </c>
      <c r="B102" s="7" t="str">
        <f>CONCATENATE("timecmd.bat ""bzip2 -9 -q bzip2\", 'win-Data'!A104, """")</f>
        <v>timecmd.bat "bzip2 -9 -q bzip2\NC_001640.1+NC_001700.1.fna"</v>
      </c>
      <c r="C102" s="7" t="str">
        <f t="shared" si="1"/>
        <v>echo "NC_001640.1+NC_001700.1.fna" &gt;&gt; out.txt &amp;&amp; timecmd.bat "bzip2 -9 -q bzip2\NC_001640.1+NC_001700.1.fna"</v>
      </c>
    </row>
    <row r="103">
      <c r="A103" s="8" t="str">
        <f>CONCATENATE("echo """, 'win-Data'!A105, """ &gt;&gt; out.txt")</f>
        <v>echo "NC_001640.1+NC_001794.1.fna" &gt;&gt; out.txt</v>
      </c>
      <c r="B103" s="7" t="str">
        <f>CONCATENATE("timecmd.bat ""bzip2 -9 -q bzip2\", 'win-Data'!A105, """")</f>
        <v>timecmd.bat "bzip2 -9 -q bzip2\NC_001640.1+NC_001794.1.fna"</v>
      </c>
      <c r="C103" s="7" t="str">
        <f t="shared" si="1"/>
        <v>echo "NC_001640.1+NC_001794.1.fna" &gt;&gt; out.txt &amp;&amp; timecmd.bat "bzip2 -9 -q bzip2\NC_001640.1+NC_001794.1.fna"</v>
      </c>
    </row>
    <row r="104">
      <c r="A104" s="8" t="str">
        <f>CONCATENATE("echo """, 'win-Data'!A106, """ &gt;&gt; out.txt")</f>
        <v>echo "NC_001640.1+NC_001808.1.fna" &gt;&gt; out.txt</v>
      </c>
      <c r="B104" s="7" t="str">
        <f>CONCATENATE("timecmd.bat ""bzip2 -9 -q bzip2\", 'win-Data'!A106, """")</f>
        <v>timecmd.bat "bzip2 -9 -q bzip2\NC_001640.1+NC_001808.1.fna"</v>
      </c>
      <c r="C104" s="7" t="str">
        <f t="shared" si="1"/>
        <v>echo "NC_001640.1+NC_001808.1.fna" &gt;&gt; out.txt &amp;&amp; timecmd.bat "bzip2 -9 -q bzip2\NC_001640.1+NC_001808.1.fna"</v>
      </c>
    </row>
    <row r="105">
      <c r="A105" s="8" t="str">
        <f>CONCATENATE("echo """, 'win-Data'!A107, """ &gt;&gt; out.txt")</f>
        <v>echo "NC_001640.1+NC_002083.1.fna" &gt;&gt; out.txt</v>
      </c>
      <c r="B105" s="7" t="str">
        <f>CONCATENATE("timecmd.bat ""bzip2 -9 -q bzip2\", 'win-Data'!A107, """")</f>
        <v>timecmd.bat "bzip2 -9 -q bzip2\NC_001640.1+NC_002083.1.fna"</v>
      </c>
      <c r="C105" s="7" t="str">
        <f t="shared" si="1"/>
        <v>echo "NC_001640.1+NC_002083.1.fna" &gt;&gt; out.txt &amp;&amp; timecmd.bat "bzip2 -9 -q bzip2\NC_001640.1+NC_002083.1.fna"</v>
      </c>
    </row>
    <row r="106">
      <c r="A106" s="8" t="str">
        <f>CONCATENATE("echo """, 'win-Data'!A108, """ &gt;&gt; out.txt")</f>
        <v>echo "NC_001640.1+NC_010339.1.fna" &gt;&gt; out.txt</v>
      </c>
      <c r="B106" s="7" t="str">
        <f>CONCATENATE("timecmd.bat ""bzip2 -9 -q bzip2\", 'win-Data'!A108, """")</f>
        <v>timecmd.bat "bzip2 -9 -q bzip2\NC_001640.1+NC_010339.1.fna"</v>
      </c>
      <c r="C106" s="7" t="str">
        <f t="shared" si="1"/>
        <v>echo "NC_001640.1+NC_010339.1.fna" &gt;&gt; out.txt &amp;&amp; timecmd.bat "bzip2 -9 -q bzip2\NC_001640.1+NC_010339.1.fna"</v>
      </c>
    </row>
    <row r="107">
      <c r="A107" s="8" t="str">
        <f>CONCATENATE("echo """, 'win-Data'!A109, """ &gt;&gt; out.txt")</f>
        <v>echo "NC_001640.1+NC_012374.1.fna" &gt;&gt; out.txt</v>
      </c>
      <c r="B107" s="7" t="str">
        <f>CONCATENATE("timecmd.bat ""bzip2 -9 -q bzip2\", 'win-Data'!A109, """")</f>
        <v>timecmd.bat "bzip2 -9 -q bzip2\NC_001640.1+NC_012374.1.fna"</v>
      </c>
      <c r="C107" s="7" t="str">
        <f t="shared" si="1"/>
        <v>echo "NC_001640.1+NC_012374.1.fna" &gt;&gt; out.txt &amp;&amp; timecmd.bat "bzip2 -9 -q bzip2\NC_001640.1+NC_012374.1.fna"</v>
      </c>
    </row>
    <row r="108">
      <c r="A108" s="8" t="str">
        <f>CONCATENATE("echo """, 'win-Data'!A110, """ &gt;&gt; out.txt")</f>
        <v>echo "NC_001640.1+OK135155.1.fna" &gt;&gt; out.txt</v>
      </c>
      <c r="B108" s="7" t="str">
        <f>CONCATENATE("timecmd.bat ""bzip2 -9 -q bzip2\", 'win-Data'!A110, """")</f>
        <v>timecmd.bat "bzip2 -9 -q bzip2\NC_001640.1+OK135155.1.fna"</v>
      </c>
      <c r="C108" s="7" t="str">
        <f t="shared" si="1"/>
        <v>echo "NC_001640.1+OK135155.1.fna" &gt;&gt; out.txt &amp;&amp; timecmd.bat "bzip2 -9 -q bzip2\NC_001640.1+OK135155.1.fna"</v>
      </c>
    </row>
    <row r="109">
      <c r="A109" s="8" t="str">
        <f>CONCATENATE("echo """, 'win-Data'!A111, """ &gt;&gt; out.txt")</f>
        <v>echo "NC_001640.1+OM287160.1.fna" &gt;&gt; out.txt</v>
      </c>
      <c r="B109" s="7" t="str">
        <f>CONCATENATE("timecmd.bat ""bzip2 -9 -q bzip2\", 'win-Data'!A111, """")</f>
        <v>timecmd.bat "bzip2 -9 -q bzip2\NC_001640.1+OM287160.1.fna"</v>
      </c>
      <c r="C109" s="7" t="str">
        <f t="shared" si="1"/>
        <v>echo "NC_001640.1+OM287160.1.fna" &gt;&gt; out.txt &amp;&amp; timecmd.bat "bzip2 -9 -q bzip2\NC_001640.1+OM287160.1.fna"</v>
      </c>
    </row>
    <row r="110">
      <c r="A110" s="8" t="str">
        <f>CONCATENATE("echo """, 'win-Data'!A112, """ &gt;&gt; out.txt")</f>
        <v>echo "NC_001640.1+OM864526.1.fna" &gt;&gt; out.txt</v>
      </c>
      <c r="B110" s="7" t="str">
        <f>CONCATENATE("timecmd.bat ""bzip2 -9 -q bzip2\", 'win-Data'!A112, """")</f>
        <v>timecmd.bat "bzip2 -9 -q bzip2\NC_001640.1+OM864526.1.fna"</v>
      </c>
      <c r="C110" s="7" t="str">
        <f t="shared" si="1"/>
        <v>echo "NC_001640.1+OM864526.1.fna" &gt;&gt; out.txt &amp;&amp; timecmd.bat "bzip2 -9 -q bzip2\NC_001640.1+OM864526.1.fna"</v>
      </c>
    </row>
    <row r="111">
      <c r="A111" s="8" t="str">
        <f>CONCATENATE("echo """, 'win-Data'!A113, """ &gt;&gt; out.txt")</f>
        <v>echo "NC_001640.1+OP605624.1.fna" &gt;&gt; out.txt</v>
      </c>
      <c r="B111" s="7" t="str">
        <f>CONCATENATE("timecmd.bat ""bzip2 -9 -q bzip2\", 'win-Data'!A113, """")</f>
        <v>timecmd.bat "bzip2 -9 -q bzip2\NC_001640.1+OP605624.1.fna"</v>
      </c>
      <c r="C111" s="7" t="str">
        <f t="shared" si="1"/>
        <v>echo "NC_001640.1+OP605624.1.fna" &gt;&gt; out.txt &amp;&amp; timecmd.bat "bzip2 -9 -q bzip2\NC_001640.1+OP605624.1.fna"</v>
      </c>
    </row>
    <row r="112">
      <c r="A112" s="8" t="str">
        <f>CONCATENATE("echo """, 'win-Data'!A114, """ &gt;&gt; out.txt")</f>
        <v>echo "NC_001640.1.fna" &gt;&gt; out.txt</v>
      </c>
      <c r="B112" s="7" t="str">
        <f>CONCATENATE("timecmd.bat ""bzip2 -9 -q bzip2\", 'win-Data'!A114, """")</f>
        <v>timecmd.bat "bzip2 -9 -q bzip2\NC_001640.1.fna"</v>
      </c>
      <c r="C112" s="7" t="str">
        <f t="shared" si="1"/>
        <v>echo "NC_001640.1.fna" &gt;&gt; out.txt &amp;&amp; timecmd.bat "bzip2 -9 -q bzip2\NC_001640.1.fna"</v>
      </c>
    </row>
    <row r="113">
      <c r="A113" s="8" t="str">
        <f>CONCATENATE("echo """, 'win-Data'!A115, """ &gt;&gt; out.txt")</f>
        <v>echo "NC_001643.1+NC_001645.1.fna" &gt;&gt; out.txt</v>
      </c>
      <c r="B113" s="7" t="str">
        <f>CONCATENATE("timecmd.bat ""bzip2 -9 -q bzip2\", 'win-Data'!A115, """")</f>
        <v>timecmd.bat "bzip2 -9 -q bzip2\NC_001643.1+NC_001645.1.fna"</v>
      </c>
      <c r="C113" s="7" t="str">
        <f t="shared" si="1"/>
        <v>echo "NC_001643.1+NC_001645.1.fna" &gt;&gt; out.txt &amp;&amp; timecmd.bat "bzip2 -9 -q bzip2\NC_001643.1+NC_001645.1.fna"</v>
      </c>
    </row>
    <row r="114">
      <c r="A114" s="8" t="str">
        <f>CONCATENATE("echo """, 'win-Data'!A116, """ &gt;&gt; out.txt")</f>
        <v>echo "NC_001643.1+NC_001700.1.fna" &gt;&gt; out.txt</v>
      </c>
      <c r="B114" s="7" t="str">
        <f>CONCATENATE("timecmd.bat ""bzip2 -9 -q bzip2\", 'win-Data'!A116, """")</f>
        <v>timecmd.bat "bzip2 -9 -q bzip2\NC_001643.1+NC_001700.1.fna"</v>
      </c>
      <c r="C114" s="7" t="str">
        <f t="shared" si="1"/>
        <v>echo "NC_001643.1+NC_001700.1.fna" &gt;&gt; out.txt &amp;&amp; timecmd.bat "bzip2 -9 -q bzip2\NC_001643.1+NC_001700.1.fna"</v>
      </c>
    </row>
    <row r="115">
      <c r="A115" s="8" t="str">
        <f>CONCATENATE("echo """, 'win-Data'!A117, """ &gt;&gt; out.txt")</f>
        <v>echo "NC_001643.1+NC_001794.1.fna" &gt;&gt; out.txt</v>
      </c>
      <c r="B115" s="7" t="str">
        <f>CONCATENATE("timecmd.bat ""bzip2 -9 -q bzip2\", 'win-Data'!A117, """")</f>
        <v>timecmd.bat "bzip2 -9 -q bzip2\NC_001643.1+NC_001794.1.fna"</v>
      </c>
      <c r="C115" s="7" t="str">
        <f t="shared" si="1"/>
        <v>echo "NC_001643.1+NC_001794.1.fna" &gt;&gt; out.txt &amp;&amp; timecmd.bat "bzip2 -9 -q bzip2\NC_001643.1+NC_001794.1.fna"</v>
      </c>
    </row>
    <row r="116">
      <c r="A116" s="8" t="str">
        <f>CONCATENATE("echo """, 'win-Data'!A118, """ &gt;&gt; out.txt")</f>
        <v>echo "NC_001643.1+NC_001808.1.fna" &gt;&gt; out.txt</v>
      </c>
      <c r="B116" s="7" t="str">
        <f>CONCATENATE("timecmd.bat ""bzip2 -9 -q bzip2\", 'win-Data'!A118, """")</f>
        <v>timecmd.bat "bzip2 -9 -q bzip2\NC_001643.1+NC_001808.1.fna"</v>
      </c>
      <c r="C116" s="7" t="str">
        <f t="shared" si="1"/>
        <v>echo "NC_001643.1+NC_001808.1.fna" &gt;&gt; out.txt &amp;&amp; timecmd.bat "bzip2 -9 -q bzip2\NC_001643.1+NC_001808.1.fna"</v>
      </c>
    </row>
    <row r="117">
      <c r="A117" s="8" t="str">
        <f>CONCATENATE("echo """, 'win-Data'!A119, """ &gt;&gt; out.txt")</f>
        <v>echo "NC_001643.1+NC_002083.1.fna" &gt;&gt; out.txt</v>
      </c>
      <c r="B117" s="7" t="str">
        <f>CONCATENATE("timecmd.bat ""bzip2 -9 -q bzip2\", 'win-Data'!A119, """")</f>
        <v>timecmd.bat "bzip2 -9 -q bzip2\NC_001643.1+NC_002083.1.fna"</v>
      </c>
      <c r="C117" s="7" t="str">
        <f t="shared" si="1"/>
        <v>echo "NC_001643.1+NC_002083.1.fna" &gt;&gt; out.txt &amp;&amp; timecmd.bat "bzip2 -9 -q bzip2\NC_001643.1+NC_002083.1.fna"</v>
      </c>
    </row>
    <row r="118">
      <c r="A118" s="8" t="str">
        <f>CONCATENATE("echo """, 'win-Data'!A120, """ &gt;&gt; out.txt")</f>
        <v>echo "NC_001643.1+NC_010339.1.fna" &gt;&gt; out.txt</v>
      </c>
      <c r="B118" s="7" t="str">
        <f>CONCATENATE("timecmd.bat ""bzip2 -9 -q bzip2\", 'win-Data'!A120, """")</f>
        <v>timecmd.bat "bzip2 -9 -q bzip2\NC_001643.1+NC_010339.1.fna"</v>
      </c>
      <c r="C118" s="7" t="str">
        <f t="shared" si="1"/>
        <v>echo "NC_001643.1+NC_010339.1.fna" &gt;&gt; out.txt &amp;&amp; timecmd.bat "bzip2 -9 -q bzip2\NC_001643.1+NC_010339.1.fna"</v>
      </c>
    </row>
    <row r="119">
      <c r="A119" s="8" t="str">
        <f>CONCATENATE("echo """, 'win-Data'!A121, """ &gt;&gt; out.txt")</f>
        <v>echo "NC_001643.1+NC_012374.1.fna" &gt;&gt; out.txt</v>
      </c>
      <c r="B119" s="7" t="str">
        <f>CONCATENATE("timecmd.bat ""bzip2 -9 -q bzip2\", 'win-Data'!A121, """")</f>
        <v>timecmd.bat "bzip2 -9 -q bzip2\NC_001643.1+NC_012374.1.fna"</v>
      </c>
      <c r="C119" s="7" t="str">
        <f t="shared" si="1"/>
        <v>echo "NC_001643.1+NC_012374.1.fna" &gt;&gt; out.txt &amp;&amp; timecmd.bat "bzip2 -9 -q bzip2\NC_001643.1+NC_012374.1.fna"</v>
      </c>
    </row>
    <row r="120">
      <c r="A120" s="8" t="str">
        <f>CONCATENATE("echo """, 'win-Data'!A122, """ &gt;&gt; out.txt")</f>
        <v>echo "NC_001643.1+OK135155.1.fna" &gt;&gt; out.txt</v>
      </c>
      <c r="B120" s="7" t="str">
        <f>CONCATENATE("timecmd.bat ""bzip2 -9 -q bzip2\", 'win-Data'!A122, """")</f>
        <v>timecmd.bat "bzip2 -9 -q bzip2\NC_001643.1+OK135155.1.fna"</v>
      </c>
      <c r="C120" s="7" t="str">
        <f t="shared" si="1"/>
        <v>echo "NC_001643.1+OK135155.1.fna" &gt;&gt; out.txt &amp;&amp; timecmd.bat "bzip2 -9 -q bzip2\NC_001643.1+OK135155.1.fna"</v>
      </c>
    </row>
    <row r="121">
      <c r="A121" s="8" t="str">
        <f>CONCATENATE("echo """, 'win-Data'!A123, """ &gt;&gt; out.txt")</f>
        <v>echo "NC_001643.1+OM287160.1.fna" &gt;&gt; out.txt</v>
      </c>
      <c r="B121" s="7" t="str">
        <f>CONCATENATE("timecmd.bat ""bzip2 -9 -q bzip2\", 'win-Data'!A123, """")</f>
        <v>timecmd.bat "bzip2 -9 -q bzip2\NC_001643.1+OM287160.1.fna"</v>
      </c>
      <c r="C121" s="7" t="str">
        <f t="shared" si="1"/>
        <v>echo "NC_001643.1+OM287160.1.fna" &gt;&gt; out.txt &amp;&amp; timecmd.bat "bzip2 -9 -q bzip2\NC_001643.1+OM287160.1.fna"</v>
      </c>
    </row>
    <row r="122">
      <c r="A122" s="8" t="str">
        <f>CONCATENATE("echo """, 'win-Data'!A124, """ &gt;&gt; out.txt")</f>
        <v>echo "NC_001643.1+OM864526.1.fna" &gt;&gt; out.txt</v>
      </c>
      <c r="B122" s="7" t="str">
        <f>CONCATENATE("timecmd.bat ""bzip2 -9 -q bzip2\", 'win-Data'!A124, """")</f>
        <v>timecmd.bat "bzip2 -9 -q bzip2\NC_001643.1+OM864526.1.fna"</v>
      </c>
      <c r="C122" s="7" t="str">
        <f t="shared" si="1"/>
        <v>echo "NC_001643.1+OM864526.1.fna" &gt;&gt; out.txt &amp;&amp; timecmd.bat "bzip2 -9 -q bzip2\NC_001643.1+OM864526.1.fna"</v>
      </c>
    </row>
    <row r="123">
      <c r="A123" s="8" t="str">
        <f>CONCATENATE("echo """, 'win-Data'!A125, """ &gt;&gt; out.txt")</f>
        <v>echo "NC_001643.1+OP605624.1.fna" &gt;&gt; out.txt</v>
      </c>
      <c r="B123" s="7" t="str">
        <f>CONCATENATE("timecmd.bat ""bzip2 -9 -q bzip2\", 'win-Data'!A125, """")</f>
        <v>timecmd.bat "bzip2 -9 -q bzip2\NC_001643.1+OP605624.1.fna"</v>
      </c>
      <c r="C123" s="7" t="str">
        <f t="shared" si="1"/>
        <v>echo "NC_001643.1+OP605624.1.fna" &gt;&gt; out.txt &amp;&amp; timecmd.bat "bzip2 -9 -q bzip2\NC_001643.1+OP605624.1.fna"</v>
      </c>
    </row>
    <row r="124">
      <c r="A124" s="8" t="str">
        <f>CONCATENATE("echo """, 'win-Data'!A126, """ &gt;&gt; out.txt")</f>
        <v>echo "NC_001643.1.fna" &gt;&gt; out.txt</v>
      </c>
      <c r="B124" s="7" t="str">
        <f>CONCATENATE("timecmd.bat ""bzip2 -9 -q bzip2\", 'win-Data'!A126, """")</f>
        <v>timecmd.bat "bzip2 -9 -q bzip2\NC_001643.1.fna"</v>
      </c>
      <c r="C124" s="7" t="str">
        <f t="shared" si="1"/>
        <v>echo "NC_001643.1.fna" &gt;&gt; out.txt &amp;&amp; timecmd.bat "bzip2 -9 -q bzip2\NC_001643.1.fna"</v>
      </c>
    </row>
    <row r="125">
      <c r="A125" s="8" t="str">
        <f>CONCATENATE("echo """, 'win-Data'!A127, """ &gt;&gt; out.txt")</f>
        <v>echo "NC_001645.1+NC_001700.1.fna" &gt;&gt; out.txt</v>
      </c>
      <c r="B125" s="7" t="str">
        <f>CONCATENATE("timecmd.bat ""bzip2 -9 -q bzip2\", 'win-Data'!A127, """")</f>
        <v>timecmd.bat "bzip2 -9 -q bzip2\NC_001645.1+NC_001700.1.fna"</v>
      </c>
      <c r="C125" s="7" t="str">
        <f t="shared" si="1"/>
        <v>echo "NC_001645.1+NC_001700.1.fna" &gt;&gt; out.txt &amp;&amp; timecmd.bat "bzip2 -9 -q bzip2\NC_001645.1+NC_001700.1.fna"</v>
      </c>
    </row>
    <row r="126">
      <c r="A126" s="8" t="str">
        <f>CONCATENATE("echo """, 'win-Data'!A128, """ &gt;&gt; out.txt")</f>
        <v>echo "NC_001645.1+NC_001794.1.fna" &gt;&gt; out.txt</v>
      </c>
      <c r="B126" s="7" t="str">
        <f>CONCATENATE("timecmd.bat ""bzip2 -9 -q bzip2\", 'win-Data'!A128, """")</f>
        <v>timecmd.bat "bzip2 -9 -q bzip2\NC_001645.1+NC_001794.1.fna"</v>
      </c>
      <c r="C126" s="7" t="str">
        <f t="shared" si="1"/>
        <v>echo "NC_001645.1+NC_001794.1.fna" &gt;&gt; out.txt &amp;&amp; timecmd.bat "bzip2 -9 -q bzip2\NC_001645.1+NC_001794.1.fna"</v>
      </c>
    </row>
    <row r="127">
      <c r="A127" s="8" t="str">
        <f>CONCATENATE("echo """, 'win-Data'!A129, """ &gt;&gt; out.txt")</f>
        <v>echo "NC_001645.1+NC_001808.1.fna" &gt;&gt; out.txt</v>
      </c>
      <c r="B127" s="7" t="str">
        <f>CONCATENATE("timecmd.bat ""bzip2 -9 -q bzip2\", 'win-Data'!A129, """")</f>
        <v>timecmd.bat "bzip2 -9 -q bzip2\NC_001645.1+NC_001808.1.fna"</v>
      </c>
      <c r="C127" s="7" t="str">
        <f t="shared" si="1"/>
        <v>echo "NC_001645.1+NC_001808.1.fna" &gt;&gt; out.txt &amp;&amp; timecmd.bat "bzip2 -9 -q bzip2\NC_001645.1+NC_001808.1.fna"</v>
      </c>
    </row>
    <row r="128">
      <c r="A128" s="8" t="str">
        <f>CONCATENATE("echo """, 'win-Data'!A130, """ &gt;&gt; out.txt")</f>
        <v>echo "NC_001645.1+NC_002083.1.fna" &gt;&gt; out.txt</v>
      </c>
      <c r="B128" s="7" t="str">
        <f>CONCATENATE("timecmd.bat ""bzip2 -9 -q bzip2\", 'win-Data'!A130, """")</f>
        <v>timecmd.bat "bzip2 -9 -q bzip2\NC_001645.1+NC_002083.1.fna"</v>
      </c>
      <c r="C128" s="7" t="str">
        <f t="shared" si="1"/>
        <v>echo "NC_001645.1+NC_002083.1.fna" &gt;&gt; out.txt &amp;&amp; timecmd.bat "bzip2 -9 -q bzip2\NC_001645.1+NC_002083.1.fna"</v>
      </c>
    </row>
    <row r="129">
      <c r="A129" s="8" t="str">
        <f>CONCATENATE("echo """, 'win-Data'!A131, """ &gt;&gt; out.txt")</f>
        <v>echo "NC_001645.1+NC_010339.1.fna" &gt;&gt; out.txt</v>
      </c>
      <c r="B129" s="7" t="str">
        <f>CONCATENATE("timecmd.bat ""bzip2 -9 -q bzip2\", 'win-Data'!A131, """")</f>
        <v>timecmd.bat "bzip2 -9 -q bzip2\NC_001645.1+NC_010339.1.fna"</v>
      </c>
      <c r="C129" s="7" t="str">
        <f t="shared" si="1"/>
        <v>echo "NC_001645.1+NC_010339.1.fna" &gt;&gt; out.txt &amp;&amp; timecmd.bat "bzip2 -9 -q bzip2\NC_001645.1+NC_010339.1.fna"</v>
      </c>
    </row>
    <row r="130">
      <c r="A130" s="8" t="str">
        <f>CONCATENATE("echo """, 'win-Data'!A132, """ &gt;&gt; out.txt")</f>
        <v>echo "NC_001645.1+NC_012374.1.fna" &gt;&gt; out.txt</v>
      </c>
      <c r="B130" s="7" t="str">
        <f>CONCATENATE("timecmd.bat ""bzip2 -9 -q bzip2\", 'win-Data'!A132, """")</f>
        <v>timecmd.bat "bzip2 -9 -q bzip2\NC_001645.1+NC_012374.1.fna"</v>
      </c>
      <c r="C130" s="7" t="str">
        <f t="shared" si="1"/>
        <v>echo "NC_001645.1+NC_012374.1.fna" &gt;&gt; out.txt &amp;&amp; timecmd.bat "bzip2 -9 -q bzip2\NC_001645.1+NC_012374.1.fna"</v>
      </c>
    </row>
    <row r="131">
      <c r="A131" s="8" t="str">
        <f>CONCATENATE("echo """, 'win-Data'!A133, """ &gt;&gt; out.txt")</f>
        <v>echo "NC_001645.1+OK135155.1.fna" &gt;&gt; out.txt</v>
      </c>
      <c r="B131" s="7" t="str">
        <f>CONCATENATE("timecmd.bat ""bzip2 -9 -q bzip2\", 'win-Data'!A133, """")</f>
        <v>timecmd.bat "bzip2 -9 -q bzip2\NC_001645.1+OK135155.1.fna"</v>
      </c>
      <c r="C131" s="7" t="str">
        <f t="shared" si="1"/>
        <v>echo "NC_001645.1+OK135155.1.fna" &gt;&gt; out.txt &amp;&amp; timecmd.bat "bzip2 -9 -q bzip2\NC_001645.1+OK135155.1.fna"</v>
      </c>
    </row>
    <row r="132">
      <c r="A132" s="8" t="str">
        <f>CONCATENATE("echo """, 'win-Data'!A134, """ &gt;&gt; out.txt")</f>
        <v>echo "NC_001645.1+OM287160.1.fna" &gt;&gt; out.txt</v>
      </c>
      <c r="B132" s="7" t="str">
        <f>CONCATENATE("timecmd.bat ""bzip2 -9 -q bzip2\", 'win-Data'!A134, """")</f>
        <v>timecmd.bat "bzip2 -9 -q bzip2\NC_001645.1+OM287160.1.fna"</v>
      </c>
      <c r="C132" s="7" t="str">
        <f t="shared" si="1"/>
        <v>echo "NC_001645.1+OM287160.1.fna" &gt;&gt; out.txt &amp;&amp; timecmd.bat "bzip2 -9 -q bzip2\NC_001645.1+OM287160.1.fna"</v>
      </c>
    </row>
    <row r="133">
      <c r="A133" s="8" t="str">
        <f>CONCATENATE("echo """, 'win-Data'!A135, """ &gt;&gt; out.txt")</f>
        <v>echo "NC_001645.1+OM864526.1.fna" &gt;&gt; out.txt</v>
      </c>
      <c r="B133" s="7" t="str">
        <f>CONCATENATE("timecmd.bat ""bzip2 -9 -q bzip2\", 'win-Data'!A135, """")</f>
        <v>timecmd.bat "bzip2 -9 -q bzip2\NC_001645.1+OM864526.1.fna"</v>
      </c>
      <c r="C133" s="7" t="str">
        <f t="shared" si="1"/>
        <v>echo "NC_001645.1+OM864526.1.fna" &gt;&gt; out.txt &amp;&amp; timecmd.bat "bzip2 -9 -q bzip2\NC_001645.1+OM864526.1.fna"</v>
      </c>
    </row>
    <row r="134">
      <c r="A134" s="8" t="str">
        <f>CONCATENATE("echo """, 'win-Data'!A136, """ &gt;&gt; out.txt")</f>
        <v>echo "NC_001645.1+OP605624.1.fna" &gt;&gt; out.txt</v>
      </c>
      <c r="B134" s="7" t="str">
        <f>CONCATENATE("timecmd.bat ""bzip2 -9 -q bzip2\", 'win-Data'!A136, """")</f>
        <v>timecmd.bat "bzip2 -9 -q bzip2\NC_001645.1+OP605624.1.fna"</v>
      </c>
      <c r="C134" s="7" t="str">
        <f t="shared" si="1"/>
        <v>echo "NC_001645.1+OP605624.1.fna" &gt;&gt; out.txt &amp;&amp; timecmd.bat "bzip2 -9 -q bzip2\NC_001645.1+OP605624.1.fna"</v>
      </c>
    </row>
    <row r="135">
      <c r="A135" s="8" t="str">
        <f>CONCATENATE("echo """, 'win-Data'!A137, """ &gt;&gt; out.txt")</f>
        <v>echo "NC_001645.1.fna" &gt;&gt; out.txt</v>
      </c>
      <c r="B135" s="7" t="str">
        <f>CONCATENATE("timecmd.bat ""bzip2 -9 -q bzip2\", 'win-Data'!A137, """")</f>
        <v>timecmd.bat "bzip2 -9 -q bzip2\NC_001645.1.fna"</v>
      </c>
      <c r="C135" s="7" t="str">
        <f t="shared" si="1"/>
        <v>echo "NC_001645.1.fna" &gt;&gt; out.txt &amp;&amp; timecmd.bat "bzip2 -9 -q bzip2\NC_001645.1.fna"</v>
      </c>
    </row>
    <row r="136">
      <c r="A136" s="8" t="str">
        <f>CONCATENATE("echo """, 'win-Data'!A138, """ &gt;&gt; out.txt")</f>
        <v>echo "NC_001700.1+NC_001794.1.fna" &gt;&gt; out.txt</v>
      </c>
      <c r="B136" s="7" t="str">
        <f>CONCATENATE("timecmd.bat ""bzip2 -9 -q bzip2\", 'win-Data'!A138, """")</f>
        <v>timecmd.bat "bzip2 -9 -q bzip2\NC_001700.1+NC_001794.1.fna"</v>
      </c>
      <c r="C136" s="7" t="str">
        <f t="shared" si="1"/>
        <v>echo "NC_001700.1+NC_001794.1.fna" &gt;&gt; out.txt &amp;&amp; timecmd.bat "bzip2 -9 -q bzip2\NC_001700.1+NC_001794.1.fna"</v>
      </c>
    </row>
    <row r="137">
      <c r="A137" s="8" t="str">
        <f>CONCATENATE("echo """, 'win-Data'!A139, """ &gt;&gt; out.txt")</f>
        <v>echo "NC_001700.1+NC_001808.1.fna" &gt;&gt; out.txt</v>
      </c>
      <c r="B137" s="7" t="str">
        <f>CONCATENATE("timecmd.bat ""bzip2 -9 -q bzip2\", 'win-Data'!A139, """")</f>
        <v>timecmd.bat "bzip2 -9 -q bzip2\NC_001700.1+NC_001808.1.fna"</v>
      </c>
      <c r="C137" s="7" t="str">
        <f t="shared" si="1"/>
        <v>echo "NC_001700.1+NC_001808.1.fna" &gt;&gt; out.txt &amp;&amp; timecmd.bat "bzip2 -9 -q bzip2\NC_001700.1+NC_001808.1.fna"</v>
      </c>
    </row>
    <row r="138">
      <c r="A138" s="8" t="str">
        <f>CONCATENATE("echo """, 'win-Data'!A140, """ &gt;&gt; out.txt")</f>
        <v>echo "NC_001700.1+NC_002083.1.fna" &gt;&gt; out.txt</v>
      </c>
      <c r="B138" s="7" t="str">
        <f>CONCATENATE("timecmd.bat ""bzip2 -9 -q bzip2\", 'win-Data'!A140, """")</f>
        <v>timecmd.bat "bzip2 -9 -q bzip2\NC_001700.1+NC_002083.1.fna"</v>
      </c>
      <c r="C138" s="7" t="str">
        <f t="shared" si="1"/>
        <v>echo "NC_001700.1+NC_002083.1.fna" &gt;&gt; out.txt &amp;&amp; timecmd.bat "bzip2 -9 -q bzip2\NC_001700.1+NC_002083.1.fna"</v>
      </c>
    </row>
    <row r="139">
      <c r="A139" s="8" t="str">
        <f>CONCATENATE("echo """, 'win-Data'!A141, """ &gt;&gt; out.txt")</f>
        <v>echo "NC_001700.1+NC_010339.1.fna" &gt;&gt; out.txt</v>
      </c>
      <c r="B139" s="7" t="str">
        <f>CONCATENATE("timecmd.bat ""bzip2 -9 -q bzip2\", 'win-Data'!A141, """")</f>
        <v>timecmd.bat "bzip2 -9 -q bzip2\NC_001700.1+NC_010339.1.fna"</v>
      </c>
      <c r="C139" s="7" t="str">
        <f t="shared" si="1"/>
        <v>echo "NC_001700.1+NC_010339.1.fna" &gt;&gt; out.txt &amp;&amp; timecmd.bat "bzip2 -9 -q bzip2\NC_001700.1+NC_010339.1.fna"</v>
      </c>
    </row>
    <row r="140">
      <c r="A140" s="8" t="str">
        <f>CONCATENATE("echo """, 'win-Data'!A142, """ &gt;&gt; out.txt")</f>
        <v>echo "NC_001700.1+NC_012374.1.fna" &gt;&gt; out.txt</v>
      </c>
      <c r="B140" s="7" t="str">
        <f>CONCATENATE("timecmd.bat ""bzip2 -9 -q bzip2\", 'win-Data'!A142, """")</f>
        <v>timecmd.bat "bzip2 -9 -q bzip2\NC_001700.1+NC_012374.1.fna"</v>
      </c>
      <c r="C140" s="7" t="str">
        <f t="shared" si="1"/>
        <v>echo "NC_001700.1+NC_012374.1.fna" &gt;&gt; out.txt &amp;&amp; timecmd.bat "bzip2 -9 -q bzip2\NC_001700.1+NC_012374.1.fna"</v>
      </c>
    </row>
    <row r="141">
      <c r="A141" s="8" t="str">
        <f>CONCATENATE("echo """, 'win-Data'!A143, """ &gt;&gt; out.txt")</f>
        <v>echo "NC_001700.1+OK135155.1.fna" &gt;&gt; out.txt</v>
      </c>
      <c r="B141" s="7" t="str">
        <f>CONCATENATE("timecmd.bat ""bzip2 -9 -q bzip2\", 'win-Data'!A143, """")</f>
        <v>timecmd.bat "bzip2 -9 -q bzip2\NC_001700.1+OK135155.1.fna"</v>
      </c>
      <c r="C141" s="7" t="str">
        <f t="shared" si="1"/>
        <v>echo "NC_001700.1+OK135155.1.fna" &gt;&gt; out.txt &amp;&amp; timecmd.bat "bzip2 -9 -q bzip2\NC_001700.1+OK135155.1.fna"</v>
      </c>
    </row>
    <row r="142">
      <c r="A142" s="8" t="str">
        <f>CONCATENATE("echo """, 'win-Data'!A144, """ &gt;&gt; out.txt")</f>
        <v>echo "NC_001700.1+OM287160.1.fna" &gt;&gt; out.txt</v>
      </c>
      <c r="B142" s="7" t="str">
        <f>CONCATENATE("timecmd.bat ""bzip2 -9 -q bzip2\", 'win-Data'!A144, """")</f>
        <v>timecmd.bat "bzip2 -9 -q bzip2\NC_001700.1+OM287160.1.fna"</v>
      </c>
      <c r="C142" s="7" t="str">
        <f t="shared" si="1"/>
        <v>echo "NC_001700.1+OM287160.1.fna" &gt;&gt; out.txt &amp;&amp; timecmd.bat "bzip2 -9 -q bzip2\NC_001700.1+OM287160.1.fna"</v>
      </c>
    </row>
    <row r="143">
      <c r="A143" s="8" t="str">
        <f>CONCATENATE("echo """, 'win-Data'!A145, """ &gt;&gt; out.txt")</f>
        <v>echo "NC_001700.1+OM864526.1.fna" &gt;&gt; out.txt</v>
      </c>
      <c r="B143" s="7" t="str">
        <f>CONCATENATE("timecmd.bat ""bzip2 -9 -q bzip2\", 'win-Data'!A145, """")</f>
        <v>timecmd.bat "bzip2 -9 -q bzip2\NC_001700.1+OM864526.1.fna"</v>
      </c>
      <c r="C143" s="7" t="str">
        <f t="shared" si="1"/>
        <v>echo "NC_001700.1+OM864526.1.fna" &gt;&gt; out.txt &amp;&amp; timecmd.bat "bzip2 -9 -q bzip2\NC_001700.1+OM864526.1.fna"</v>
      </c>
    </row>
    <row r="144">
      <c r="A144" s="8" t="str">
        <f>CONCATENATE("echo """, 'win-Data'!A146, """ &gt;&gt; out.txt")</f>
        <v>echo "NC_001700.1+OP605624.1.fna" &gt;&gt; out.txt</v>
      </c>
      <c r="B144" s="7" t="str">
        <f>CONCATENATE("timecmd.bat ""bzip2 -9 -q bzip2\", 'win-Data'!A146, """")</f>
        <v>timecmd.bat "bzip2 -9 -q bzip2\NC_001700.1+OP605624.1.fna"</v>
      </c>
      <c r="C144" s="7" t="str">
        <f t="shared" si="1"/>
        <v>echo "NC_001700.1+OP605624.1.fna" &gt;&gt; out.txt &amp;&amp; timecmd.bat "bzip2 -9 -q bzip2\NC_001700.1+OP605624.1.fna"</v>
      </c>
    </row>
    <row r="145">
      <c r="A145" s="8" t="str">
        <f>CONCATENATE("echo """, 'win-Data'!A147, """ &gt;&gt; out.txt")</f>
        <v>echo "NC_001700.1.fna" &gt;&gt; out.txt</v>
      </c>
      <c r="B145" s="7" t="str">
        <f>CONCATENATE("timecmd.bat ""bzip2 -9 -q bzip2\", 'win-Data'!A147, """")</f>
        <v>timecmd.bat "bzip2 -9 -q bzip2\NC_001700.1.fna"</v>
      </c>
      <c r="C145" s="7" t="str">
        <f t="shared" si="1"/>
        <v>echo "NC_001700.1.fna" &gt;&gt; out.txt &amp;&amp; timecmd.bat "bzip2 -9 -q bzip2\NC_001700.1.fna"</v>
      </c>
    </row>
    <row r="146">
      <c r="A146" s="8" t="str">
        <f>CONCATENATE("echo """, 'win-Data'!A148, """ &gt;&gt; out.txt")</f>
        <v>echo "NC_001794.1+NC_001808.1.fna" &gt;&gt; out.txt</v>
      </c>
      <c r="B146" s="7" t="str">
        <f>CONCATENATE("timecmd.bat ""bzip2 -9 -q bzip2\", 'win-Data'!A148, """")</f>
        <v>timecmd.bat "bzip2 -9 -q bzip2\NC_001794.1+NC_001808.1.fna"</v>
      </c>
      <c r="C146" s="7" t="str">
        <f t="shared" si="1"/>
        <v>echo "NC_001794.1+NC_001808.1.fna" &gt;&gt; out.txt &amp;&amp; timecmd.bat "bzip2 -9 -q bzip2\NC_001794.1+NC_001808.1.fna"</v>
      </c>
    </row>
    <row r="147">
      <c r="A147" s="8" t="str">
        <f>CONCATENATE("echo """, 'win-Data'!A149, """ &gt;&gt; out.txt")</f>
        <v>echo "NC_001794.1+NC_002083.1.fna" &gt;&gt; out.txt</v>
      </c>
      <c r="B147" s="7" t="str">
        <f>CONCATENATE("timecmd.bat ""bzip2 -9 -q bzip2\", 'win-Data'!A149, """")</f>
        <v>timecmd.bat "bzip2 -9 -q bzip2\NC_001794.1+NC_002083.1.fna"</v>
      </c>
      <c r="C147" s="7" t="str">
        <f t="shared" si="1"/>
        <v>echo "NC_001794.1+NC_002083.1.fna" &gt;&gt; out.txt &amp;&amp; timecmd.bat "bzip2 -9 -q bzip2\NC_001794.1+NC_002083.1.fna"</v>
      </c>
    </row>
    <row r="148">
      <c r="A148" s="8" t="str">
        <f>CONCATENATE("echo """, 'win-Data'!A150, """ &gt;&gt; out.txt")</f>
        <v>echo "NC_001794.1+NC_010339.1.fna" &gt;&gt; out.txt</v>
      </c>
      <c r="B148" s="7" t="str">
        <f>CONCATENATE("timecmd.bat ""bzip2 -9 -q bzip2\", 'win-Data'!A150, """")</f>
        <v>timecmd.bat "bzip2 -9 -q bzip2\NC_001794.1+NC_010339.1.fna"</v>
      </c>
      <c r="C148" s="7" t="str">
        <f t="shared" si="1"/>
        <v>echo "NC_001794.1+NC_010339.1.fna" &gt;&gt; out.txt &amp;&amp; timecmd.bat "bzip2 -9 -q bzip2\NC_001794.1+NC_010339.1.fna"</v>
      </c>
    </row>
    <row r="149">
      <c r="A149" s="8" t="str">
        <f>CONCATENATE("echo """, 'win-Data'!A151, """ &gt;&gt; out.txt")</f>
        <v>echo "NC_001794.1+NC_012374.1.fna" &gt;&gt; out.txt</v>
      </c>
      <c r="B149" s="7" t="str">
        <f>CONCATENATE("timecmd.bat ""bzip2 -9 -q bzip2\", 'win-Data'!A151, """")</f>
        <v>timecmd.bat "bzip2 -9 -q bzip2\NC_001794.1+NC_012374.1.fna"</v>
      </c>
      <c r="C149" s="7" t="str">
        <f t="shared" si="1"/>
        <v>echo "NC_001794.1+NC_012374.1.fna" &gt;&gt; out.txt &amp;&amp; timecmd.bat "bzip2 -9 -q bzip2\NC_001794.1+NC_012374.1.fna"</v>
      </c>
    </row>
    <row r="150">
      <c r="A150" s="8" t="str">
        <f>CONCATENATE("echo """, 'win-Data'!A152, """ &gt;&gt; out.txt")</f>
        <v>echo "NC_001794.1+OK135155.1.fna" &gt;&gt; out.txt</v>
      </c>
      <c r="B150" s="7" t="str">
        <f>CONCATENATE("timecmd.bat ""bzip2 -9 -q bzip2\", 'win-Data'!A152, """")</f>
        <v>timecmd.bat "bzip2 -9 -q bzip2\NC_001794.1+OK135155.1.fna"</v>
      </c>
      <c r="C150" s="7" t="str">
        <f t="shared" si="1"/>
        <v>echo "NC_001794.1+OK135155.1.fna" &gt;&gt; out.txt &amp;&amp; timecmd.bat "bzip2 -9 -q bzip2\NC_001794.1+OK135155.1.fna"</v>
      </c>
    </row>
    <row r="151">
      <c r="A151" s="8" t="str">
        <f>CONCATENATE("echo """, 'win-Data'!A153, """ &gt;&gt; out.txt")</f>
        <v>echo "NC_001794.1+OM287160.1.fna" &gt;&gt; out.txt</v>
      </c>
      <c r="B151" s="7" t="str">
        <f>CONCATENATE("timecmd.bat ""bzip2 -9 -q bzip2\", 'win-Data'!A153, """")</f>
        <v>timecmd.bat "bzip2 -9 -q bzip2\NC_001794.1+OM287160.1.fna"</v>
      </c>
      <c r="C151" s="7" t="str">
        <f t="shared" si="1"/>
        <v>echo "NC_001794.1+OM287160.1.fna" &gt;&gt; out.txt &amp;&amp; timecmd.bat "bzip2 -9 -q bzip2\NC_001794.1+OM287160.1.fna"</v>
      </c>
    </row>
    <row r="152">
      <c r="A152" s="8" t="str">
        <f>CONCATENATE("echo """, 'win-Data'!A154, """ &gt;&gt; out.txt")</f>
        <v>echo "NC_001794.1+OM864526.1.fna" &gt;&gt; out.txt</v>
      </c>
      <c r="B152" s="7" t="str">
        <f>CONCATENATE("timecmd.bat ""bzip2 -9 -q bzip2\", 'win-Data'!A154, """")</f>
        <v>timecmd.bat "bzip2 -9 -q bzip2\NC_001794.1+OM864526.1.fna"</v>
      </c>
      <c r="C152" s="7" t="str">
        <f t="shared" si="1"/>
        <v>echo "NC_001794.1+OM864526.1.fna" &gt;&gt; out.txt &amp;&amp; timecmd.bat "bzip2 -9 -q bzip2\NC_001794.1+OM864526.1.fna"</v>
      </c>
    </row>
    <row r="153">
      <c r="A153" s="8" t="str">
        <f>CONCATENATE("echo """, 'win-Data'!A155, """ &gt;&gt; out.txt")</f>
        <v>echo "NC_001794.1+OP605624.1.fna" &gt;&gt; out.txt</v>
      </c>
      <c r="B153" s="7" t="str">
        <f>CONCATENATE("timecmd.bat ""bzip2 -9 -q bzip2\", 'win-Data'!A155, """")</f>
        <v>timecmd.bat "bzip2 -9 -q bzip2\NC_001794.1+OP605624.1.fna"</v>
      </c>
      <c r="C153" s="7" t="str">
        <f t="shared" si="1"/>
        <v>echo "NC_001794.1+OP605624.1.fna" &gt;&gt; out.txt &amp;&amp; timecmd.bat "bzip2 -9 -q bzip2\NC_001794.1+OP605624.1.fna"</v>
      </c>
    </row>
    <row r="154">
      <c r="A154" s="8" t="str">
        <f>CONCATENATE("echo """, 'win-Data'!A156, """ &gt;&gt; out.txt")</f>
        <v>echo "NC_001794.1.fna" &gt;&gt; out.txt</v>
      </c>
      <c r="B154" s="7" t="str">
        <f>CONCATENATE("timecmd.bat ""bzip2 -9 -q bzip2\", 'win-Data'!A156, """")</f>
        <v>timecmd.bat "bzip2 -9 -q bzip2\NC_001794.1.fna"</v>
      </c>
      <c r="C154" s="7" t="str">
        <f t="shared" si="1"/>
        <v>echo "NC_001794.1.fna" &gt;&gt; out.txt &amp;&amp; timecmd.bat "bzip2 -9 -q bzip2\NC_001794.1.fna"</v>
      </c>
    </row>
    <row r="155">
      <c r="A155" s="8" t="str">
        <f>CONCATENATE("echo """, 'win-Data'!A157, """ &gt;&gt; out.txt")</f>
        <v>echo "NC_001808.1+NC_002083.1.fna" &gt;&gt; out.txt</v>
      </c>
      <c r="B155" s="7" t="str">
        <f>CONCATENATE("timecmd.bat ""bzip2 -9 -q bzip2\", 'win-Data'!A157, """")</f>
        <v>timecmd.bat "bzip2 -9 -q bzip2\NC_001808.1+NC_002083.1.fna"</v>
      </c>
      <c r="C155" s="7" t="str">
        <f t="shared" si="1"/>
        <v>echo "NC_001808.1+NC_002083.1.fna" &gt;&gt; out.txt &amp;&amp; timecmd.bat "bzip2 -9 -q bzip2\NC_001808.1+NC_002083.1.fna"</v>
      </c>
    </row>
    <row r="156">
      <c r="A156" s="8" t="str">
        <f>CONCATENATE("echo """, 'win-Data'!A158, """ &gt;&gt; out.txt")</f>
        <v>echo "NC_001808.1+NC_010339.1.fna" &gt;&gt; out.txt</v>
      </c>
      <c r="B156" s="7" t="str">
        <f>CONCATENATE("timecmd.bat ""bzip2 -9 -q bzip2\", 'win-Data'!A158, """")</f>
        <v>timecmd.bat "bzip2 -9 -q bzip2\NC_001808.1+NC_010339.1.fna"</v>
      </c>
      <c r="C156" s="7" t="str">
        <f t="shared" si="1"/>
        <v>echo "NC_001808.1+NC_010339.1.fna" &gt;&gt; out.txt &amp;&amp; timecmd.bat "bzip2 -9 -q bzip2\NC_001808.1+NC_010339.1.fna"</v>
      </c>
    </row>
    <row r="157">
      <c r="A157" s="8" t="str">
        <f>CONCATENATE("echo """, 'win-Data'!A159, """ &gt;&gt; out.txt")</f>
        <v>echo "NC_001808.1+NC_012374.1.fna" &gt;&gt; out.txt</v>
      </c>
      <c r="B157" s="7" t="str">
        <f>CONCATENATE("timecmd.bat ""bzip2 -9 -q bzip2\", 'win-Data'!A159, """")</f>
        <v>timecmd.bat "bzip2 -9 -q bzip2\NC_001808.1+NC_012374.1.fna"</v>
      </c>
      <c r="C157" s="7" t="str">
        <f t="shared" si="1"/>
        <v>echo "NC_001808.1+NC_012374.1.fna" &gt;&gt; out.txt &amp;&amp; timecmd.bat "bzip2 -9 -q bzip2\NC_001808.1+NC_012374.1.fna"</v>
      </c>
    </row>
    <row r="158">
      <c r="A158" s="8" t="str">
        <f>CONCATENATE("echo """, 'win-Data'!A160, """ &gt;&gt; out.txt")</f>
        <v>echo "NC_001808.1+OK135155.1.fna" &gt;&gt; out.txt</v>
      </c>
      <c r="B158" s="7" t="str">
        <f>CONCATENATE("timecmd.bat ""bzip2 -9 -q bzip2\", 'win-Data'!A160, """")</f>
        <v>timecmd.bat "bzip2 -9 -q bzip2\NC_001808.1+OK135155.1.fna"</v>
      </c>
      <c r="C158" s="7" t="str">
        <f t="shared" si="1"/>
        <v>echo "NC_001808.1+OK135155.1.fna" &gt;&gt; out.txt &amp;&amp; timecmd.bat "bzip2 -9 -q bzip2\NC_001808.1+OK135155.1.fna"</v>
      </c>
    </row>
    <row r="159">
      <c r="A159" s="8" t="str">
        <f>CONCATENATE("echo """, 'win-Data'!A161, """ &gt;&gt; out.txt")</f>
        <v>echo "NC_001808.1+OM287160.1.fna" &gt;&gt; out.txt</v>
      </c>
      <c r="B159" s="7" t="str">
        <f>CONCATENATE("timecmd.bat ""bzip2 -9 -q bzip2\", 'win-Data'!A161, """")</f>
        <v>timecmd.bat "bzip2 -9 -q bzip2\NC_001808.1+OM287160.1.fna"</v>
      </c>
      <c r="C159" s="7" t="str">
        <f t="shared" si="1"/>
        <v>echo "NC_001808.1+OM287160.1.fna" &gt;&gt; out.txt &amp;&amp; timecmd.bat "bzip2 -9 -q bzip2\NC_001808.1+OM287160.1.fna"</v>
      </c>
    </row>
    <row r="160">
      <c r="A160" s="8" t="str">
        <f>CONCATENATE("echo """, 'win-Data'!A162, """ &gt;&gt; out.txt")</f>
        <v>echo "NC_001808.1+OM864526.1.fna" &gt;&gt; out.txt</v>
      </c>
      <c r="B160" s="7" t="str">
        <f>CONCATENATE("timecmd.bat ""bzip2 -9 -q bzip2\", 'win-Data'!A162, """")</f>
        <v>timecmd.bat "bzip2 -9 -q bzip2\NC_001808.1+OM864526.1.fna"</v>
      </c>
      <c r="C160" s="7" t="str">
        <f t="shared" si="1"/>
        <v>echo "NC_001808.1+OM864526.1.fna" &gt;&gt; out.txt &amp;&amp; timecmd.bat "bzip2 -9 -q bzip2\NC_001808.1+OM864526.1.fna"</v>
      </c>
    </row>
    <row r="161">
      <c r="A161" s="8" t="str">
        <f>CONCATENATE("echo """, 'win-Data'!A163, """ &gt;&gt; out.txt")</f>
        <v>echo "NC_001808.1+OP605624.1.fna" &gt;&gt; out.txt</v>
      </c>
      <c r="B161" s="7" t="str">
        <f>CONCATENATE("timecmd.bat ""bzip2 -9 -q bzip2\", 'win-Data'!A163, """")</f>
        <v>timecmd.bat "bzip2 -9 -q bzip2\NC_001808.1+OP605624.1.fna"</v>
      </c>
      <c r="C161" s="7" t="str">
        <f t="shared" si="1"/>
        <v>echo "NC_001808.1+OP605624.1.fna" &gt;&gt; out.txt &amp;&amp; timecmd.bat "bzip2 -9 -q bzip2\NC_001808.1+OP605624.1.fna"</v>
      </c>
    </row>
    <row r="162">
      <c r="A162" s="8" t="str">
        <f>CONCATENATE("echo """, 'win-Data'!A164, """ &gt;&gt; out.txt")</f>
        <v>echo "NC_001808.1.fna" &gt;&gt; out.txt</v>
      </c>
      <c r="B162" s="7" t="str">
        <f>CONCATENATE("timecmd.bat ""bzip2 -9 -q bzip2\", 'win-Data'!A164, """")</f>
        <v>timecmd.bat "bzip2 -9 -q bzip2\NC_001808.1.fna"</v>
      </c>
      <c r="C162" s="7" t="str">
        <f t="shared" si="1"/>
        <v>echo "NC_001808.1.fna" &gt;&gt; out.txt &amp;&amp; timecmd.bat "bzip2 -9 -q bzip2\NC_001808.1.fna"</v>
      </c>
    </row>
    <row r="163">
      <c r="A163" s="8" t="str">
        <f>CONCATENATE("echo """, 'win-Data'!A165, """ &gt;&gt; out.txt")</f>
        <v>echo "NC_002083.1+NC_010339.1.fna" &gt;&gt; out.txt</v>
      </c>
      <c r="B163" s="7" t="str">
        <f>CONCATENATE("timecmd.bat ""bzip2 -9 -q bzip2\", 'win-Data'!A165, """")</f>
        <v>timecmd.bat "bzip2 -9 -q bzip2\NC_002083.1+NC_010339.1.fna"</v>
      </c>
      <c r="C163" s="7" t="str">
        <f t="shared" si="1"/>
        <v>echo "NC_002083.1+NC_010339.1.fna" &gt;&gt; out.txt &amp;&amp; timecmd.bat "bzip2 -9 -q bzip2\NC_002083.1+NC_010339.1.fna"</v>
      </c>
    </row>
    <row r="164">
      <c r="A164" s="8" t="str">
        <f>CONCATENATE("echo """, 'win-Data'!A166, """ &gt;&gt; out.txt")</f>
        <v>echo "NC_002083.1+NC_012374.1.fna" &gt;&gt; out.txt</v>
      </c>
      <c r="B164" s="7" t="str">
        <f>CONCATENATE("timecmd.bat ""bzip2 -9 -q bzip2\", 'win-Data'!A166, """")</f>
        <v>timecmd.bat "bzip2 -9 -q bzip2\NC_002083.1+NC_012374.1.fna"</v>
      </c>
      <c r="C164" s="7" t="str">
        <f t="shared" si="1"/>
        <v>echo "NC_002083.1+NC_012374.1.fna" &gt;&gt; out.txt &amp;&amp; timecmd.bat "bzip2 -9 -q bzip2\NC_002083.1+NC_012374.1.fna"</v>
      </c>
    </row>
    <row r="165">
      <c r="A165" s="8" t="str">
        <f>CONCATENATE("echo """, 'win-Data'!A167, """ &gt;&gt; out.txt")</f>
        <v>echo "NC_002083.1+OK135155.1.fna" &gt;&gt; out.txt</v>
      </c>
      <c r="B165" s="7" t="str">
        <f>CONCATENATE("timecmd.bat ""bzip2 -9 -q bzip2\", 'win-Data'!A167, """")</f>
        <v>timecmd.bat "bzip2 -9 -q bzip2\NC_002083.1+OK135155.1.fna"</v>
      </c>
      <c r="C165" s="7" t="str">
        <f t="shared" si="1"/>
        <v>echo "NC_002083.1+OK135155.1.fna" &gt;&gt; out.txt &amp;&amp; timecmd.bat "bzip2 -9 -q bzip2\NC_002083.1+OK135155.1.fna"</v>
      </c>
    </row>
    <row r="166">
      <c r="A166" s="8" t="str">
        <f>CONCATENATE("echo """, 'win-Data'!A168, """ &gt;&gt; out.txt")</f>
        <v>echo "NC_002083.1+OM287160.1.fna" &gt;&gt; out.txt</v>
      </c>
      <c r="B166" s="7" t="str">
        <f>CONCATENATE("timecmd.bat ""bzip2 -9 -q bzip2\", 'win-Data'!A168, """")</f>
        <v>timecmd.bat "bzip2 -9 -q bzip2\NC_002083.1+OM287160.1.fna"</v>
      </c>
      <c r="C166" s="7" t="str">
        <f t="shared" si="1"/>
        <v>echo "NC_002083.1+OM287160.1.fna" &gt;&gt; out.txt &amp;&amp; timecmd.bat "bzip2 -9 -q bzip2\NC_002083.1+OM287160.1.fna"</v>
      </c>
    </row>
    <row r="167">
      <c r="A167" s="8" t="str">
        <f>CONCATENATE("echo """, 'win-Data'!A169, """ &gt;&gt; out.txt")</f>
        <v>echo "NC_002083.1+OM864526.1.fna" &gt;&gt; out.txt</v>
      </c>
      <c r="B167" s="7" t="str">
        <f>CONCATENATE("timecmd.bat ""bzip2 -9 -q bzip2\", 'win-Data'!A169, """")</f>
        <v>timecmd.bat "bzip2 -9 -q bzip2\NC_002083.1+OM864526.1.fna"</v>
      </c>
      <c r="C167" s="7" t="str">
        <f t="shared" si="1"/>
        <v>echo "NC_002083.1+OM864526.1.fna" &gt;&gt; out.txt &amp;&amp; timecmd.bat "bzip2 -9 -q bzip2\NC_002083.1+OM864526.1.fna"</v>
      </c>
    </row>
    <row r="168">
      <c r="A168" s="8" t="str">
        <f>CONCATENATE("echo """, 'win-Data'!A170, """ &gt;&gt; out.txt")</f>
        <v>echo "NC_002083.1+OP605624.1.fna" &gt;&gt; out.txt</v>
      </c>
      <c r="B168" s="7" t="str">
        <f>CONCATENATE("timecmd.bat ""bzip2 -9 -q bzip2\", 'win-Data'!A170, """")</f>
        <v>timecmd.bat "bzip2 -9 -q bzip2\NC_002083.1+OP605624.1.fna"</v>
      </c>
      <c r="C168" s="7" t="str">
        <f t="shared" si="1"/>
        <v>echo "NC_002083.1+OP605624.1.fna" &gt;&gt; out.txt &amp;&amp; timecmd.bat "bzip2 -9 -q bzip2\NC_002083.1+OP605624.1.fna"</v>
      </c>
    </row>
    <row r="169">
      <c r="A169" s="8" t="str">
        <f>CONCATENATE("echo """, 'win-Data'!A171, """ &gt;&gt; out.txt")</f>
        <v>echo "NC_002083.1.fna" &gt;&gt; out.txt</v>
      </c>
      <c r="B169" s="7" t="str">
        <f>CONCATENATE("timecmd.bat ""bzip2 -9 -q bzip2\", 'win-Data'!A171, """")</f>
        <v>timecmd.bat "bzip2 -9 -q bzip2\NC_002083.1.fna"</v>
      </c>
      <c r="C169" s="7" t="str">
        <f t="shared" si="1"/>
        <v>echo "NC_002083.1.fna" &gt;&gt; out.txt &amp;&amp; timecmd.bat "bzip2 -9 -q bzip2\NC_002083.1.fna"</v>
      </c>
    </row>
    <row r="170">
      <c r="A170" s="8" t="str">
        <f>CONCATENATE("echo """, 'win-Data'!A172, """ &gt;&gt; out.txt")</f>
        <v>echo "NC_010339.1+NC_012374.1.fna" &gt;&gt; out.txt</v>
      </c>
      <c r="B170" s="7" t="str">
        <f>CONCATENATE("timecmd.bat ""bzip2 -9 -q bzip2\", 'win-Data'!A172, """")</f>
        <v>timecmd.bat "bzip2 -9 -q bzip2\NC_010339.1+NC_012374.1.fna"</v>
      </c>
      <c r="C170" s="7" t="str">
        <f t="shared" si="1"/>
        <v>echo "NC_010339.1+NC_012374.1.fna" &gt;&gt; out.txt &amp;&amp; timecmd.bat "bzip2 -9 -q bzip2\NC_010339.1+NC_012374.1.fna"</v>
      </c>
    </row>
    <row r="171">
      <c r="A171" s="8" t="str">
        <f>CONCATENATE("echo """, 'win-Data'!A173, """ &gt;&gt; out.txt")</f>
        <v>echo "NC_010339.1+OK135155.1.fna" &gt;&gt; out.txt</v>
      </c>
      <c r="B171" s="7" t="str">
        <f>CONCATENATE("timecmd.bat ""bzip2 -9 -q bzip2\", 'win-Data'!A173, """")</f>
        <v>timecmd.bat "bzip2 -9 -q bzip2\NC_010339.1+OK135155.1.fna"</v>
      </c>
      <c r="C171" s="7" t="str">
        <f t="shared" si="1"/>
        <v>echo "NC_010339.1+OK135155.1.fna" &gt;&gt; out.txt &amp;&amp; timecmd.bat "bzip2 -9 -q bzip2\NC_010339.1+OK135155.1.fna"</v>
      </c>
    </row>
    <row r="172">
      <c r="A172" s="8" t="str">
        <f>CONCATENATE("echo """, 'win-Data'!A174, """ &gt;&gt; out.txt")</f>
        <v>echo "NC_010339.1+OM287160.1.fna" &gt;&gt; out.txt</v>
      </c>
      <c r="B172" s="7" t="str">
        <f>CONCATENATE("timecmd.bat ""bzip2 -9 -q bzip2\", 'win-Data'!A174, """")</f>
        <v>timecmd.bat "bzip2 -9 -q bzip2\NC_010339.1+OM287160.1.fna"</v>
      </c>
      <c r="C172" s="7" t="str">
        <f t="shared" si="1"/>
        <v>echo "NC_010339.1+OM287160.1.fna" &gt;&gt; out.txt &amp;&amp; timecmd.bat "bzip2 -9 -q bzip2\NC_010339.1+OM287160.1.fna"</v>
      </c>
    </row>
    <row r="173">
      <c r="A173" s="8" t="str">
        <f>CONCATENATE("echo """, 'win-Data'!A175, """ &gt;&gt; out.txt")</f>
        <v>echo "NC_010339.1+OM864526.1.fna" &gt;&gt; out.txt</v>
      </c>
      <c r="B173" s="7" t="str">
        <f>CONCATENATE("timecmd.bat ""bzip2 -9 -q bzip2\", 'win-Data'!A175, """")</f>
        <v>timecmd.bat "bzip2 -9 -q bzip2\NC_010339.1+OM864526.1.fna"</v>
      </c>
      <c r="C173" s="7" t="str">
        <f t="shared" si="1"/>
        <v>echo "NC_010339.1+OM864526.1.fna" &gt;&gt; out.txt &amp;&amp; timecmd.bat "bzip2 -9 -q bzip2\NC_010339.1+OM864526.1.fna"</v>
      </c>
    </row>
    <row r="174">
      <c r="A174" s="8" t="str">
        <f>CONCATENATE("echo """, 'win-Data'!A176, """ &gt;&gt; out.txt")</f>
        <v>echo "NC_010339.1+OP605624.1.fna" &gt;&gt; out.txt</v>
      </c>
      <c r="B174" s="7" t="str">
        <f>CONCATENATE("timecmd.bat ""bzip2 -9 -q bzip2\", 'win-Data'!A176, """")</f>
        <v>timecmd.bat "bzip2 -9 -q bzip2\NC_010339.1+OP605624.1.fna"</v>
      </c>
      <c r="C174" s="7" t="str">
        <f t="shared" si="1"/>
        <v>echo "NC_010339.1+OP605624.1.fna" &gt;&gt; out.txt &amp;&amp; timecmd.bat "bzip2 -9 -q bzip2\NC_010339.1+OP605624.1.fna"</v>
      </c>
    </row>
    <row r="175">
      <c r="A175" s="8" t="str">
        <f>CONCATENATE("echo """, 'win-Data'!A177, """ &gt;&gt; out.txt")</f>
        <v>echo "NC_010339.1.fna" &gt;&gt; out.txt</v>
      </c>
      <c r="B175" s="7" t="str">
        <f>CONCATENATE("timecmd.bat ""bzip2 -9 -q bzip2\", 'win-Data'!A177, """")</f>
        <v>timecmd.bat "bzip2 -9 -q bzip2\NC_010339.1.fna"</v>
      </c>
      <c r="C175" s="7" t="str">
        <f t="shared" si="1"/>
        <v>echo "NC_010339.1.fna" &gt;&gt; out.txt &amp;&amp; timecmd.bat "bzip2 -9 -q bzip2\NC_010339.1.fna"</v>
      </c>
    </row>
    <row r="176">
      <c r="A176" s="8" t="str">
        <f>CONCATENATE("echo """, 'win-Data'!A178, """ &gt;&gt; out.txt")</f>
        <v>echo "NC_012374.1+OK135155.1.fna" &gt;&gt; out.txt</v>
      </c>
      <c r="B176" s="7" t="str">
        <f>CONCATENATE("timecmd.bat ""bzip2 -9 -q bzip2\", 'win-Data'!A178, """")</f>
        <v>timecmd.bat "bzip2 -9 -q bzip2\NC_012374.1+OK135155.1.fna"</v>
      </c>
      <c r="C176" s="7" t="str">
        <f t="shared" si="1"/>
        <v>echo "NC_012374.1+OK135155.1.fna" &gt;&gt; out.txt &amp;&amp; timecmd.bat "bzip2 -9 -q bzip2\NC_012374.1+OK135155.1.fna"</v>
      </c>
    </row>
    <row r="177">
      <c r="A177" s="8" t="str">
        <f>CONCATENATE("echo """, 'win-Data'!A179, """ &gt;&gt; out.txt")</f>
        <v>echo "NC_012374.1+OM287160.1.fna" &gt;&gt; out.txt</v>
      </c>
      <c r="B177" s="7" t="str">
        <f>CONCATENATE("timecmd.bat ""bzip2 -9 -q bzip2\", 'win-Data'!A179, """")</f>
        <v>timecmd.bat "bzip2 -9 -q bzip2\NC_012374.1+OM287160.1.fna"</v>
      </c>
      <c r="C177" s="7" t="str">
        <f t="shared" si="1"/>
        <v>echo "NC_012374.1+OM287160.1.fna" &gt;&gt; out.txt &amp;&amp; timecmd.bat "bzip2 -9 -q bzip2\NC_012374.1+OM287160.1.fna"</v>
      </c>
    </row>
    <row r="178">
      <c r="A178" s="8" t="str">
        <f>CONCATENATE("echo """, 'win-Data'!A180, """ &gt;&gt; out.txt")</f>
        <v>echo "NC_012374.1+OM864526.1.fna" &gt;&gt; out.txt</v>
      </c>
      <c r="B178" s="7" t="str">
        <f>CONCATENATE("timecmd.bat ""bzip2 -9 -q bzip2\", 'win-Data'!A180, """")</f>
        <v>timecmd.bat "bzip2 -9 -q bzip2\NC_012374.1+OM864526.1.fna"</v>
      </c>
      <c r="C178" s="7" t="str">
        <f t="shared" si="1"/>
        <v>echo "NC_012374.1+OM864526.1.fna" &gt;&gt; out.txt &amp;&amp; timecmd.bat "bzip2 -9 -q bzip2\NC_012374.1+OM864526.1.fna"</v>
      </c>
    </row>
    <row r="179">
      <c r="A179" s="8" t="str">
        <f>CONCATENATE("echo """, 'win-Data'!A181, """ &gt;&gt; out.txt")</f>
        <v>echo "NC_012374.1+OP605624.1.fna" &gt;&gt; out.txt</v>
      </c>
      <c r="B179" s="7" t="str">
        <f>CONCATENATE("timecmd.bat ""bzip2 -9 -q bzip2\", 'win-Data'!A181, """")</f>
        <v>timecmd.bat "bzip2 -9 -q bzip2\NC_012374.1+OP605624.1.fna"</v>
      </c>
      <c r="C179" s="7" t="str">
        <f t="shared" si="1"/>
        <v>echo "NC_012374.1+OP605624.1.fna" &gt;&gt; out.txt &amp;&amp; timecmd.bat "bzip2 -9 -q bzip2\NC_012374.1+OP605624.1.fna"</v>
      </c>
    </row>
    <row r="180">
      <c r="A180" s="8" t="str">
        <f>CONCATENATE("echo """, 'win-Data'!A182, """ &gt;&gt; out.txt")</f>
        <v>echo "NC_012374.1.fna" &gt;&gt; out.txt</v>
      </c>
      <c r="B180" s="7" t="str">
        <f>CONCATENATE("timecmd.bat ""bzip2 -9 -q bzip2\", 'win-Data'!A182, """")</f>
        <v>timecmd.bat "bzip2 -9 -q bzip2\NC_012374.1.fna"</v>
      </c>
      <c r="C180" s="7" t="str">
        <f t="shared" si="1"/>
        <v>echo "NC_012374.1.fna" &gt;&gt; out.txt &amp;&amp; timecmd.bat "bzip2 -9 -q bzip2\NC_012374.1.fna"</v>
      </c>
    </row>
    <row r="181">
      <c r="A181" s="8" t="str">
        <f>CONCATENATE("echo """, 'win-Data'!A183, """ &gt;&gt; out.txt")</f>
        <v>echo "OK135155.1+OM287160.1.fna" &gt;&gt; out.txt</v>
      </c>
      <c r="B181" s="7" t="str">
        <f>CONCATENATE("timecmd.bat ""bzip2 -9 -q bzip2\", 'win-Data'!A183, """")</f>
        <v>timecmd.bat "bzip2 -9 -q bzip2\OK135155.1+OM287160.1.fna"</v>
      </c>
      <c r="C181" s="7" t="str">
        <f t="shared" si="1"/>
        <v>echo "OK135155.1+OM287160.1.fna" &gt;&gt; out.txt &amp;&amp; timecmd.bat "bzip2 -9 -q bzip2\OK135155.1+OM287160.1.fna"</v>
      </c>
    </row>
    <row r="182">
      <c r="A182" s="8" t="str">
        <f>CONCATENATE("echo """, 'win-Data'!A184, """ &gt;&gt; out.txt")</f>
        <v>echo "OK135155.1+OM864526.1.fna" &gt;&gt; out.txt</v>
      </c>
      <c r="B182" s="7" t="str">
        <f>CONCATENATE("timecmd.bat ""bzip2 -9 -q bzip2\", 'win-Data'!A184, """")</f>
        <v>timecmd.bat "bzip2 -9 -q bzip2\OK135155.1+OM864526.1.fna"</v>
      </c>
      <c r="C182" s="7" t="str">
        <f t="shared" si="1"/>
        <v>echo "OK135155.1+OM864526.1.fna" &gt;&gt; out.txt &amp;&amp; timecmd.bat "bzip2 -9 -q bzip2\OK135155.1+OM864526.1.fna"</v>
      </c>
    </row>
    <row r="183">
      <c r="A183" s="8" t="str">
        <f>CONCATENATE("echo """, 'win-Data'!A185, """ &gt;&gt; out.txt")</f>
        <v>echo "OK135155.1+OP605624.1.fna" &gt;&gt; out.txt</v>
      </c>
      <c r="B183" s="7" t="str">
        <f>CONCATENATE("timecmd.bat ""bzip2 -9 -q bzip2\", 'win-Data'!A185, """")</f>
        <v>timecmd.bat "bzip2 -9 -q bzip2\OK135155.1+OP605624.1.fna"</v>
      </c>
      <c r="C183" s="7" t="str">
        <f t="shared" si="1"/>
        <v>echo "OK135155.1+OP605624.1.fna" &gt;&gt; out.txt &amp;&amp; timecmd.bat "bzip2 -9 -q bzip2\OK135155.1+OP605624.1.fna"</v>
      </c>
    </row>
    <row r="184">
      <c r="A184" s="8" t="str">
        <f>CONCATENATE("echo """, 'win-Data'!A186, """ &gt;&gt; out.txt")</f>
        <v>echo "OK135155.1.fna" &gt;&gt; out.txt</v>
      </c>
      <c r="B184" s="7" t="str">
        <f>CONCATENATE("timecmd.bat ""bzip2 -9 -q bzip2\", 'win-Data'!A186, """")</f>
        <v>timecmd.bat "bzip2 -9 -q bzip2\OK135155.1.fna"</v>
      </c>
      <c r="C184" s="7" t="str">
        <f t="shared" si="1"/>
        <v>echo "OK135155.1.fna" &gt;&gt; out.txt &amp;&amp; timecmd.bat "bzip2 -9 -q bzip2\OK135155.1.fna"</v>
      </c>
    </row>
    <row r="185">
      <c r="A185" s="8" t="str">
        <f>CONCATENATE("echo """, 'win-Data'!A187, """ &gt;&gt; out.txt")</f>
        <v>echo "OM287160.1+OM864526.1.fna" &gt;&gt; out.txt</v>
      </c>
      <c r="B185" s="7" t="str">
        <f>CONCATENATE("timecmd.bat ""bzip2 -9 -q bzip2\", 'win-Data'!A187, """")</f>
        <v>timecmd.bat "bzip2 -9 -q bzip2\OM287160.1+OM864526.1.fna"</v>
      </c>
      <c r="C185" s="7" t="str">
        <f t="shared" si="1"/>
        <v>echo "OM287160.1+OM864526.1.fna" &gt;&gt; out.txt &amp;&amp; timecmd.bat "bzip2 -9 -q bzip2\OM287160.1+OM864526.1.fna"</v>
      </c>
    </row>
    <row r="186">
      <c r="A186" s="8" t="str">
        <f>CONCATENATE("echo """, 'win-Data'!A188, """ &gt;&gt; out.txt")</f>
        <v>echo "OM287160.1+OP605624.1.fna" &gt;&gt; out.txt</v>
      </c>
      <c r="B186" s="7" t="str">
        <f>CONCATENATE("timecmd.bat ""bzip2 -9 -q bzip2\", 'win-Data'!A188, """")</f>
        <v>timecmd.bat "bzip2 -9 -q bzip2\OM287160.1+OP605624.1.fna"</v>
      </c>
      <c r="C186" s="7" t="str">
        <f t="shared" si="1"/>
        <v>echo "OM287160.1+OP605624.1.fna" &gt;&gt; out.txt &amp;&amp; timecmd.bat "bzip2 -9 -q bzip2\OM287160.1+OP605624.1.fna"</v>
      </c>
    </row>
    <row r="187">
      <c r="A187" s="8" t="str">
        <f>CONCATENATE("echo """, 'win-Data'!A189, """ &gt;&gt; out.txt")</f>
        <v>echo "OM287160.1.fna" &gt;&gt; out.txt</v>
      </c>
      <c r="B187" s="7" t="str">
        <f>CONCATENATE("timecmd.bat ""bzip2 -9 -q bzip2\", 'win-Data'!A189, """")</f>
        <v>timecmd.bat "bzip2 -9 -q bzip2\OM287160.1.fna"</v>
      </c>
      <c r="C187" s="7" t="str">
        <f t="shared" si="1"/>
        <v>echo "OM287160.1.fna" &gt;&gt; out.txt &amp;&amp; timecmd.bat "bzip2 -9 -q bzip2\OM287160.1.fna"</v>
      </c>
    </row>
    <row r="188">
      <c r="A188" s="8" t="str">
        <f>CONCATENATE("echo """, 'win-Data'!A190, """ &gt;&gt; out.txt")</f>
        <v>echo "OM864526.1+OP605624.1.fna" &gt;&gt; out.txt</v>
      </c>
      <c r="B188" s="7" t="str">
        <f>CONCATENATE("timecmd.bat ""bzip2 -9 -q bzip2\", 'win-Data'!A190, """")</f>
        <v>timecmd.bat "bzip2 -9 -q bzip2\OM864526.1+OP605624.1.fna"</v>
      </c>
      <c r="C188" s="7" t="str">
        <f t="shared" si="1"/>
        <v>echo "OM864526.1+OP605624.1.fna" &gt;&gt; out.txt &amp;&amp; timecmd.bat "bzip2 -9 -q bzip2\OM864526.1+OP605624.1.fna"</v>
      </c>
    </row>
    <row r="189">
      <c r="A189" s="8" t="str">
        <f>CONCATENATE("echo """, 'win-Data'!A191, """ &gt;&gt; out.txt")</f>
        <v>echo "OM864526.1.fna" &gt;&gt; out.txt</v>
      </c>
      <c r="B189" s="7" t="str">
        <f>CONCATENATE("timecmd.bat ""bzip2 -9 -q bzip2\", 'win-Data'!A191, """")</f>
        <v>timecmd.bat "bzip2 -9 -q bzip2\OM864526.1.fna"</v>
      </c>
      <c r="C189" s="7" t="str">
        <f t="shared" si="1"/>
        <v>echo "OM864526.1.fna" &gt;&gt; out.txt &amp;&amp; timecmd.bat "bzip2 -9 -q bzip2\OM864526.1.fna"</v>
      </c>
    </row>
    <row r="190">
      <c r="A190" s="8" t="str">
        <f>CONCATENATE("echo """, 'win-Data'!A192, """ &gt;&gt; out.txt")</f>
        <v>echo "OP605624.1.fna" &gt;&gt; out.txt</v>
      </c>
      <c r="B190" s="7" t="str">
        <f>CONCATENATE("timecmd.bat ""bzip2 -9 -q bzip2\", 'win-Data'!A192, """")</f>
        <v>timecmd.bat "bzip2 -9 -q bzip2\OP605624.1.fna"</v>
      </c>
      <c r="C190" s="7" t="str">
        <f t="shared" si="1"/>
        <v>echo "OP605624.1.fna" &gt;&gt; out.txt &amp;&amp; timecmd.bat "bzip2 -9 -q bzip2\OP605624.1.fna"</v>
      </c>
    </row>
    <row r="191">
      <c r="A191" s="8" t="str">
        <f>CONCATENATE("echo """, 'win-Data'!A193, """ &gt;&gt; out.txt")</f>
        <v>echo "mammals.fna" &gt;&gt; out.txt</v>
      </c>
      <c r="B191" s="7" t="str">
        <f>CONCATENATE("timecmd.bat ""bzip2 -9 -q bzip2\", 'win-Data'!A193, """")</f>
        <v>timecmd.bat "bzip2 -9 -q bzip2\mammals.fna"</v>
      </c>
      <c r="C191" s="7" t="str">
        <f t="shared" si="1"/>
        <v>echo "mammals.fna" &gt;&gt; out.txt &amp;&amp; timecmd.bat "bzip2 -9 -q bzip2\mammals.fna"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25"/>
    <col customWidth="1" min="2" max="2" width="47.13"/>
  </cols>
  <sheetData>
    <row r="1">
      <c r="A1" s="8" t="s">
        <v>254</v>
      </c>
      <c r="B1" s="8" t="s">
        <v>255</v>
      </c>
      <c r="C1" s="8" t="s">
        <v>256</v>
      </c>
      <c r="D1" s="8" t="s">
        <v>257</v>
      </c>
    </row>
    <row r="2" hidden="1">
      <c r="A2" s="8" t="str">
        <f>CONCATENATE("echo """, 'win-Data'!A3, """ &gt;&gt; out.txt")</f>
        <v>echo "CM054508.1+NC_001321.1.fna" &gt;&gt; out.txt</v>
      </c>
      <c r="B2" s="7" t="str">
        <f>CONCATENATE("timecmd.bat ""GenCompress.exe gencompress\", 'win-Data'!C3, ".fna""")</f>
        <v>timecmd.bat "GenCompress.exe gencompress\1.fna"</v>
      </c>
      <c r="C2" s="7" t="str">
        <f t="shared" ref="C2:C192" si="1">CONCATENATE(A2, " &amp;&amp; ", B2)</f>
        <v>echo "CM054508.1+NC_001321.1.fna" &gt;&gt; out.txt &amp;&amp; timecmd.bat "GenCompress.exe gencompress\1.fna"</v>
      </c>
    </row>
    <row r="3" hidden="1">
      <c r="A3" s="8" t="str">
        <f>CONCATENATE("echo """, 'win-Data'!A4, """ &gt;&gt; out.txt")</f>
        <v>echo "CM054508.1+NC_001325.1.fna" &gt;&gt; out.txt</v>
      </c>
      <c r="B3" s="7" t="str">
        <f>CONCATENATE("timecmd.bat ""GenCompress.exe gencompress\", 'win-Data'!C4, ".fna""")</f>
        <v>timecmd.bat "GenCompress.exe gencompress\2.fna"</v>
      </c>
      <c r="C3" s="7" t="str">
        <f t="shared" si="1"/>
        <v>echo "CM054508.1+NC_001325.1.fna" &gt;&gt; out.txt &amp;&amp; timecmd.bat "GenCompress.exe gencompress\2.fna"</v>
      </c>
    </row>
    <row r="4" hidden="1">
      <c r="A4" s="8" t="str">
        <f>CONCATENATE("echo """, 'win-Data'!A5, """ &gt;&gt; out.txt")</f>
        <v>echo "CM054508.1+NC_001601.1.fna" &gt;&gt; out.txt</v>
      </c>
      <c r="B4" s="7" t="str">
        <f>CONCATENATE("timecmd.bat ""GenCompress.exe gencompress\", 'win-Data'!C5, ".fna""")</f>
        <v>timecmd.bat "GenCompress.exe gencompress\3.fna"</v>
      </c>
      <c r="C4" s="7" t="str">
        <f t="shared" si="1"/>
        <v>echo "CM054508.1+NC_001601.1.fna" &gt;&gt; out.txt &amp;&amp; timecmd.bat "GenCompress.exe gencompress\3.fna"</v>
      </c>
    </row>
    <row r="5" hidden="1">
      <c r="A5" s="8" t="str">
        <f>CONCATENATE("echo """, 'win-Data'!A6, """ &gt;&gt; out.txt")</f>
        <v>echo "CM054508.1+NC_001602.1.fna" &gt;&gt; out.txt</v>
      </c>
      <c r="B5" s="7" t="str">
        <f>CONCATENATE("timecmd.bat ""GenCompress.exe gencompress\", 'win-Data'!C6, ".fna""")</f>
        <v>timecmd.bat "GenCompress.exe gencompress\4.fna"</v>
      </c>
      <c r="C5" s="7" t="str">
        <f t="shared" si="1"/>
        <v>echo "CM054508.1+NC_001602.1.fna" &gt;&gt; out.txt &amp;&amp; timecmd.bat "GenCompress.exe gencompress\4.fna"</v>
      </c>
    </row>
    <row r="6">
      <c r="A6" s="8" t="str">
        <f>CONCATENATE("echo """, 'win-Data'!A7, """ &gt;&gt; out.txt")</f>
        <v>echo "CM054508.1+NC_001610.1.fna" &gt;&gt; out.txt</v>
      </c>
      <c r="B6" s="7" t="str">
        <f>CONCATENATE("timecmd.bat ""GenCompress.exe gencompress\", 'win-Data'!C7, ".fna""")</f>
        <v>timecmd.bat "GenCompress.exe gencompress\5.fna"</v>
      </c>
      <c r="C6" s="7" t="str">
        <f t="shared" si="1"/>
        <v>echo "CM054508.1+NC_001610.1.fna" &gt;&gt; out.txt &amp;&amp; timecmd.bat "GenCompress.exe gencompress\5.fna"</v>
      </c>
      <c r="D6" s="8" t="b">
        <v>1</v>
      </c>
    </row>
    <row r="7" hidden="1">
      <c r="A7" s="8" t="str">
        <f>CONCATENATE("echo """, 'win-Data'!A8, """ &gt;&gt; out.txt")</f>
        <v>echo "CM054508.1+NC_001640.1.fna" &gt;&gt; out.txt</v>
      </c>
      <c r="B7" s="7" t="str">
        <f>CONCATENATE("timecmd.bat ""GenCompress.exe gencompress\", 'win-Data'!C8, ".fna""")</f>
        <v>timecmd.bat "GenCompress.exe gencompress\6.fna"</v>
      </c>
      <c r="C7" s="7" t="str">
        <f t="shared" si="1"/>
        <v>echo "CM054508.1+NC_001640.1.fna" &gt;&gt; out.txt &amp;&amp; timecmd.bat "GenCompress.exe gencompress\6.fna"</v>
      </c>
    </row>
    <row r="8" hidden="1">
      <c r="A8" s="8" t="str">
        <f>CONCATENATE("echo """, 'win-Data'!A9, """ &gt;&gt; out.txt")</f>
        <v>echo "CM054508.1+NC_001643.1.fna" &gt;&gt; out.txt</v>
      </c>
      <c r="B8" s="7" t="str">
        <f>CONCATENATE("timecmd.bat ""GenCompress.exe gencompress\", 'win-Data'!C9, ".fna""")</f>
        <v>timecmd.bat "GenCompress.exe gencompress\7.fna"</v>
      </c>
      <c r="C8" s="7" t="str">
        <f t="shared" si="1"/>
        <v>echo "CM054508.1+NC_001643.1.fna" &gt;&gt; out.txt &amp;&amp; timecmd.bat "GenCompress.exe gencompress\7.fna"</v>
      </c>
    </row>
    <row r="9" hidden="1">
      <c r="A9" s="8" t="str">
        <f>CONCATENATE("echo """, 'win-Data'!A10, """ &gt;&gt; out.txt")</f>
        <v>echo "CM054508.1+NC_001645.1.fna" &gt;&gt; out.txt</v>
      </c>
      <c r="B9" s="7" t="str">
        <f>CONCATENATE("timecmd.bat ""GenCompress.exe gencompress\", 'win-Data'!C10, ".fna""")</f>
        <v>timecmd.bat "GenCompress.exe gencompress\8.fna"</v>
      </c>
      <c r="C9" s="7" t="str">
        <f t="shared" si="1"/>
        <v>echo "CM054508.1+NC_001645.1.fna" &gt;&gt; out.txt &amp;&amp; timecmd.bat "GenCompress.exe gencompress\8.fna"</v>
      </c>
    </row>
    <row r="10" hidden="1">
      <c r="A10" s="8" t="str">
        <f>CONCATENATE("echo """, 'win-Data'!A11, """ &gt;&gt; out.txt")</f>
        <v>echo "CM054508.1+NC_001700.1.fna" &gt;&gt; out.txt</v>
      </c>
      <c r="B10" s="7" t="str">
        <f>CONCATENATE("timecmd.bat ""GenCompress.exe gencompress\", 'win-Data'!C11, ".fna""")</f>
        <v>timecmd.bat "GenCompress.exe gencompress\9.fna"</v>
      </c>
      <c r="C10" s="7" t="str">
        <f t="shared" si="1"/>
        <v>echo "CM054508.1+NC_001700.1.fna" &gt;&gt; out.txt &amp;&amp; timecmd.bat "GenCompress.exe gencompress\9.fna"</v>
      </c>
    </row>
    <row r="11" hidden="1">
      <c r="A11" s="8" t="str">
        <f>CONCATENATE("echo """, 'win-Data'!A12, """ &gt;&gt; out.txt")</f>
        <v>echo "CM054508.1+NC_001794.1.fna" &gt;&gt; out.txt</v>
      </c>
      <c r="B11" s="7" t="str">
        <f>CONCATENATE("timecmd.bat ""GenCompress.exe gencompress\", 'win-Data'!C12, ".fna""")</f>
        <v>timecmd.bat "GenCompress.exe gencompress\10.fna"</v>
      </c>
      <c r="C11" s="7" t="str">
        <f t="shared" si="1"/>
        <v>echo "CM054508.1+NC_001794.1.fna" &gt;&gt; out.txt &amp;&amp; timecmd.bat "GenCompress.exe gencompress\10.fna"</v>
      </c>
    </row>
    <row r="12" hidden="1">
      <c r="A12" s="8" t="str">
        <f>CONCATENATE("echo """, 'win-Data'!A13, """ &gt;&gt; out.txt")</f>
        <v>echo "CM054508.1+NC_001808.1.fna" &gt;&gt; out.txt</v>
      </c>
      <c r="B12" s="7" t="str">
        <f>CONCATENATE("timecmd.bat ""GenCompress.exe gencompress\", 'win-Data'!C13, ".fna""")</f>
        <v>timecmd.bat "GenCompress.exe gencompress\11.fna"</v>
      </c>
      <c r="C12" s="7" t="str">
        <f t="shared" si="1"/>
        <v>echo "CM054508.1+NC_001808.1.fna" &gt;&gt; out.txt &amp;&amp; timecmd.bat "GenCompress.exe gencompress\11.fna"</v>
      </c>
    </row>
    <row r="13" hidden="1">
      <c r="A13" s="8" t="str">
        <f>CONCATENATE("echo """, 'win-Data'!A14, """ &gt;&gt; out.txt")</f>
        <v>echo "CM054508.1+NC_002083.1.fna" &gt;&gt; out.txt</v>
      </c>
      <c r="B13" s="7" t="str">
        <f>CONCATENATE("timecmd.bat ""GenCompress.exe gencompress\", 'win-Data'!C14, ".fna""")</f>
        <v>timecmd.bat "GenCompress.exe gencompress\12.fna"</v>
      </c>
      <c r="C13" s="7" t="str">
        <f t="shared" si="1"/>
        <v>echo "CM054508.1+NC_002083.1.fna" &gt;&gt; out.txt &amp;&amp; timecmd.bat "GenCompress.exe gencompress\12.fna"</v>
      </c>
    </row>
    <row r="14" hidden="1">
      <c r="A14" s="8" t="str">
        <f>CONCATENATE("echo """, 'win-Data'!A15, """ &gt;&gt; out.txt")</f>
        <v>echo "CM054508.1+NC_010339.1.fna" &gt;&gt; out.txt</v>
      </c>
      <c r="B14" s="7" t="str">
        <f>CONCATENATE("timecmd.bat ""GenCompress.exe gencompress\", 'win-Data'!C15, ".fna""")</f>
        <v>timecmd.bat "GenCompress.exe gencompress\13.fna"</v>
      </c>
      <c r="C14" s="7" t="str">
        <f t="shared" si="1"/>
        <v>echo "CM054508.1+NC_010339.1.fna" &gt;&gt; out.txt &amp;&amp; timecmd.bat "GenCompress.exe gencompress\13.fna"</v>
      </c>
    </row>
    <row r="15" hidden="1">
      <c r="A15" s="8" t="str">
        <f>CONCATENATE("echo """, 'win-Data'!A16, """ &gt;&gt; out.txt")</f>
        <v>echo "CM054508.1+NC_012374.1.fna" &gt;&gt; out.txt</v>
      </c>
      <c r="B15" s="7" t="str">
        <f>CONCATENATE("timecmd.bat ""GenCompress.exe gencompress\", 'win-Data'!C16, ".fna""")</f>
        <v>timecmd.bat "GenCompress.exe gencompress\14.fna"</v>
      </c>
      <c r="C15" s="7" t="str">
        <f t="shared" si="1"/>
        <v>echo "CM054508.1+NC_012374.1.fna" &gt;&gt; out.txt &amp;&amp; timecmd.bat "GenCompress.exe gencompress\14.fna"</v>
      </c>
    </row>
    <row r="16" hidden="1">
      <c r="A16" s="8" t="str">
        <f>CONCATENATE("echo """, 'win-Data'!A17, """ &gt;&gt; out.txt")</f>
        <v>echo "CM054508.1+OK135155.1.fna" &gt;&gt; out.txt</v>
      </c>
      <c r="B16" s="7" t="str">
        <f>CONCATENATE("timecmd.bat ""GenCompress.exe gencompress\", 'win-Data'!C17, ".fna""")</f>
        <v>timecmd.bat "GenCompress.exe gencompress\15.fna"</v>
      </c>
      <c r="C16" s="7" t="str">
        <f t="shared" si="1"/>
        <v>echo "CM054508.1+OK135155.1.fna" &gt;&gt; out.txt &amp;&amp; timecmd.bat "GenCompress.exe gencompress\15.fna"</v>
      </c>
    </row>
    <row r="17" hidden="1">
      <c r="A17" s="8" t="str">
        <f>CONCATENATE("echo """, 'win-Data'!A18, """ &gt;&gt; out.txt")</f>
        <v>echo "CM054508.1+OM287160.1.fna" &gt;&gt; out.txt</v>
      </c>
      <c r="B17" s="7" t="str">
        <f>CONCATENATE("timecmd.bat ""GenCompress.exe gencompress\", 'win-Data'!C18, ".fna""")</f>
        <v>timecmd.bat "GenCompress.exe gencompress\16.fna"</v>
      </c>
      <c r="C17" s="7" t="str">
        <f t="shared" si="1"/>
        <v>echo "CM054508.1+OM287160.1.fna" &gt;&gt; out.txt &amp;&amp; timecmd.bat "GenCompress.exe gencompress\16.fna"</v>
      </c>
    </row>
    <row r="18" hidden="1">
      <c r="A18" s="8" t="str">
        <f>CONCATENATE("echo """, 'win-Data'!A19, """ &gt;&gt; out.txt")</f>
        <v>echo "CM054508.1+OM864526.1.fna" &gt;&gt; out.txt</v>
      </c>
      <c r="B18" s="7" t="str">
        <f>CONCATENATE("timecmd.bat ""GenCompress.exe gencompress\", 'win-Data'!C19, ".fna""")</f>
        <v>timecmd.bat "GenCompress.exe gencompress\17.fna"</v>
      </c>
      <c r="C18" s="7" t="str">
        <f t="shared" si="1"/>
        <v>echo "CM054508.1+OM864526.1.fna" &gt;&gt; out.txt &amp;&amp; timecmd.bat "GenCompress.exe gencompress\17.fna"</v>
      </c>
    </row>
    <row r="19" hidden="1">
      <c r="A19" s="8" t="str">
        <f>CONCATENATE("echo """, 'win-Data'!A20, """ &gt;&gt; out.txt")</f>
        <v>echo "CM054508.1+OP605624.1.fna" &gt;&gt; out.txt</v>
      </c>
      <c r="B19" s="7" t="str">
        <f>CONCATENATE("timecmd.bat ""GenCompress.exe gencompress\", 'win-Data'!C20, ".fna""")</f>
        <v>timecmd.bat "GenCompress.exe gencompress\18.fna"</v>
      </c>
      <c r="C19" s="7" t="str">
        <f t="shared" si="1"/>
        <v>echo "CM054508.1+OP605624.1.fna" &gt;&gt; out.txt &amp;&amp; timecmd.bat "GenCompress.exe gencompress\18.fna"</v>
      </c>
    </row>
    <row r="20" hidden="1">
      <c r="A20" s="8" t="str">
        <f>CONCATENATE("echo """, 'win-Data'!A21, """ &gt;&gt; out.txt")</f>
        <v>echo "CM054508.1.fna" &gt;&gt; out.txt</v>
      </c>
      <c r="B20" s="7" t="str">
        <f>CONCATENATE("timecmd.bat ""GenCompress.exe gencompress\", 'win-Data'!C21, ".fna""")</f>
        <v>timecmd.bat "GenCompress.exe gencompress\19.fna"</v>
      </c>
      <c r="C20" s="7" t="str">
        <f t="shared" si="1"/>
        <v>echo "CM054508.1.fna" &gt;&gt; out.txt &amp;&amp; timecmd.bat "GenCompress.exe gencompress\19.fna"</v>
      </c>
    </row>
    <row r="21" hidden="1">
      <c r="A21" s="8" t="str">
        <f>CONCATENATE("echo """, 'win-Data'!A22, """ &gt;&gt; out.txt")</f>
        <v>echo "NC_001321.1+NC_001325.1.fna" &gt;&gt; out.txt</v>
      </c>
      <c r="B21" s="7" t="str">
        <f>CONCATENATE("timecmd.bat ""GenCompress.exe gencompress\", 'win-Data'!C22, ".fna""")</f>
        <v>timecmd.bat "GenCompress.exe gencompress\20.fna"</v>
      </c>
      <c r="C21" s="7" t="str">
        <f t="shared" si="1"/>
        <v>echo "NC_001321.1+NC_001325.1.fna" &gt;&gt; out.txt &amp;&amp; timecmd.bat "GenCompress.exe gencompress\20.fna"</v>
      </c>
    </row>
    <row r="22" hidden="1">
      <c r="A22" s="8" t="str">
        <f>CONCATENATE("echo """, 'win-Data'!A23, """ &gt;&gt; out.txt")</f>
        <v>echo "NC_001321.1+NC_001601.1.fna" &gt;&gt; out.txt</v>
      </c>
      <c r="B22" s="7" t="str">
        <f>CONCATENATE("timecmd.bat ""GenCompress.exe gencompress\", 'win-Data'!C23, ".fna""")</f>
        <v>timecmd.bat "GenCompress.exe gencompress\21.fna"</v>
      </c>
      <c r="C22" s="7" t="str">
        <f t="shared" si="1"/>
        <v>echo "NC_001321.1+NC_001601.1.fna" &gt;&gt; out.txt &amp;&amp; timecmd.bat "GenCompress.exe gencompress\21.fna"</v>
      </c>
    </row>
    <row r="23" hidden="1">
      <c r="A23" s="8" t="str">
        <f>CONCATENATE("echo """, 'win-Data'!A24, """ &gt;&gt; out.txt")</f>
        <v>echo "NC_001321.1+NC_001602.1.fna" &gt;&gt; out.txt</v>
      </c>
      <c r="B23" s="7" t="str">
        <f>CONCATENATE("timecmd.bat ""GenCompress.exe gencompress\", 'win-Data'!C24, ".fna""")</f>
        <v>timecmd.bat "GenCompress.exe gencompress\22.fna"</v>
      </c>
      <c r="C23" s="7" t="str">
        <f t="shared" si="1"/>
        <v>echo "NC_001321.1+NC_001602.1.fna" &gt;&gt; out.txt &amp;&amp; timecmd.bat "GenCompress.exe gencompress\22.fna"</v>
      </c>
    </row>
    <row r="24" hidden="1">
      <c r="A24" s="8" t="str">
        <f>CONCATENATE("echo """, 'win-Data'!A25, """ &gt;&gt; out.txt")</f>
        <v>echo "NC_001321.1+NC_001610.1.fna" &gt;&gt; out.txt</v>
      </c>
      <c r="B24" s="7" t="str">
        <f>CONCATENATE("timecmd.bat ""GenCompress.exe gencompress\", 'win-Data'!C25, ".fna""")</f>
        <v>timecmd.bat "GenCompress.exe gencompress\23.fna"</v>
      </c>
      <c r="C24" s="7" t="str">
        <f t="shared" si="1"/>
        <v>echo "NC_001321.1+NC_001610.1.fna" &gt;&gt; out.txt &amp;&amp; timecmd.bat "GenCompress.exe gencompress\23.fna"</v>
      </c>
    </row>
    <row r="25" hidden="1">
      <c r="A25" s="8" t="str">
        <f>CONCATENATE("echo """, 'win-Data'!A26, """ &gt;&gt; out.txt")</f>
        <v>echo "NC_001321.1+NC_001640.1.fna" &gt;&gt; out.txt</v>
      </c>
      <c r="B25" s="7" t="str">
        <f>CONCATENATE("timecmd.bat ""GenCompress.exe gencompress\", 'win-Data'!C26, ".fna""")</f>
        <v>timecmd.bat "GenCompress.exe gencompress\24.fna"</v>
      </c>
      <c r="C25" s="7" t="str">
        <f t="shared" si="1"/>
        <v>echo "NC_001321.1+NC_001640.1.fna" &gt;&gt; out.txt &amp;&amp; timecmd.bat "GenCompress.exe gencompress\24.fna"</v>
      </c>
    </row>
    <row r="26" hidden="1">
      <c r="A26" s="8" t="str">
        <f>CONCATENATE("echo """, 'win-Data'!A27, """ &gt;&gt; out.txt")</f>
        <v>echo "NC_001321.1+NC_001643.1.fna" &gt;&gt; out.txt</v>
      </c>
      <c r="B26" s="7" t="str">
        <f>CONCATENATE("timecmd.bat ""GenCompress.exe gencompress\", 'win-Data'!C27, ".fna""")</f>
        <v>timecmd.bat "GenCompress.exe gencompress\25.fna"</v>
      </c>
      <c r="C26" s="7" t="str">
        <f t="shared" si="1"/>
        <v>echo "NC_001321.1+NC_001643.1.fna" &gt;&gt; out.txt &amp;&amp; timecmd.bat "GenCompress.exe gencompress\25.fna"</v>
      </c>
    </row>
    <row r="27" hidden="1">
      <c r="A27" s="8" t="str">
        <f>CONCATENATE("echo """, 'win-Data'!A28, """ &gt;&gt; out.txt")</f>
        <v>echo "NC_001321.1+NC_001645.1.fna" &gt;&gt; out.txt</v>
      </c>
      <c r="B27" s="7" t="str">
        <f>CONCATENATE("timecmd.bat ""GenCompress.exe gencompress\", 'win-Data'!C28, ".fna""")</f>
        <v>timecmd.bat "GenCompress.exe gencompress\26.fna"</v>
      </c>
      <c r="C27" s="7" t="str">
        <f t="shared" si="1"/>
        <v>echo "NC_001321.1+NC_001645.1.fna" &gt;&gt; out.txt &amp;&amp; timecmd.bat "GenCompress.exe gencompress\26.fna"</v>
      </c>
    </row>
    <row r="28" hidden="1">
      <c r="A28" s="8" t="str">
        <f>CONCATENATE("echo """, 'win-Data'!A29, """ &gt;&gt; out.txt")</f>
        <v>echo "NC_001321.1+NC_001700.1.fna" &gt;&gt; out.txt</v>
      </c>
      <c r="B28" s="7" t="str">
        <f>CONCATENATE("timecmd.bat ""GenCompress.exe gencompress\", 'win-Data'!C29, ".fna""")</f>
        <v>timecmd.bat "GenCompress.exe gencompress\27.fna"</v>
      </c>
      <c r="C28" s="7" t="str">
        <f t="shared" si="1"/>
        <v>echo "NC_001321.1+NC_001700.1.fna" &gt;&gt; out.txt &amp;&amp; timecmd.bat "GenCompress.exe gencompress\27.fna"</v>
      </c>
    </row>
    <row r="29" hidden="1">
      <c r="A29" s="8" t="str">
        <f>CONCATENATE("echo """, 'win-Data'!A30, """ &gt;&gt; out.txt")</f>
        <v>echo "NC_001321.1+NC_001794.1.fna" &gt;&gt; out.txt</v>
      </c>
      <c r="B29" s="7" t="str">
        <f>CONCATENATE("timecmd.bat ""GenCompress.exe gencompress\", 'win-Data'!C30, ".fna""")</f>
        <v>timecmd.bat "GenCompress.exe gencompress\28.fna"</v>
      </c>
      <c r="C29" s="7" t="str">
        <f t="shared" si="1"/>
        <v>echo "NC_001321.1+NC_001794.1.fna" &gt;&gt; out.txt &amp;&amp; timecmd.bat "GenCompress.exe gencompress\28.fna"</v>
      </c>
    </row>
    <row r="30" hidden="1">
      <c r="A30" s="8" t="str">
        <f>CONCATENATE("echo """, 'win-Data'!A31, """ &gt;&gt; out.txt")</f>
        <v>echo "NC_001321.1+NC_001808.1.fna" &gt;&gt; out.txt</v>
      </c>
      <c r="B30" s="7" t="str">
        <f>CONCATENATE("timecmd.bat ""GenCompress.exe gencompress\", 'win-Data'!C31, ".fna""")</f>
        <v>timecmd.bat "GenCompress.exe gencompress\29.fna"</v>
      </c>
      <c r="C30" s="7" t="str">
        <f t="shared" si="1"/>
        <v>echo "NC_001321.1+NC_001808.1.fna" &gt;&gt; out.txt &amp;&amp; timecmd.bat "GenCompress.exe gencompress\29.fna"</v>
      </c>
    </row>
    <row r="31" hidden="1">
      <c r="A31" s="8" t="str">
        <f>CONCATENATE("echo """, 'win-Data'!A32, """ &gt;&gt; out.txt")</f>
        <v>echo "NC_001321.1+NC_002083.1.fna" &gt;&gt; out.txt</v>
      </c>
      <c r="B31" s="7" t="str">
        <f>CONCATENATE("timecmd.bat ""GenCompress.exe gencompress\", 'win-Data'!C32, ".fna""")</f>
        <v>timecmd.bat "GenCompress.exe gencompress\30.fna"</v>
      </c>
      <c r="C31" s="7" t="str">
        <f t="shared" si="1"/>
        <v>echo "NC_001321.1+NC_002083.1.fna" &gt;&gt; out.txt &amp;&amp; timecmd.bat "GenCompress.exe gencompress\30.fna"</v>
      </c>
    </row>
    <row r="32" hidden="1">
      <c r="A32" s="8" t="str">
        <f>CONCATENATE("echo """, 'win-Data'!A33, """ &gt;&gt; out.txt")</f>
        <v>echo "NC_001321.1+NC_010339.1.fna" &gt;&gt; out.txt</v>
      </c>
      <c r="B32" s="7" t="str">
        <f>CONCATENATE("timecmd.bat ""GenCompress.exe gencompress\", 'win-Data'!C33, ".fna""")</f>
        <v>timecmd.bat "GenCompress.exe gencompress\31.fna"</v>
      </c>
      <c r="C32" s="7" t="str">
        <f t="shared" si="1"/>
        <v>echo "NC_001321.1+NC_010339.1.fna" &gt;&gt; out.txt &amp;&amp; timecmd.bat "GenCompress.exe gencompress\31.fna"</v>
      </c>
    </row>
    <row r="33" hidden="1">
      <c r="A33" s="8" t="str">
        <f>CONCATENATE("echo """, 'win-Data'!A34, """ &gt;&gt; out.txt")</f>
        <v>echo "NC_001321.1+NC_012374.1.fna" &gt;&gt; out.txt</v>
      </c>
      <c r="B33" s="7" t="str">
        <f>CONCATENATE("timecmd.bat ""GenCompress.exe gencompress\", 'win-Data'!C34, ".fna""")</f>
        <v>timecmd.bat "GenCompress.exe gencompress\32.fna"</v>
      </c>
      <c r="C33" s="7" t="str">
        <f t="shared" si="1"/>
        <v>echo "NC_001321.1+NC_012374.1.fna" &gt;&gt; out.txt &amp;&amp; timecmd.bat "GenCompress.exe gencompress\32.fna"</v>
      </c>
    </row>
    <row r="34" hidden="1">
      <c r="A34" s="8" t="str">
        <f>CONCATENATE("echo """, 'win-Data'!A35, """ &gt;&gt; out.txt")</f>
        <v>echo "NC_001321.1+OK135155.1.fna" &gt;&gt; out.txt</v>
      </c>
      <c r="B34" s="7" t="str">
        <f>CONCATENATE("timecmd.bat ""GenCompress.exe gencompress\", 'win-Data'!C35, ".fna""")</f>
        <v>timecmd.bat "GenCompress.exe gencompress\33.fna"</v>
      </c>
      <c r="C34" s="7" t="str">
        <f t="shared" si="1"/>
        <v>echo "NC_001321.1+OK135155.1.fna" &gt;&gt; out.txt &amp;&amp; timecmd.bat "GenCompress.exe gencompress\33.fna"</v>
      </c>
    </row>
    <row r="35" hidden="1">
      <c r="A35" s="8" t="str">
        <f>CONCATENATE("echo """, 'win-Data'!A36, """ &gt;&gt; out.txt")</f>
        <v>echo "NC_001321.1+OM287160.1.fna" &gt;&gt; out.txt</v>
      </c>
      <c r="B35" s="7" t="str">
        <f>CONCATENATE("timecmd.bat ""GenCompress.exe gencompress\", 'win-Data'!C36, ".fna""")</f>
        <v>timecmd.bat "GenCompress.exe gencompress\34.fna"</v>
      </c>
      <c r="C35" s="7" t="str">
        <f t="shared" si="1"/>
        <v>echo "NC_001321.1+OM287160.1.fna" &gt;&gt; out.txt &amp;&amp; timecmd.bat "GenCompress.exe gencompress\34.fna"</v>
      </c>
    </row>
    <row r="36">
      <c r="A36" s="8" t="str">
        <f>CONCATENATE("echo """, 'win-Data'!A37, """ &gt;&gt; out.txt")</f>
        <v>echo "NC_001321.1+OM864526.1.fna" &gt;&gt; out.txt</v>
      </c>
      <c r="B36" s="7" t="str">
        <f>CONCATENATE("timecmd.bat ""GenCompress.exe gencompress\", 'win-Data'!C37, ".fna""")</f>
        <v>timecmd.bat "GenCompress.exe gencompress\35.fna"</v>
      </c>
      <c r="C36" s="7" t="str">
        <f t="shared" si="1"/>
        <v>echo "NC_001321.1+OM864526.1.fna" &gt;&gt; out.txt &amp;&amp; timecmd.bat "GenCompress.exe gencompress\35.fna"</v>
      </c>
      <c r="D36" s="8" t="b">
        <v>1</v>
      </c>
    </row>
    <row r="37" hidden="1">
      <c r="A37" s="8" t="str">
        <f>CONCATENATE("echo """, 'win-Data'!A38, """ &gt;&gt; out.txt")</f>
        <v>echo "NC_001321.1+OP605624.1.fna" &gt;&gt; out.txt</v>
      </c>
      <c r="B37" s="7" t="str">
        <f>CONCATENATE("timecmd.bat ""GenCompress.exe gencompress\", 'win-Data'!C38, ".fna""")</f>
        <v>timecmd.bat "GenCompress.exe gencompress\36.fna"</v>
      </c>
      <c r="C37" s="7" t="str">
        <f t="shared" si="1"/>
        <v>echo "NC_001321.1+OP605624.1.fna" &gt;&gt; out.txt &amp;&amp; timecmd.bat "GenCompress.exe gencompress\36.fna"</v>
      </c>
    </row>
    <row r="38" hidden="1">
      <c r="A38" s="8" t="str">
        <f>CONCATENATE("echo """, 'win-Data'!A39, """ &gt;&gt; out.txt")</f>
        <v>echo "NC_001321.1.fna" &gt;&gt; out.txt</v>
      </c>
      <c r="B38" s="7" t="str">
        <f>CONCATENATE("timecmd.bat ""GenCompress.exe gencompress\", 'win-Data'!C39, ".fna""")</f>
        <v>timecmd.bat "GenCompress.exe gencompress\37.fna"</v>
      </c>
      <c r="C38" s="7" t="str">
        <f t="shared" si="1"/>
        <v>echo "NC_001321.1.fna" &gt;&gt; out.txt &amp;&amp; timecmd.bat "GenCompress.exe gencompress\37.fna"</v>
      </c>
    </row>
    <row r="39" hidden="1">
      <c r="A39" s="8" t="str">
        <f>CONCATENATE("echo """, 'win-Data'!A40, """ &gt;&gt; out.txt")</f>
        <v>echo "NC_001325.1+NC_001601.1.fna" &gt;&gt; out.txt</v>
      </c>
      <c r="B39" s="7" t="str">
        <f>CONCATENATE("timecmd.bat ""GenCompress.exe gencompress\", 'win-Data'!C40, ".fna""")</f>
        <v>timecmd.bat "GenCompress.exe gencompress\38.fna"</v>
      </c>
      <c r="C39" s="7" t="str">
        <f t="shared" si="1"/>
        <v>echo "NC_001325.1+NC_001601.1.fna" &gt;&gt; out.txt &amp;&amp; timecmd.bat "GenCompress.exe gencompress\38.fna"</v>
      </c>
    </row>
    <row r="40" hidden="1">
      <c r="A40" s="8" t="str">
        <f>CONCATENATE("echo """, 'win-Data'!A41, """ &gt;&gt; out.txt")</f>
        <v>echo "NC_001325.1+NC_001602.1.fna" &gt;&gt; out.txt</v>
      </c>
      <c r="B40" s="7" t="str">
        <f>CONCATENATE("timecmd.bat ""GenCompress.exe gencompress\", 'win-Data'!C41, ".fna""")</f>
        <v>timecmd.bat "GenCompress.exe gencompress\39.fna"</v>
      </c>
      <c r="C40" s="7" t="str">
        <f t="shared" si="1"/>
        <v>echo "NC_001325.1+NC_001602.1.fna" &gt;&gt; out.txt &amp;&amp; timecmd.bat "GenCompress.exe gencompress\39.fna"</v>
      </c>
    </row>
    <row r="41" hidden="1">
      <c r="A41" s="8" t="str">
        <f>CONCATENATE("echo """, 'win-Data'!A42, """ &gt;&gt; out.txt")</f>
        <v>echo "NC_001325.1+NC_001610.1.fna" &gt;&gt; out.txt</v>
      </c>
      <c r="B41" s="7" t="str">
        <f>CONCATENATE("timecmd.bat ""GenCompress.exe gencompress\", 'win-Data'!C42, ".fna""")</f>
        <v>timecmd.bat "GenCompress.exe gencompress\40.fna"</v>
      </c>
      <c r="C41" s="7" t="str">
        <f t="shared" si="1"/>
        <v>echo "NC_001325.1+NC_001610.1.fna" &gt;&gt; out.txt &amp;&amp; timecmd.bat "GenCompress.exe gencompress\40.fna"</v>
      </c>
    </row>
    <row r="42" hidden="1">
      <c r="A42" s="8" t="str">
        <f>CONCATENATE("echo """, 'win-Data'!A43, """ &gt;&gt; out.txt")</f>
        <v>echo "NC_001325.1+NC_001640.1.fna" &gt;&gt; out.txt</v>
      </c>
      <c r="B42" s="7" t="str">
        <f>CONCATENATE("timecmd.bat ""GenCompress.exe gencompress\", 'win-Data'!C43, ".fna""")</f>
        <v>timecmd.bat "GenCompress.exe gencompress\41.fna"</v>
      </c>
      <c r="C42" s="7" t="str">
        <f t="shared" si="1"/>
        <v>echo "NC_001325.1+NC_001640.1.fna" &gt;&gt; out.txt &amp;&amp; timecmd.bat "GenCompress.exe gencompress\41.fna"</v>
      </c>
    </row>
    <row r="43" hidden="1">
      <c r="A43" s="8" t="str">
        <f>CONCATENATE("echo """, 'win-Data'!A44, """ &gt;&gt; out.txt")</f>
        <v>echo "NC_001325.1+NC_001643.1.fna" &gt;&gt; out.txt</v>
      </c>
      <c r="B43" s="7" t="str">
        <f>CONCATENATE("timecmd.bat ""GenCompress.exe gencompress\", 'win-Data'!C44, ".fna""")</f>
        <v>timecmd.bat "GenCompress.exe gencompress\42.fna"</v>
      </c>
      <c r="C43" s="7" t="str">
        <f t="shared" si="1"/>
        <v>echo "NC_001325.1+NC_001643.1.fna" &gt;&gt; out.txt &amp;&amp; timecmd.bat "GenCompress.exe gencompress\42.fna"</v>
      </c>
    </row>
    <row r="44" hidden="1">
      <c r="A44" s="8" t="str">
        <f>CONCATENATE("echo """, 'win-Data'!A45, """ &gt;&gt; out.txt")</f>
        <v>echo "NC_001325.1+NC_001645.1.fna" &gt;&gt; out.txt</v>
      </c>
      <c r="B44" s="7" t="str">
        <f>CONCATENATE("timecmd.bat ""GenCompress.exe gencompress\", 'win-Data'!C45, ".fna""")</f>
        <v>timecmd.bat "GenCompress.exe gencompress\43.fna"</v>
      </c>
      <c r="C44" s="7" t="str">
        <f t="shared" si="1"/>
        <v>echo "NC_001325.1+NC_001645.1.fna" &gt;&gt; out.txt &amp;&amp; timecmd.bat "GenCompress.exe gencompress\43.fna"</v>
      </c>
    </row>
    <row r="45" hidden="1">
      <c r="A45" s="8" t="str">
        <f>CONCATENATE("echo """, 'win-Data'!A46, """ &gt;&gt; out.txt")</f>
        <v>echo "NC_001325.1+NC_001700.1.fna" &gt;&gt; out.txt</v>
      </c>
      <c r="B45" s="7" t="str">
        <f>CONCATENATE("timecmd.bat ""GenCompress.exe gencompress\", 'win-Data'!C46, ".fna""")</f>
        <v>timecmd.bat "GenCompress.exe gencompress\44.fna"</v>
      </c>
      <c r="C45" s="7" t="str">
        <f t="shared" si="1"/>
        <v>echo "NC_001325.1+NC_001700.1.fna" &gt;&gt; out.txt &amp;&amp; timecmd.bat "GenCompress.exe gencompress\44.fna"</v>
      </c>
    </row>
    <row r="46" hidden="1">
      <c r="A46" s="8" t="str">
        <f>CONCATENATE("echo """, 'win-Data'!A47, """ &gt;&gt; out.txt")</f>
        <v>echo "NC_001325.1+NC_001794.1.fna" &gt;&gt; out.txt</v>
      </c>
      <c r="B46" s="7" t="str">
        <f>CONCATENATE("timecmd.bat ""GenCompress.exe gencompress\", 'win-Data'!C47, ".fna""")</f>
        <v>timecmd.bat "GenCompress.exe gencompress\45.fna"</v>
      </c>
      <c r="C46" s="7" t="str">
        <f t="shared" si="1"/>
        <v>echo "NC_001325.1+NC_001794.1.fna" &gt;&gt; out.txt &amp;&amp; timecmd.bat "GenCompress.exe gencompress\45.fna"</v>
      </c>
    </row>
    <row r="47" hidden="1">
      <c r="A47" s="8" t="str">
        <f>CONCATENATE("echo """, 'win-Data'!A48, """ &gt;&gt; out.txt")</f>
        <v>echo "NC_001325.1+NC_001808.1.fna" &gt;&gt; out.txt</v>
      </c>
      <c r="B47" s="7" t="str">
        <f>CONCATENATE("timecmd.bat ""GenCompress.exe gencompress\", 'win-Data'!C48, ".fna""")</f>
        <v>timecmd.bat "GenCompress.exe gencompress\46.fna"</v>
      </c>
      <c r="C47" s="7" t="str">
        <f t="shared" si="1"/>
        <v>echo "NC_001325.1+NC_001808.1.fna" &gt;&gt; out.txt &amp;&amp; timecmd.bat "GenCompress.exe gencompress\46.fna"</v>
      </c>
    </row>
    <row r="48" hidden="1">
      <c r="A48" s="8" t="str">
        <f>CONCATENATE("echo """, 'win-Data'!A49, """ &gt;&gt; out.txt")</f>
        <v>echo "NC_001325.1+NC_002083.1.fna" &gt;&gt; out.txt</v>
      </c>
      <c r="B48" s="7" t="str">
        <f>CONCATENATE("timecmd.bat ""GenCompress.exe gencompress\", 'win-Data'!C49, ".fna""")</f>
        <v>timecmd.bat "GenCompress.exe gencompress\47.fna"</v>
      </c>
      <c r="C48" s="7" t="str">
        <f t="shared" si="1"/>
        <v>echo "NC_001325.1+NC_002083.1.fna" &gt;&gt; out.txt &amp;&amp; timecmd.bat "GenCompress.exe gencompress\47.fna"</v>
      </c>
    </row>
    <row r="49" hidden="1">
      <c r="A49" s="8" t="str">
        <f>CONCATENATE("echo """, 'win-Data'!A50, """ &gt;&gt; out.txt")</f>
        <v>echo "NC_001325.1+NC_010339.1.fna" &gt;&gt; out.txt</v>
      </c>
      <c r="B49" s="7" t="str">
        <f>CONCATENATE("timecmd.bat ""GenCompress.exe gencompress\", 'win-Data'!C50, ".fna""")</f>
        <v>timecmd.bat "GenCompress.exe gencompress\48.fna"</v>
      </c>
      <c r="C49" s="7" t="str">
        <f t="shared" si="1"/>
        <v>echo "NC_001325.1+NC_010339.1.fna" &gt;&gt; out.txt &amp;&amp; timecmd.bat "GenCompress.exe gencompress\48.fna"</v>
      </c>
    </row>
    <row r="50">
      <c r="A50" s="8" t="str">
        <f>CONCATENATE("echo """, 'win-Data'!A51, """ &gt;&gt; out.txt")</f>
        <v>echo "NC_001325.1+NC_012374.1.fna" &gt;&gt; out.txt</v>
      </c>
      <c r="B50" s="7" t="str">
        <f>CONCATENATE("timecmd.bat ""GenCompress.exe gencompress\", 'win-Data'!C51, ".fna""")</f>
        <v>timecmd.bat "GenCompress.exe gencompress\49.fna"</v>
      </c>
      <c r="C50" s="7" t="str">
        <f t="shared" si="1"/>
        <v>echo "NC_001325.1+NC_012374.1.fna" &gt;&gt; out.txt &amp;&amp; timecmd.bat "GenCompress.exe gencompress\49.fna"</v>
      </c>
      <c r="D50" s="8" t="b">
        <v>1</v>
      </c>
    </row>
    <row r="51" hidden="1">
      <c r="A51" s="8" t="str">
        <f>CONCATENATE("echo """, 'win-Data'!A52, """ &gt;&gt; out.txt")</f>
        <v>echo "NC_001325.1+OK135155.1.fna" &gt;&gt; out.txt</v>
      </c>
      <c r="B51" s="7" t="str">
        <f>CONCATENATE("timecmd.bat ""GenCompress.exe gencompress\", 'win-Data'!C52, ".fna""")</f>
        <v>timecmd.bat "GenCompress.exe gencompress\50.fna"</v>
      </c>
      <c r="C51" s="7" t="str">
        <f t="shared" si="1"/>
        <v>echo "NC_001325.1+OK135155.1.fna" &gt;&gt; out.txt &amp;&amp; timecmd.bat "GenCompress.exe gencompress\50.fna"</v>
      </c>
    </row>
    <row r="52" hidden="1">
      <c r="A52" s="8" t="str">
        <f>CONCATENATE("echo """, 'win-Data'!A53, """ &gt;&gt; out.txt")</f>
        <v>echo "NC_001325.1+OM287160.1.fna" &gt;&gt; out.txt</v>
      </c>
      <c r="B52" s="7" t="str">
        <f>CONCATENATE("timecmd.bat ""GenCompress.exe gencompress\", 'win-Data'!C53, ".fna""")</f>
        <v>timecmd.bat "GenCompress.exe gencompress\51.fna"</v>
      </c>
      <c r="C52" s="7" t="str">
        <f t="shared" si="1"/>
        <v>echo "NC_001325.1+OM287160.1.fna" &gt;&gt; out.txt &amp;&amp; timecmd.bat "GenCompress.exe gencompress\51.fna"</v>
      </c>
    </row>
    <row r="53">
      <c r="A53" s="8" t="str">
        <f>CONCATENATE("echo """, 'win-Data'!A54, """ &gt;&gt; out.txt")</f>
        <v>echo "NC_001325.1+OM864526.1.fna" &gt;&gt; out.txt</v>
      </c>
      <c r="B53" s="7" t="str">
        <f>CONCATENATE("timecmd.bat ""GenCompress.exe gencompress\", 'win-Data'!C54, ".fna""")</f>
        <v>timecmd.bat "GenCompress.exe gencompress\52.fna"</v>
      </c>
      <c r="C53" s="7" t="str">
        <f t="shared" si="1"/>
        <v>echo "NC_001325.1+OM864526.1.fna" &gt;&gt; out.txt &amp;&amp; timecmd.bat "GenCompress.exe gencompress\52.fna"</v>
      </c>
      <c r="D53" s="8" t="b">
        <v>1</v>
      </c>
    </row>
    <row r="54" hidden="1">
      <c r="A54" s="8" t="str">
        <f>CONCATENATE("echo """, 'win-Data'!A55, """ &gt;&gt; out.txt")</f>
        <v>echo "NC_001325.1+OP605624.1.fna" &gt;&gt; out.txt</v>
      </c>
      <c r="B54" s="7" t="str">
        <f>CONCATENATE("timecmd.bat ""GenCompress.exe gencompress\", 'win-Data'!C55, ".fna""")</f>
        <v>timecmd.bat "GenCompress.exe gencompress\53.fna"</v>
      </c>
      <c r="C54" s="7" t="str">
        <f t="shared" si="1"/>
        <v>echo "NC_001325.1+OP605624.1.fna" &gt;&gt; out.txt &amp;&amp; timecmd.bat "GenCompress.exe gencompress\53.fna"</v>
      </c>
    </row>
    <row r="55" hidden="1">
      <c r="A55" s="8" t="str">
        <f>CONCATENATE("echo """, 'win-Data'!A56, """ &gt;&gt; out.txt")</f>
        <v>echo "NC_001325.1.fna" &gt;&gt; out.txt</v>
      </c>
      <c r="B55" s="7" t="str">
        <f>CONCATENATE("timecmd.bat ""GenCompress.exe gencompress\", 'win-Data'!C56, ".fna""")</f>
        <v>timecmd.bat "GenCompress.exe gencompress\54.fna"</v>
      </c>
      <c r="C55" s="7" t="str">
        <f t="shared" si="1"/>
        <v>echo "NC_001325.1.fna" &gt;&gt; out.txt &amp;&amp; timecmd.bat "GenCompress.exe gencompress\54.fna"</v>
      </c>
    </row>
    <row r="56" hidden="1">
      <c r="A56" s="8" t="str">
        <f>CONCATENATE("echo """, 'win-Data'!A57, """ &gt;&gt; out.txt")</f>
        <v>echo "NC_001601.1+NC_001602.1.fna" &gt;&gt; out.txt</v>
      </c>
      <c r="B56" s="7" t="str">
        <f>CONCATENATE("timecmd.bat ""GenCompress.exe gencompress\", 'win-Data'!C57, ".fna""")</f>
        <v>timecmd.bat "GenCompress.exe gencompress\55.fna"</v>
      </c>
      <c r="C56" s="7" t="str">
        <f t="shared" si="1"/>
        <v>echo "NC_001601.1+NC_001602.1.fna" &gt;&gt; out.txt &amp;&amp; timecmd.bat "GenCompress.exe gencompress\55.fna"</v>
      </c>
    </row>
    <row r="57" hidden="1">
      <c r="A57" s="8" t="str">
        <f>CONCATENATE("echo """, 'win-Data'!A58, """ &gt;&gt; out.txt")</f>
        <v>echo "NC_001601.1+NC_001610.1.fna" &gt;&gt; out.txt</v>
      </c>
      <c r="B57" s="7" t="str">
        <f>CONCATENATE("timecmd.bat ""GenCompress.exe gencompress\", 'win-Data'!C58, ".fna""")</f>
        <v>timecmd.bat "GenCompress.exe gencompress\56.fna"</v>
      </c>
      <c r="C57" s="7" t="str">
        <f t="shared" si="1"/>
        <v>echo "NC_001601.1+NC_001610.1.fna" &gt;&gt; out.txt &amp;&amp; timecmd.bat "GenCompress.exe gencompress\56.fna"</v>
      </c>
    </row>
    <row r="58" hidden="1">
      <c r="A58" s="8" t="str">
        <f>CONCATENATE("echo """, 'win-Data'!A59, """ &gt;&gt; out.txt")</f>
        <v>echo "NC_001601.1+NC_001640.1.fna" &gt;&gt; out.txt</v>
      </c>
      <c r="B58" s="7" t="str">
        <f>CONCATENATE("timecmd.bat ""GenCompress.exe gencompress\", 'win-Data'!C59, ".fna""")</f>
        <v>timecmd.bat "GenCompress.exe gencompress\57.fna"</v>
      </c>
      <c r="C58" s="7" t="str">
        <f t="shared" si="1"/>
        <v>echo "NC_001601.1+NC_001640.1.fna" &gt;&gt; out.txt &amp;&amp; timecmd.bat "GenCompress.exe gencompress\57.fna"</v>
      </c>
    </row>
    <row r="59" hidden="1">
      <c r="A59" s="8" t="str">
        <f>CONCATENATE("echo """, 'win-Data'!A60, """ &gt;&gt; out.txt")</f>
        <v>echo "NC_001601.1+NC_001643.1.fna" &gt;&gt; out.txt</v>
      </c>
      <c r="B59" s="7" t="str">
        <f>CONCATENATE("timecmd.bat ""GenCompress.exe gencompress\", 'win-Data'!C60, ".fna""")</f>
        <v>timecmd.bat "GenCompress.exe gencompress\58.fna"</v>
      </c>
      <c r="C59" s="7" t="str">
        <f t="shared" si="1"/>
        <v>echo "NC_001601.1+NC_001643.1.fna" &gt;&gt; out.txt &amp;&amp; timecmd.bat "GenCompress.exe gencompress\58.fna"</v>
      </c>
    </row>
    <row r="60" hidden="1">
      <c r="A60" s="8" t="str">
        <f>CONCATENATE("echo """, 'win-Data'!A61, """ &gt;&gt; out.txt")</f>
        <v>echo "NC_001601.1+NC_001645.1.fna" &gt;&gt; out.txt</v>
      </c>
      <c r="B60" s="7" t="str">
        <f>CONCATENATE("timecmd.bat ""GenCompress.exe gencompress\", 'win-Data'!C61, ".fna""")</f>
        <v>timecmd.bat "GenCompress.exe gencompress\59.fna"</v>
      </c>
      <c r="C60" s="7" t="str">
        <f t="shared" si="1"/>
        <v>echo "NC_001601.1+NC_001645.1.fna" &gt;&gt; out.txt &amp;&amp; timecmd.bat "GenCompress.exe gencompress\59.fna"</v>
      </c>
    </row>
    <row r="61" hidden="1">
      <c r="A61" s="8" t="str">
        <f>CONCATENATE("echo """, 'win-Data'!A62, """ &gt;&gt; out.txt")</f>
        <v>echo "NC_001601.1+NC_001700.1.fna" &gt;&gt; out.txt</v>
      </c>
      <c r="B61" s="7" t="str">
        <f>CONCATENATE("timecmd.bat ""GenCompress.exe gencompress\", 'win-Data'!C62, ".fna""")</f>
        <v>timecmd.bat "GenCompress.exe gencompress\60.fna"</v>
      </c>
      <c r="C61" s="7" t="str">
        <f t="shared" si="1"/>
        <v>echo "NC_001601.1+NC_001700.1.fna" &gt;&gt; out.txt &amp;&amp; timecmd.bat "GenCompress.exe gencompress\60.fna"</v>
      </c>
    </row>
    <row r="62">
      <c r="A62" s="8" t="str">
        <f>CONCATENATE("echo """, 'win-Data'!A63, """ &gt;&gt; out.txt")</f>
        <v>echo "NC_001601.1+NC_001794.1.fna" &gt;&gt; out.txt</v>
      </c>
      <c r="B62" s="7" t="str">
        <f>CONCATENATE("timecmd.bat ""GenCompress.exe gencompress\", 'win-Data'!C63, ".fna""")</f>
        <v>timecmd.bat "GenCompress.exe gencompress\61.fna"</v>
      </c>
      <c r="C62" s="7" t="str">
        <f t="shared" si="1"/>
        <v>echo "NC_001601.1+NC_001794.1.fna" &gt;&gt; out.txt &amp;&amp; timecmd.bat "GenCompress.exe gencompress\61.fna"</v>
      </c>
      <c r="D62" s="8" t="b">
        <v>1</v>
      </c>
    </row>
    <row r="63" hidden="1">
      <c r="A63" s="8" t="str">
        <f>CONCATENATE("echo """, 'win-Data'!A64, """ &gt;&gt; out.txt")</f>
        <v>echo "NC_001601.1+NC_001808.1.fna" &gt;&gt; out.txt</v>
      </c>
      <c r="B63" s="7" t="str">
        <f>CONCATENATE("timecmd.bat ""GenCompress.exe gencompress\", 'win-Data'!C64, ".fna""")</f>
        <v>timecmd.bat "GenCompress.exe gencompress\62.fna"</v>
      </c>
      <c r="C63" s="7" t="str">
        <f t="shared" si="1"/>
        <v>echo "NC_001601.1+NC_001808.1.fna" &gt;&gt; out.txt &amp;&amp; timecmd.bat "GenCompress.exe gencompress\62.fna"</v>
      </c>
    </row>
    <row r="64">
      <c r="A64" s="8" t="str">
        <f>CONCATENATE("echo """, 'win-Data'!A65, """ &gt;&gt; out.txt")</f>
        <v>echo "NC_001601.1+NC_002083.1.fna" &gt;&gt; out.txt</v>
      </c>
      <c r="B64" s="7" t="str">
        <f>CONCATENATE("timecmd.bat ""GenCompress.exe gencompress\", 'win-Data'!C65, ".fna""")</f>
        <v>timecmd.bat "GenCompress.exe gencompress\63.fna"</v>
      </c>
      <c r="C64" s="7" t="str">
        <f t="shared" si="1"/>
        <v>echo "NC_001601.1+NC_002083.1.fna" &gt;&gt; out.txt &amp;&amp; timecmd.bat "GenCompress.exe gencompress\63.fna"</v>
      </c>
      <c r="D64" s="8" t="b">
        <v>1</v>
      </c>
    </row>
    <row r="65" hidden="1">
      <c r="A65" s="8" t="str">
        <f>CONCATENATE("echo """, 'win-Data'!A66, """ &gt;&gt; out.txt")</f>
        <v>echo "NC_001601.1+NC_010339.1.fna" &gt;&gt; out.txt</v>
      </c>
      <c r="B65" s="7" t="str">
        <f>CONCATENATE("timecmd.bat ""GenCompress.exe gencompress\", 'win-Data'!C66, ".fna""")</f>
        <v>timecmd.bat "GenCompress.exe gencompress\64.fna"</v>
      </c>
      <c r="C65" s="7" t="str">
        <f t="shared" si="1"/>
        <v>echo "NC_001601.1+NC_010339.1.fna" &gt;&gt; out.txt &amp;&amp; timecmd.bat "GenCompress.exe gencompress\64.fna"</v>
      </c>
    </row>
    <row r="66" hidden="1">
      <c r="A66" s="8" t="str">
        <f>CONCATENATE("echo """, 'win-Data'!A67, """ &gt;&gt; out.txt")</f>
        <v>echo "NC_001601.1+NC_012374.1.fna" &gt;&gt; out.txt</v>
      </c>
      <c r="B66" s="7" t="str">
        <f>CONCATENATE("timecmd.bat ""GenCompress.exe gencompress\", 'win-Data'!C67, ".fna""")</f>
        <v>timecmd.bat "GenCompress.exe gencompress\65.fna"</v>
      </c>
      <c r="C66" s="7" t="str">
        <f t="shared" si="1"/>
        <v>echo "NC_001601.1+NC_012374.1.fna" &gt;&gt; out.txt &amp;&amp; timecmd.bat "GenCompress.exe gencompress\65.fna"</v>
      </c>
    </row>
    <row r="67" hidden="1">
      <c r="A67" s="8" t="str">
        <f>CONCATENATE("echo """, 'win-Data'!A68, """ &gt;&gt; out.txt")</f>
        <v>echo "NC_001601.1+OK135155.1.fna" &gt;&gt; out.txt</v>
      </c>
      <c r="B67" s="7" t="str">
        <f>CONCATENATE("timecmd.bat ""GenCompress.exe gencompress\", 'win-Data'!C68, ".fna""")</f>
        <v>timecmd.bat "GenCompress.exe gencompress\66.fna"</v>
      </c>
      <c r="C67" s="7" t="str">
        <f t="shared" si="1"/>
        <v>echo "NC_001601.1+OK135155.1.fna" &gt;&gt; out.txt &amp;&amp; timecmd.bat "GenCompress.exe gencompress\66.fna"</v>
      </c>
    </row>
    <row r="68" hidden="1">
      <c r="A68" s="8" t="str">
        <f>CONCATENATE("echo """, 'win-Data'!A69, """ &gt;&gt; out.txt")</f>
        <v>echo "NC_001601.1+OM287160.1.fna" &gt;&gt; out.txt</v>
      </c>
      <c r="B68" s="7" t="str">
        <f>CONCATENATE("timecmd.bat ""GenCompress.exe gencompress\", 'win-Data'!C69, ".fna""")</f>
        <v>timecmd.bat "GenCompress.exe gencompress\67.fna"</v>
      </c>
      <c r="C68" s="7" t="str">
        <f t="shared" si="1"/>
        <v>echo "NC_001601.1+OM287160.1.fna" &gt;&gt; out.txt &amp;&amp; timecmd.bat "GenCompress.exe gencompress\67.fna"</v>
      </c>
    </row>
    <row r="69" hidden="1">
      <c r="A69" s="8" t="str">
        <f>CONCATENATE("echo """, 'win-Data'!A70, """ &gt;&gt; out.txt")</f>
        <v>echo "NC_001601.1+OM864526.1.fna" &gt;&gt; out.txt</v>
      </c>
      <c r="B69" s="7" t="str">
        <f>CONCATENATE("timecmd.bat ""GenCompress.exe gencompress\", 'win-Data'!C70, ".fna""")</f>
        <v>timecmd.bat "GenCompress.exe gencompress\68.fna"</v>
      </c>
      <c r="C69" s="7" t="str">
        <f t="shared" si="1"/>
        <v>echo "NC_001601.1+OM864526.1.fna" &gt;&gt; out.txt &amp;&amp; timecmd.bat "GenCompress.exe gencompress\68.fna"</v>
      </c>
    </row>
    <row r="70" hidden="1">
      <c r="A70" s="8" t="str">
        <f>CONCATENATE("echo """, 'win-Data'!A71, """ &gt;&gt; out.txt")</f>
        <v>echo "NC_001601.1+OP605624.1.fna" &gt;&gt; out.txt</v>
      </c>
      <c r="B70" s="7" t="str">
        <f>CONCATENATE("timecmd.bat ""GenCompress.exe gencompress\", 'win-Data'!C71, ".fna""")</f>
        <v>timecmd.bat "GenCompress.exe gencompress\69.fna"</v>
      </c>
      <c r="C70" s="7" t="str">
        <f t="shared" si="1"/>
        <v>echo "NC_001601.1+OP605624.1.fna" &gt;&gt; out.txt &amp;&amp; timecmd.bat "GenCompress.exe gencompress\69.fna"</v>
      </c>
    </row>
    <row r="71" hidden="1">
      <c r="A71" s="8" t="str">
        <f>CONCATENATE("echo """, 'win-Data'!A72, """ &gt;&gt; out.txt")</f>
        <v>echo "NC_001601.1.fna" &gt;&gt; out.txt</v>
      </c>
      <c r="B71" s="7" t="str">
        <f>CONCATENATE("timecmd.bat ""GenCompress.exe gencompress\", 'win-Data'!C72, ".fna""")</f>
        <v>timecmd.bat "GenCompress.exe gencompress\70.fna"</v>
      </c>
      <c r="C71" s="7" t="str">
        <f t="shared" si="1"/>
        <v>echo "NC_001601.1.fna" &gt;&gt; out.txt &amp;&amp; timecmd.bat "GenCompress.exe gencompress\70.fna"</v>
      </c>
    </row>
    <row r="72" hidden="1">
      <c r="A72" s="8" t="str">
        <f>CONCATENATE("echo """, 'win-Data'!A73, """ &gt;&gt; out.txt")</f>
        <v>echo "NC_001602.1+NC_001610.1.fna" &gt;&gt; out.txt</v>
      </c>
      <c r="B72" s="7" t="str">
        <f>CONCATENATE("timecmd.bat ""GenCompress.exe gencompress\", 'win-Data'!C73, ".fna""")</f>
        <v>timecmd.bat "GenCompress.exe gencompress\71.fna"</v>
      </c>
      <c r="C72" s="7" t="str">
        <f t="shared" si="1"/>
        <v>echo "NC_001602.1+NC_001610.1.fna" &gt;&gt; out.txt &amp;&amp; timecmd.bat "GenCompress.exe gencompress\71.fna"</v>
      </c>
    </row>
    <row r="73" hidden="1">
      <c r="A73" s="8" t="str">
        <f>CONCATENATE("echo """, 'win-Data'!A74, """ &gt;&gt; out.txt")</f>
        <v>echo "NC_001602.1+NC_001640.1.fna" &gt;&gt; out.txt</v>
      </c>
      <c r="B73" s="7" t="str">
        <f>CONCATENATE("timecmd.bat ""GenCompress.exe gencompress\", 'win-Data'!C74, ".fna""")</f>
        <v>timecmd.bat "GenCompress.exe gencompress\72.fna"</v>
      </c>
      <c r="C73" s="7" t="str">
        <f t="shared" si="1"/>
        <v>echo "NC_001602.1+NC_001640.1.fna" &gt;&gt; out.txt &amp;&amp; timecmd.bat "GenCompress.exe gencompress\72.fna"</v>
      </c>
    </row>
    <row r="74" hidden="1">
      <c r="A74" s="8" t="str">
        <f>CONCATENATE("echo """, 'win-Data'!A75, """ &gt;&gt; out.txt")</f>
        <v>echo "NC_001602.1+NC_001643.1.fna" &gt;&gt; out.txt</v>
      </c>
      <c r="B74" s="7" t="str">
        <f>CONCATENATE("timecmd.bat ""GenCompress.exe gencompress\", 'win-Data'!C75, ".fna""")</f>
        <v>timecmd.bat "GenCompress.exe gencompress\73.fna"</v>
      </c>
      <c r="C74" s="7" t="str">
        <f t="shared" si="1"/>
        <v>echo "NC_001602.1+NC_001643.1.fna" &gt;&gt; out.txt &amp;&amp; timecmd.bat "GenCompress.exe gencompress\73.fna"</v>
      </c>
    </row>
    <row r="75">
      <c r="A75" s="8" t="str">
        <f>CONCATENATE("echo """, 'win-Data'!A76, """ &gt;&gt; out.txt")</f>
        <v>echo "NC_001602.1+NC_001645.1.fna" &gt;&gt; out.txt</v>
      </c>
      <c r="B75" s="7" t="str">
        <f>CONCATENATE("timecmd.bat ""GenCompress.exe gencompress\", 'win-Data'!C76, ".fna""")</f>
        <v>timecmd.bat "GenCompress.exe gencompress\74.fna"</v>
      </c>
      <c r="C75" s="7" t="str">
        <f t="shared" si="1"/>
        <v>echo "NC_001602.1+NC_001645.1.fna" &gt;&gt; out.txt &amp;&amp; timecmd.bat "GenCompress.exe gencompress\74.fna"</v>
      </c>
      <c r="D75" s="8" t="b">
        <v>1</v>
      </c>
    </row>
    <row r="76" hidden="1">
      <c r="A76" s="8" t="str">
        <f>CONCATENATE("echo """, 'win-Data'!A77, """ &gt;&gt; out.txt")</f>
        <v>echo "NC_001602.1+NC_001700.1.fna" &gt;&gt; out.txt</v>
      </c>
      <c r="B76" s="7" t="str">
        <f>CONCATENATE("timecmd.bat ""GenCompress.exe gencompress\", 'win-Data'!C77, ".fna""")</f>
        <v>timecmd.bat "GenCompress.exe gencompress\75.fna"</v>
      </c>
      <c r="C76" s="7" t="str">
        <f t="shared" si="1"/>
        <v>echo "NC_001602.1+NC_001700.1.fna" &gt;&gt; out.txt &amp;&amp; timecmd.bat "GenCompress.exe gencompress\75.fna"</v>
      </c>
    </row>
    <row r="77" hidden="1">
      <c r="A77" s="8" t="str">
        <f>CONCATENATE("echo """, 'win-Data'!A78, """ &gt;&gt; out.txt")</f>
        <v>echo "NC_001602.1+NC_001794.1.fna" &gt;&gt; out.txt</v>
      </c>
      <c r="B77" s="7" t="str">
        <f>CONCATENATE("timecmd.bat ""GenCompress.exe gencompress\", 'win-Data'!C78, ".fna""")</f>
        <v>timecmd.bat "GenCompress.exe gencompress\76.fna"</v>
      </c>
      <c r="C77" s="7" t="str">
        <f t="shared" si="1"/>
        <v>echo "NC_001602.1+NC_001794.1.fna" &gt;&gt; out.txt &amp;&amp; timecmd.bat "GenCompress.exe gencompress\76.fna"</v>
      </c>
    </row>
    <row r="78" hidden="1">
      <c r="A78" s="8" t="str">
        <f>CONCATENATE("echo """, 'win-Data'!A79, """ &gt;&gt; out.txt")</f>
        <v>echo "NC_001602.1+NC_001808.1.fna" &gt;&gt; out.txt</v>
      </c>
      <c r="B78" s="7" t="str">
        <f>CONCATENATE("timecmd.bat ""GenCompress.exe gencompress\", 'win-Data'!C79, ".fna""")</f>
        <v>timecmd.bat "GenCompress.exe gencompress\77.fna"</v>
      </c>
      <c r="C78" s="7" t="str">
        <f t="shared" si="1"/>
        <v>echo "NC_001602.1+NC_001808.1.fna" &gt;&gt; out.txt &amp;&amp; timecmd.bat "GenCompress.exe gencompress\77.fna"</v>
      </c>
    </row>
    <row r="79" hidden="1">
      <c r="A79" s="8" t="str">
        <f>CONCATENATE("echo """, 'win-Data'!A80, """ &gt;&gt; out.txt")</f>
        <v>echo "NC_001602.1+NC_002083.1.fna" &gt;&gt; out.txt</v>
      </c>
      <c r="B79" s="7" t="str">
        <f>CONCATENATE("timecmd.bat ""GenCompress.exe gencompress\", 'win-Data'!C80, ".fna""")</f>
        <v>timecmd.bat "GenCompress.exe gencompress\78.fna"</v>
      </c>
      <c r="C79" s="7" t="str">
        <f t="shared" si="1"/>
        <v>echo "NC_001602.1+NC_002083.1.fna" &gt;&gt; out.txt &amp;&amp; timecmd.bat "GenCompress.exe gencompress\78.fna"</v>
      </c>
    </row>
    <row r="80" hidden="1">
      <c r="A80" s="8" t="str">
        <f>CONCATENATE("echo """, 'win-Data'!A81, """ &gt;&gt; out.txt")</f>
        <v>echo "NC_001602.1+NC_010339.1.fna" &gt;&gt; out.txt</v>
      </c>
      <c r="B80" s="7" t="str">
        <f>CONCATENATE("timecmd.bat ""GenCompress.exe gencompress\", 'win-Data'!C81, ".fna""")</f>
        <v>timecmd.bat "GenCompress.exe gencompress\79.fna"</v>
      </c>
      <c r="C80" s="7" t="str">
        <f t="shared" si="1"/>
        <v>echo "NC_001602.1+NC_010339.1.fna" &gt;&gt; out.txt &amp;&amp; timecmd.bat "GenCompress.exe gencompress\79.fna"</v>
      </c>
    </row>
    <row r="81" hidden="1">
      <c r="A81" s="8" t="str">
        <f>CONCATENATE("echo """, 'win-Data'!A82, """ &gt;&gt; out.txt")</f>
        <v>echo "NC_001602.1+NC_012374.1.fna" &gt;&gt; out.txt</v>
      </c>
      <c r="B81" s="7" t="str">
        <f>CONCATENATE("timecmd.bat ""GenCompress.exe gencompress\", 'win-Data'!C82, ".fna""")</f>
        <v>timecmd.bat "GenCompress.exe gencompress\80.fna"</v>
      </c>
      <c r="C81" s="7" t="str">
        <f t="shared" si="1"/>
        <v>echo "NC_001602.1+NC_012374.1.fna" &gt;&gt; out.txt &amp;&amp; timecmd.bat "GenCompress.exe gencompress\80.fna"</v>
      </c>
    </row>
    <row r="82" hidden="1">
      <c r="A82" s="8" t="str">
        <f>CONCATENATE("echo """, 'win-Data'!A83, """ &gt;&gt; out.txt")</f>
        <v>echo "NC_001602.1+OK135155.1.fna" &gt;&gt; out.txt</v>
      </c>
      <c r="B82" s="7" t="str">
        <f>CONCATENATE("timecmd.bat ""GenCompress.exe gencompress\", 'win-Data'!C83, ".fna""")</f>
        <v>timecmd.bat "GenCompress.exe gencompress\81.fna"</v>
      </c>
      <c r="C82" s="7" t="str">
        <f t="shared" si="1"/>
        <v>echo "NC_001602.1+OK135155.1.fna" &gt;&gt; out.txt &amp;&amp; timecmd.bat "GenCompress.exe gencompress\81.fna"</v>
      </c>
    </row>
    <row r="83" hidden="1">
      <c r="A83" s="8" t="str">
        <f>CONCATENATE("echo """, 'win-Data'!A84, """ &gt;&gt; out.txt")</f>
        <v>echo "NC_001602.1+OM287160.1.fna" &gt;&gt; out.txt</v>
      </c>
      <c r="B83" s="7" t="str">
        <f>CONCATENATE("timecmd.bat ""GenCompress.exe gencompress\", 'win-Data'!C84, ".fna""")</f>
        <v>timecmd.bat "GenCompress.exe gencompress\82.fna"</v>
      </c>
      <c r="C83" s="7" t="str">
        <f t="shared" si="1"/>
        <v>echo "NC_001602.1+OM287160.1.fna" &gt;&gt; out.txt &amp;&amp; timecmd.bat "GenCompress.exe gencompress\82.fna"</v>
      </c>
    </row>
    <row r="84">
      <c r="A84" s="8" t="str">
        <f>CONCATENATE("echo """, 'win-Data'!A85, """ &gt;&gt; out.txt")</f>
        <v>echo "NC_001602.1+OM864526.1.fna" &gt;&gt; out.txt</v>
      </c>
      <c r="B84" s="7" t="str">
        <f>CONCATENATE("timecmd.bat ""GenCompress.exe gencompress\", 'win-Data'!C85, ".fna""")</f>
        <v>timecmd.bat "GenCompress.exe gencompress\83.fna"</v>
      </c>
      <c r="C84" s="7" t="str">
        <f t="shared" si="1"/>
        <v>echo "NC_001602.1+OM864526.1.fna" &gt;&gt; out.txt &amp;&amp; timecmd.bat "GenCompress.exe gencompress\83.fna"</v>
      </c>
      <c r="D84" s="8" t="b">
        <v>1</v>
      </c>
    </row>
    <row r="85" hidden="1">
      <c r="A85" s="8" t="str">
        <f>CONCATENATE("echo """, 'win-Data'!A86, """ &gt;&gt; out.txt")</f>
        <v>echo "NC_001602.1+OP605624.1.fna" &gt;&gt; out.txt</v>
      </c>
      <c r="B85" s="7" t="str">
        <f>CONCATENATE("timecmd.bat ""GenCompress.exe gencompress\", 'win-Data'!C86, ".fna""")</f>
        <v>timecmd.bat "GenCompress.exe gencompress\84.fna"</v>
      </c>
      <c r="C85" s="7" t="str">
        <f t="shared" si="1"/>
        <v>echo "NC_001602.1+OP605624.1.fna" &gt;&gt; out.txt &amp;&amp; timecmd.bat "GenCompress.exe gencompress\84.fna"</v>
      </c>
    </row>
    <row r="86" hidden="1">
      <c r="A86" s="8" t="str">
        <f>CONCATENATE("echo """, 'win-Data'!A87, """ &gt;&gt; out.txt")</f>
        <v>echo "NC_001602.1.fna" &gt;&gt; out.txt</v>
      </c>
      <c r="B86" s="7" t="str">
        <f>CONCATENATE("timecmd.bat ""GenCompress.exe gencompress\", 'win-Data'!C87, ".fna""")</f>
        <v>timecmd.bat "GenCompress.exe gencompress\85.fna"</v>
      </c>
      <c r="C86" s="7" t="str">
        <f t="shared" si="1"/>
        <v>echo "NC_001602.1.fna" &gt;&gt; out.txt &amp;&amp; timecmd.bat "GenCompress.exe gencompress\85.fna"</v>
      </c>
    </row>
    <row r="87">
      <c r="A87" s="8" t="str">
        <f>CONCATENATE("echo """, 'win-Data'!A88, """ &gt;&gt; out.txt")</f>
        <v>echo "NC_001610.1+NC_001640.1.fna" &gt;&gt; out.txt</v>
      </c>
      <c r="B87" s="7" t="str">
        <f>CONCATENATE("timecmd.bat ""GenCompress.exe gencompress\", 'win-Data'!C88, ".fna""")</f>
        <v>timecmd.bat "GenCompress.exe gencompress\86.fna"</v>
      </c>
      <c r="C87" s="7" t="str">
        <f t="shared" si="1"/>
        <v>echo "NC_001610.1+NC_001640.1.fna" &gt;&gt; out.txt &amp;&amp; timecmd.bat "GenCompress.exe gencompress\86.fna"</v>
      </c>
      <c r="D87" s="8" t="b">
        <v>1</v>
      </c>
    </row>
    <row r="88">
      <c r="A88" s="8" t="str">
        <f>CONCATENATE("echo """, 'win-Data'!A89, """ &gt;&gt; out.txt")</f>
        <v>echo "NC_001610.1+NC_001643.1.fna" &gt;&gt; out.txt</v>
      </c>
      <c r="B88" s="7" t="str">
        <f>CONCATENATE("timecmd.bat ""GenCompress.exe gencompress\", 'win-Data'!C89, ".fna""")</f>
        <v>timecmd.bat "GenCompress.exe gencompress\87.fna"</v>
      </c>
      <c r="C88" s="7" t="str">
        <f t="shared" si="1"/>
        <v>echo "NC_001610.1+NC_001643.1.fna" &gt;&gt; out.txt &amp;&amp; timecmd.bat "GenCompress.exe gencompress\87.fna"</v>
      </c>
      <c r="D88" s="8" t="b">
        <v>1</v>
      </c>
    </row>
    <row r="89">
      <c r="A89" s="8" t="str">
        <f>CONCATENATE("echo """, 'win-Data'!A90, """ &gt;&gt; out.txt")</f>
        <v>echo "NC_001610.1+NC_001645.1.fna" &gt;&gt; out.txt</v>
      </c>
      <c r="B89" s="7" t="str">
        <f>CONCATENATE("timecmd.bat ""GenCompress.exe gencompress\", 'win-Data'!C90, ".fna""")</f>
        <v>timecmd.bat "GenCompress.exe gencompress\88.fna"</v>
      </c>
      <c r="C89" s="7" t="str">
        <f t="shared" si="1"/>
        <v>echo "NC_001610.1+NC_001645.1.fna" &gt;&gt; out.txt &amp;&amp; timecmd.bat "GenCompress.exe gencompress\88.fna"</v>
      </c>
      <c r="D89" s="8" t="b">
        <v>1</v>
      </c>
    </row>
    <row r="90" hidden="1">
      <c r="A90" s="8" t="str">
        <f>CONCATENATE("echo """, 'win-Data'!A91, """ &gt;&gt; out.txt")</f>
        <v>echo "NC_001610.1+NC_001700.1.fna" &gt;&gt; out.txt</v>
      </c>
      <c r="B90" s="7" t="str">
        <f>CONCATENATE("timecmd.bat ""GenCompress.exe gencompress\", 'win-Data'!C91, ".fna""")</f>
        <v>timecmd.bat "GenCompress.exe gencompress\89.fna"</v>
      </c>
      <c r="C90" s="7" t="str">
        <f t="shared" si="1"/>
        <v>echo "NC_001610.1+NC_001700.1.fna" &gt;&gt; out.txt &amp;&amp; timecmd.bat "GenCompress.exe gencompress\89.fna"</v>
      </c>
    </row>
    <row r="91" hidden="1">
      <c r="A91" s="8" t="str">
        <f>CONCATENATE("echo """, 'win-Data'!A92, """ &gt;&gt; out.txt")</f>
        <v>echo "NC_001610.1+NC_001794.1.fna" &gt;&gt; out.txt</v>
      </c>
      <c r="B91" s="7" t="str">
        <f>CONCATENATE("timecmd.bat ""GenCompress.exe gencompress\", 'win-Data'!C92, ".fna""")</f>
        <v>timecmd.bat "GenCompress.exe gencompress\90.fna"</v>
      </c>
      <c r="C91" s="7" t="str">
        <f t="shared" si="1"/>
        <v>echo "NC_001610.1+NC_001794.1.fna" &gt;&gt; out.txt &amp;&amp; timecmd.bat "GenCompress.exe gencompress\90.fna"</v>
      </c>
    </row>
    <row r="92" hidden="1">
      <c r="A92" s="8" t="str">
        <f>CONCATENATE("echo """, 'win-Data'!A93, """ &gt;&gt; out.txt")</f>
        <v>echo "NC_001610.1+NC_001808.1.fna" &gt;&gt; out.txt</v>
      </c>
      <c r="B92" s="7" t="str">
        <f>CONCATENATE("timecmd.bat ""GenCompress.exe gencompress\", 'win-Data'!C93, ".fna""")</f>
        <v>timecmd.bat "GenCompress.exe gencompress\91.fna"</v>
      </c>
      <c r="C92" s="7" t="str">
        <f t="shared" si="1"/>
        <v>echo "NC_001610.1+NC_001808.1.fna" &gt;&gt; out.txt &amp;&amp; timecmd.bat "GenCompress.exe gencompress\91.fna"</v>
      </c>
    </row>
    <row r="93">
      <c r="A93" s="8" t="str">
        <f>CONCATENATE("echo """, 'win-Data'!A94, """ &gt;&gt; out.txt")</f>
        <v>echo "NC_001610.1+NC_002083.1.fna" &gt;&gt; out.txt</v>
      </c>
      <c r="B93" s="7" t="str">
        <f>CONCATENATE("timecmd.bat ""GenCompress.exe gencompress\", 'win-Data'!C94, ".fna""")</f>
        <v>timecmd.bat "GenCompress.exe gencompress\92.fna"</v>
      </c>
      <c r="C93" s="7" t="str">
        <f t="shared" si="1"/>
        <v>echo "NC_001610.1+NC_002083.1.fna" &gt;&gt; out.txt &amp;&amp; timecmd.bat "GenCompress.exe gencompress\92.fna"</v>
      </c>
      <c r="D93" s="8" t="b">
        <v>1</v>
      </c>
    </row>
    <row r="94" hidden="1">
      <c r="A94" s="8" t="str">
        <f>CONCATENATE("echo """, 'win-Data'!A95, """ &gt;&gt; out.txt")</f>
        <v>echo "NC_001610.1+NC_010339.1.fna" &gt;&gt; out.txt</v>
      </c>
      <c r="B94" s="7" t="str">
        <f>CONCATENATE("timecmd.bat ""GenCompress.exe gencompress\", 'win-Data'!C95, ".fna""")</f>
        <v>timecmd.bat "GenCompress.exe gencompress\93.fna"</v>
      </c>
      <c r="C94" s="7" t="str">
        <f t="shared" si="1"/>
        <v>echo "NC_001610.1+NC_010339.1.fna" &gt;&gt; out.txt &amp;&amp; timecmd.bat "GenCompress.exe gencompress\93.fna"</v>
      </c>
    </row>
    <row r="95">
      <c r="A95" s="8" t="str">
        <f>CONCATENATE("echo """, 'win-Data'!A96, """ &gt;&gt; out.txt")</f>
        <v>echo "NC_001610.1+NC_012374.1.fna" &gt;&gt; out.txt</v>
      </c>
      <c r="B95" s="7" t="str">
        <f>CONCATENATE("timecmd.bat ""GenCompress.exe gencompress\", 'win-Data'!C96, ".fna""")</f>
        <v>timecmd.bat "GenCompress.exe gencompress\94.fna"</v>
      </c>
      <c r="C95" s="7" t="str">
        <f t="shared" si="1"/>
        <v>echo "NC_001610.1+NC_012374.1.fna" &gt;&gt; out.txt &amp;&amp; timecmd.bat "GenCompress.exe gencompress\94.fna"</v>
      </c>
      <c r="D95" s="8" t="b">
        <v>1</v>
      </c>
    </row>
    <row r="96" hidden="1">
      <c r="A96" s="8" t="str">
        <f>CONCATENATE("echo """, 'win-Data'!A97, """ &gt;&gt; out.txt")</f>
        <v>echo "NC_001610.1+OK135155.1.fna" &gt;&gt; out.txt</v>
      </c>
      <c r="B96" s="7" t="str">
        <f>CONCATENATE("timecmd.bat ""GenCompress.exe gencompress\", 'win-Data'!C97, ".fna""")</f>
        <v>timecmd.bat "GenCompress.exe gencompress\95.fna"</v>
      </c>
      <c r="C96" s="7" t="str">
        <f t="shared" si="1"/>
        <v>echo "NC_001610.1+OK135155.1.fna" &gt;&gt; out.txt &amp;&amp; timecmd.bat "GenCompress.exe gencompress\95.fna"</v>
      </c>
    </row>
    <row r="97" hidden="1">
      <c r="A97" s="8" t="str">
        <f>CONCATENATE("echo """, 'win-Data'!A98, """ &gt;&gt; out.txt")</f>
        <v>echo "NC_001610.1+OM287160.1.fna" &gt;&gt; out.txt</v>
      </c>
      <c r="B97" s="7" t="str">
        <f>CONCATENATE("timecmd.bat ""GenCompress.exe gencompress\", 'win-Data'!C98, ".fna""")</f>
        <v>timecmd.bat "GenCompress.exe gencompress\96.fna"</v>
      </c>
      <c r="C97" s="7" t="str">
        <f t="shared" si="1"/>
        <v>echo "NC_001610.1+OM287160.1.fna" &gt;&gt; out.txt &amp;&amp; timecmd.bat "GenCompress.exe gencompress\96.fna"</v>
      </c>
    </row>
    <row r="98">
      <c r="A98" s="8" t="str">
        <f>CONCATENATE("echo """, 'win-Data'!A99, """ &gt;&gt; out.txt")</f>
        <v>echo "NC_001610.1+OM864526.1.fna" &gt;&gt; out.txt</v>
      </c>
      <c r="B98" s="7" t="str">
        <f>CONCATENATE("timecmd.bat ""GenCompress.exe gencompress\", 'win-Data'!C99, ".fna""")</f>
        <v>timecmd.bat "GenCompress.exe gencompress\97.fna"</v>
      </c>
      <c r="C98" s="7" t="str">
        <f t="shared" si="1"/>
        <v>echo "NC_001610.1+OM864526.1.fna" &gt;&gt; out.txt &amp;&amp; timecmd.bat "GenCompress.exe gencompress\97.fna"</v>
      </c>
      <c r="D98" s="8" t="b">
        <v>1</v>
      </c>
    </row>
    <row r="99">
      <c r="A99" s="8" t="str">
        <f>CONCATENATE("echo """, 'win-Data'!A100, """ &gt;&gt; out.txt")</f>
        <v>echo "NC_001610.1+OP605624.1.fna" &gt;&gt; out.txt</v>
      </c>
      <c r="B99" s="7" t="str">
        <f>CONCATENATE("timecmd.bat ""GenCompress.exe gencompress\", 'win-Data'!C100, ".fna""")</f>
        <v>timecmd.bat "GenCompress.exe gencompress\98.fna"</v>
      </c>
      <c r="C99" s="7" t="str">
        <f t="shared" si="1"/>
        <v>echo "NC_001610.1+OP605624.1.fna" &gt;&gt; out.txt &amp;&amp; timecmd.bat "GenCompress.exe gencompress\98.fna"</v>
      </c>
      <c r="D99" s="8" t="b">
        <v>1</v>
      </c>
    </row>
    <row r="100" hidden="1">
      <c r="A100" s="8" t="str">
        <f>CONCATENATE("echo """, 'win-Data'!A101, """ &gt;&gt; out.txt")</f>
        <v>echo "NC_001610.1.fna" &gt;&gt; out.txt</v>
      </c>
      <c r="B100" s="7" t="str">
        <f>CONCATENATE("timecmd.bat ""GenCompress.exe gencompress\", 'win-Data'!C101, ".fna""")</f>
        <v>timecmd.bat "GenCompress.exe gencompress\99.fna"</v>
      </c>
      <c r="C100" s="7" t="str">
        <f t="shared" si="1"/>
        <v>echo "NC_001610.1.fna" &gt;&gt; out.txt &amp;&amp; timecmd.bat "GenCompress.exe gencompress\99.fna"</v>
      </c>
    </row>
    <row r="101" hidden="1">
      <c r="A101" s="8" t="str">
        <f>CONCATENATE("echo """, 'win-Data'!A102, """ &gt;&gt; out.txt")</f>
        <v>echo "NC_001640.1+NC_001643.1.fna" &gt;&gt; out.txt</v>
      </c>
      <c r="B101" s="7" t="str">
        <f>CONCATENATE("timecmd.bat ""GenCompress.exe gencompress\", 'win-Data'!C102, ".fna""")</f>
        <v>timecmd.bat "GenCompress.exe gencompress\100.fna"</v>
      </c>
      <c r="C101" s="7" t="str">
        <f t="shared" si="1"/>
        <v>echo "NC_001640.1+NC_001643.1.fna" &gt;&gt; out.txt &amp;&amp; timecmd.bat "GenCompress.exe gencompress\100.fna"</v>
      </c>
    </row>
    <row r="102" hidden="1">
      <c r="A102" s="8" t="str">
        <f>CONCATENATE("echo """, 'win-Data'!A103, """ &gt;&gt; out.txt")</f>
        <v>echo "NC_001640.1+NC_001645.1.fna" &gt;&gt; out.txt</v>
      </c>
      <c r="B102" s="7" t="str">
        <f>CONCATENATE("timecmd.bat ""GenCompress.exe gencompress\", 'win-Data'!C103, ".fna""")</f>
        <v>timecmd.bat "GenCompress.exe gencompress\101.fna"</v>
      </c>
      <c r="C102" s="7" t="str">
        <f t="shared" si="1"/>
        <v>echo "NC_001640.1+NC_001645.1.fna" &gt;&gt; out.txt &amp;&amp; timecmd.bat "GenCompress.exe gencompress\101.fna"</v>
      </c>
    </row>
    <row r="103" hidden="1">
      <c r="A103" s="8" t="str">
        <f>CONCATENATE("echo """, 'win-Data'!A104, """ &gt;&gt; out.txt")</f>
        <v>echo "NC_001640.1+NC_001700.1.fna" &gt;&gt; out.txt</v>
      </c>
      <c r="B103" s="7" t="str">
        <f>CONCATENATE("timecmd.bat ""GenCompress.exe gencompress\", 'win-Data'!C104, ".fna""")</f>
        <v>timecmd.bat "GenCompress.exe gencompress\102.fna"</v>
      </c>
      <c r="C103" s="7" t="str">
        <f t="shared" si="1"/>
        <v>echo "NC_001640.1+NC_001700.1.fna" &gt;&gt; out.txt &amp;&amp; timecmd.bat "GenCompress.exe gencompress\102.fna"</v>
      </c>
    </row>
    <row r="104" hidden="1">
      <c r="A104" s="8" t="str">
        <f>CONCATENATE("echo """, 'win-Data'!A105, """ &gt;&gt; out.txt")</f>
        <v>echo "NC_001640.1+NC_001794.1.fna" &gt;&gt; out.txt</v>
      </c>
      <c r="B104" s="7" t="str">
        <f>CONCATENATE("timecmd.bat ""GenCompress.exe gencompress\", 'win-Data'!C105, ".fna""")</f>
        <v>timecmd.bat "GenCompress.exe gencompress\103.fna"</v>
      </c>
      <c r="C104" s="7" t="str">
        <f t="shared" si="1"/>
        <v>echo "NC_001640.1+NC_001794.1.fna" &gt;&gt; out.txt &amp;&amp; timecmd.bat "GenCompress.exe gencompress\103.fna"</v>
      </c>
    </row>
    <row r="105" hidden="1">
      <c r="A105" s="8" t="str">
        <f>CONCATENATE("echo """, 'win-Data'!A106, """ &gt;&gt; out.txt")</f>
        <v>echo "NC_001640.1+NC_001808.1.fna" &gt;&gt; out.txt</v>
      </c>
      <c r="B105" s="7" t="str">
        <f>CONCATENATE("timecmd.bat ""GenCompress.exe gencompress\", 'win-Data'!C106, ".fna""")</f>
        <v>timecmd.bat "GenCompress.exe gencompress\104.fna"</v>
      </c>
      <c r="C105" s="7" t="str">
        <f t="shared" si="1"/>
        <v>echo "NC_001640.1+NC_001808.1.fna" &gt;&gt; out.txt &amp;&amp; timecmd.bat "GenCompress.exe gencompress\104.fna"</v>
      </c>
    </row>
    <row r="106" hidden="1">
      <c r="A106" s="8" t="str">
        <f>CONCATENATE("echo """, 'win-Data'!A107, """ &gt;&gt; out.txt")</f>
        <v>echo "NC_001640.1+NC_002083.1.fna" &gt;&gt; out.txt</v>
      </c>
      <c r="B106" s="7" t="str">
        <f>CONCATENATE("timecmd.bat ""GenCompress.exe gencompress\", 'win-Data'!C107, ".fna""")</f>
        <v>timecmd.bat "GenCompress.exe gencompress\105.fna"</v>
      </c>
      <c r="C106" s="7" t="str">
        <f t="shared" si="1"/>
        <v>echo "NC_001640.1+NC_002083.1.fna" &gt;&gt; out.txt &amp;&amp; timecmd.bat "GenCompress.exe gencompress\105.fna"</v>
      </c>
    </row>
    <row r="107" hidden="1">
      <c r="A107" s="8" t="str">
        <f>CONCATENATE("echo """, 'win-Data'!A108, """ &gt;&gt; out.txt")</f>
        <v>echo "NC_001640.1+NC_010339.1.fna" &gt;&gt; out.txt</v>
      </c>
      <c r="B107" s="7" t="str">
        <f>CONCATENATE("timecmd.bat ""GenCompress.exe gencompress\", 'win-Data'!C108, ".fna""")</f>
        <v>timecmd.bat "GenCompress.exe gencompress\106.fna"</v>
      </c>
      <c r="C107" s="7" t="str">
        <f t="shared" si="1"/>
        <v>echo "NC_001640.1+NC_010339.1.fna" &gt;&gt; out.txt &amp;&amp; timecmd.bat "GenCompress.exe gencompress\106.fna"</v>
      </c>
    </row>
    <row r="108" hidden="1">
      <c r="A108" s="8" t="str">
        <f>CONCATENATE("echo """, 'win-Data'!A109, """ &gt;&gt; out.txt")</f>
        <v>echo "NC_001640.1+NC_012374.1.fna" &gt;&gt; out.txt</v>
      </c>
      <c r="B108" s="7" t="str">
        <f>CONCATENATE("timecmd.bat ""GenCompress.exe gencompress\", 'win-Data'!C109, ".fna""")</f>
        <v>timecmd.bat "GenCompress.exe gencompress\107.fna"</v>
      </c>
      <c r="C108" s="7" t="str">
        <f t="shared" si="1"/>
        <v>echo "NC_001640.1+NC_012374.1.fna" &gt;&gt; out.txt &amp;&amp; timecmd.bat "GenCompress.exe gencompress\107.fna"</v>
      </c>
    </row>
    <row r="109" hidden="1">
      <c r="A109" s="8" t="str">
        <f>CONCATENATE("echo """, 'win-Data'!A110, """ &gt;&gt; out.txt")</f>
        <v>echo "NC_001640.1+OK135155.1.fna" &gt;&gt; out.txt</v>
      </c>
      <c r="B109" s="7" t="str">
        <f>CONCATENATE("timecmd.bat ""GenCompress.exe gencompress\", 'win-Data'!C110, ".fna""")</f>
        <v>timecmd.bat "GenCompress.exe gencompress\108.fna"</v>
      </c>
      <c r="C109" s="7" t="str">
        <f t="shared" si="1"/>
        <v>echo "NC_001640.1+OK135155.1.fna" &gt;&gt; out.txt &amp;&amp; timecmd.bat "GenCompress.exe gencompress\108.fna"</v>
      </c>
    </row>
    <row r="110">
      <c r="A110" s="8" t="str">
        <f>CONCATENATE("echo """, 'win-Data'!A111, """ &gt;&gt; out.txt")</f>
        <v>echo "NC_001640.1+OM287160.1.fna" &gt;&gt; out.txt</v>
      </c>
      <c r="B110" s="7" t="str">
        <f>CONCATENATE("timecmd.bat ""GenCompress.exe gencompress\", 'win-Data'!C111, ".fna""")</f>
        <v>timecmd.bat "GenCompress.exe gencompress\109.fna"</v>
      </c>
      <c r="C110" s="7" t="str">
        <f t="shared" si="1"/>
        <v>echo "NC_001640.1+OM287160.1.fna" &gt;&gt; out.txt &amp;&amp; timecmd.bat "GenCompress.exe gencompress\109.fna"</v>
      </c>
      <c r="D110" s="8" t="b">
        <v>1</v>
      </c>
    </row>
    <row r="111" hidden="1">
      <c r="A111" s="8" t="str">
        <f>CONCATENATE("echo """, 'win-Data'!A112, """ &gt;&gt; out.txt")</f>
        <v>echo "NC_001640.1+OM864526.1.fna" &gt;&gt; out.txt</v>
      </c>
      <c r="B111" s="7" t="str">
        <f>CONCATENATE("timecmd.bat ""GenCompress.exe gencompress\", 'win-Data'!C112, ".fna""")</f>
        <v>timecmd.bat "GenCompress.exe gencompress\110.fna"</v>
      </c>
      <c r="C111" s="7" t="str">
        <f t="shared" si="1"/>
        <v>echo "NC_001640.1+OM864526.1.fna" &gt;&gt; out.txt &amp;&amp; timecmd.bat "GenCompress.exe gencompress\110.fna"</v>
      </c>
    </row>
    <row r="112" hidden="1">
      <c r="A112" s="8" t="str">
        <f>CONCATENATE("echo """, 'win-Data'!A113, """ &gt;&gt; out.txt")</f>
        <v>echo "NC_001640.1+OP605624.1.fna" &gt;&gt; out.txt</v>
      </c>
      <c r="B112" s="7" t="str">
        <f>CONCATENATE("timecmd.bat ""GenCompress.exe gencompress\", 'win-Data'!C113, ".fna""")</f>
        <v>timecmd.bat "GenCompress.exe gencompress\111.fna"</v>
      </c>
      <c r="C112" s="7" t="str">
        <f t="shared" si="1"/>
        <v>echo "NC_001640.1+OP605624.1.fna" &gt;&gt; out.txt &amp;&amp; timecmd.bat "GenCompress.exe gencompress\111.fna"</v>
      </c>
    </row>
    <row r="113" hidden="1">
      <c r="A113" s="8" t="str">
        <f>CONCATENATE("echo """, 'win-Data'!A114, """ &gt;&gt; out.txt")</f>
        <v>echo "NC_001640.1.fna" &gt;&gt; out.txt</v>
      </c>
      <c r="B113" s="7" t="str">
        <f>CONCATENATE("timecmd.bat ""GenCompress.exe gencompress\", 'win-Data'!C114, ".fna""")</f>
        <v>timecmd.bat "GenCompress.exe gencompress\112.fna"</v>
      </c>
      <c r="C113" s="7" t="str">
        <f t="shared" si="1"/>
        <v>echo "NC_001640.1.fna" &gt;&gt; out.txt &amp;&amp; timecmd.bat "GenCompress.exe gencompress\112.fna"</v>
      </c>
    </row>
    <row r="114" hidden="1">
      <c r="A114" s="8" t="str">
        <f>CONCATENATE("echo """, 'win-Data'!A115, """ &gt;&gt; out.txt")</f>
        <v>echo "NC_001643.1+NC_001645.1.fna" &gt;&gt; out.txt</v>
      </c>
      <c r="B114" s="7" t="str">
        <f>CONCATENATE("timecmd.bat ""GenCompress.exe gencompress\", 'win-Data'!C115, ".fna""")</f>
        <v>timecmd.bat "GenCompress.exe gencompress\113.fna"</v>
      </c>
      <c r="C114" s="7" t="str">
        <f t="shared" si="1"/>
        <v>echo "NC_001643.1+NC_001645.1.fna" &gt;&gt; out.txt &amp;&amp; timecmd.bat "GenCompress.exe gencompress\113.fna"</v>
      </c>
    </row>
    <row r="115" hidden="1">
      <c r="A115" s="8" t="str">
        <f>CONCATENATE("echo """, 'win-Data'!A116, """ &gt;&gt; out.txt")</f>
        <v>echo "NC_001643.1+NC_001700.1.fna" &gt;&gt; out.txt</v>
      </c>
      <c r="B115" s="7" t="str">
        <f>CONCATENATE("timecmd.bat ""GenCompress.exe gencompress\", 'win-Data'!C116, ".fna""")</f>
        <v>timecmd.bat "GenCompress.exe gencompress\114.fna"</v>
      </c>
      <c r="C115" s="7" t="str">
        <f t="shared" si="1"/>
        <v>echo "NC_001643.1+NC_001700.1.fna" &gt;&gt; out.txt &amp;&amp; timecmd.bat "GenCompress.exe gencompress\114.fna"</v>
      </c>
    </row>
    <row r="116" hidden="1">
      <c r="A116" s="8" t="str">
        <f>CONCATENATE("echo """, 'win-Data'!A117, """ &gt;&gt; out.txt")</f>
        <v>echo "NC_001643.1+NC_001794.1.fna" &gt;&gt; out.txt</v>
      </c>
      <c r="B116" s="7" t="str">
        <f>CONCATENATE("timecmd.bat ""GenCompress.exe gencompress\", 'win-Data'!C117, ".fna""")</f>
        <v>timecmd.bat "GenCompress.exe gencompress\115.fna"</v>
      </c>
      <c r="C116" s="7" t="str">
        <f t="shared" si="1"/>
        <v>echo "NC_001643.1+NC_001794.1.fna" &gt;&gt; out.txt &amp;&amp; timecmd.bat "GenCompress.exe gencompress\115.fna"</v>
      </c>
    </row>
    <row r="117" hidden="1">
      <c r="A117" s="8" t="str">
        <f>CONCATENATE("echo """, 'win-Data'!A118, """ &gt;&gt; out.txt")</f>
        <v>echo "NC_001643.1+NC_001808.1.fna" &gt;&gt; out.txt</v>
      </c>
      <c r="B117" s="7" t="str">
        <f>CONCATENATE("timecmd.bat ""GenCompress.exe gencompress\", 'win-Data'!C118, ".fna""")</f>
        <v>timecmd.bat "GenCompress.exe gencompress\116.fna"</v>
      </c>
      <c r="C117" s="7" t="str">
        <f t="shared" si="1"/>
        <v>echo "NC_001643.1+NC_001808.1.fna" &gt;&gt; out.txt &amp;&amp; timecmd.bat "GenCompress.exe gencompress\116.fna"</v>
      </c>
    </row>
    <row r="118" hidden="1">
      <c r="A118" s="8" t="str">
        <f>CONCATENATE("echo """, 'win-Data'!A119, """ &gt;&gt; out.txt")</f>
        <v>echo "NC_001643.1+NC_002083.1.fna" &gt;&gt; out.txt</v>
      </c>
      <c r="B118" s="7" t="str">
        <f>CONCATENATE("timecmd.bat ""GenCompress.exe gencompress\", 'win-Data'!C119, ".fna""")</f>
        <v>timecmd.bat "GenCompress.exe gencompress\117.fna"</v>
      </c>
      <c r="C118" s="7" t="str">
        <f t="shared" si="1"/>
        <v>echo "NC_001643.1+NC_002083.1.fna" &gt;&gt; out.txt &amp;&amp; timecmd.bat "GenCompress.exe gencompress\117.fna"</v>
      </c>
    </row>
    <row r="119" hidden="1">
      <c r="A119" s="8" t="str">
        <f>CONCATENATE("echo """, 'win-Data'!A120, """ &gt;&gt; out.txt")</f>
        <v>echo "NC_001643.1+NC_010339.1.fna" &gt;&gt; out.txt</v>
      </c>
      <c r="B119" s="7" t="str">
        <f>CONCATENATE("timecmd.bat ""GenCompress.exe gencompress\", 'win-Data'!C120, ".fna""")</f>
        <v>timecmd.bat "GenCompress.exe gencompress\118.fna"</v>
      </c>
      <c r="C119" s="7" t="str">
        <f t="shared" si="1"/>
        <v>echo "NC_001643.1+NC_010339.1.fna" &gt;&gt; out.txt &amp;&amp; timecmd.bat "GenCompress.exe gencompress\118.fna"</v>
      </c>
    </row>
    <row r="120" hidden="1">
      <c r="A120" s="8" t="str">
        <f>CONCATENATE("echo """, 'win-Data'!A121, """ &gt;&gt; out.txt")</f>
        <v>echo "NC_001643.1+NC_012374.1.fna" &gt;&gt; out.txt</v>
      </c>
      <c r="B120" s="7" t="str">
        <f>CONCATENATE("timecmd.bat ""GenCompress.exe gencompress\", 'win-Data'!C121, ".fna""")</f>
        <v>timecmd.bat "GenCompress.exe gencompress\119.fna"</v>
      </c>
      <c r="C120" s="7" t="str">
        <f t="shared" si="1"/>
        <v>echo "NC_001643.1+NC_012374.1.fna" &gt;&gt; out.txt &amp;&amp; timecmd.bat "GenCompress.exe gencompress\119.fna"</v>
      </c>
    </row>
    <row r="121" hidden="1">
      <c r="A121" s="8" t="str">
        <f>CONCATENATE("echo """, 'win-Data'!A122, """ &gt;&gt; out.txt")</f>
        <v>echo "NC_001643.1+OK135155.1.fna" &gt;&gt; out.txt</v>
      </c>
      <c r="B121" s="7" t="str">
        <f>CONCATENATE("timecmd.bat ""GenCompress.exe gencompress\", 'win-Data'!C122, ".fna""")</f>
        <v>timecmd.bat "GenCompress.exe gencompress\120.fna"</v>
      </c>
      <c r="C121" s="7" t="str">
        <f t="shared" si="1"/>
        <v>echo "NC_001643.1+OK135155.1.fna" &gt;&gt; out.txt &amp;&amp; timecmd.bat "GenCompress.exe gencompress\120.fna"</v>
      </c>
    </row>
    <row r="122" hidden="1">
      <c r="A122" s="8" t="str">
        <f>CONCATENATE("echo """, 'win-Data'!A123, """ &gt;&gt; out.txt")</f>
        <v>echo "NC_001643.1+OM287160.1.fna" &gt;&gt; out.txt</v>
      </c>
      <c r="B122" s="7" t="str">
        <f>CONCATENATE("timecmd.bat ""GenCompress.exe gencompress\", 'win-Data'!C123, ".fna""")</f>
        <v>timecmd.bat "GenCompress.exe gencompress\121.fna"</v>
      </c>
      <c r="C122" s="7" t="str">
        <f t="shared" si="1"/>
        <v>echo "NC_001643.1+OM287160.1.fna" &gt;&gt; out.txt &amp;&amp; timecmd.bat "GenCompress.exe gencompress\121.fna"</v>
      </c>
    </row>
    <row r="123">
      <c r="A123" s="8" t="str">
        <f>CONCATENATE("echo """, 'win-Data'!A124, """ &gt;&gt; out.txt")</f>
        <v>echo "NC_001643.1+OM864526.1.fna" &gt;&gt; out.txt</v>
      </c>
      <c r="B123" s="7" t="str">
        <f>CONCATENATE("timecmd.bat ""GenCompress.exe gencompress\", 'win-Data'!C124, ".fna""")</f>
        <v>timecmd.bat "GenCompress.exe gencompress\122.fna"</v>
      </c>
      <c r="C123" s="7" t="str">
        <f t="shared" si="1"/>
        <v>echo "NC_001643.1+OM864526.1.fna" &gt;&gt; out.txt &amp;&amp; timecmd.bat "GenCompress.exe gencompress\122.fna"</v>
      </c>
      <c r="D123" s="8" t="b">
        <v>1</v>
      </c>
    </row>
    <row r="124" hidden="1">
      <c r="A124" s="8" t="str">
        <f>CONCATENATE("echo """, 'win-Data'!A125, """ &gt;&gt; out.txt")</f>
        <v>echo "NC_001643.1+OP605624.1.fna" &gt;&gt; out.txt</v>
      </c>
      <c r="B124" s="7" t="str">
        <f>CONCATENATE("timecmd.bat ""GenCompress.exe gencompress\", 'win-Data'!C125, ".fna""")</f>
        <v>timecmd.bat "GenCompress.exe gencompress\123.fna"</v>
      </c>
      <c r="C124" s="7" t="str">
        <f t="shared" si="1"/>
        <v>echo "NC_001643.1+OP605624.1.fna" &gt;&gt; out.txt &amp;&amp; timecmd.bat "GenCompress.exe gencompress\123.fna"</v>
      </c>
    </row>
    <row r="125" hidden="1">
      <c r="A125" s="8" t="str">
        <f>CONCATENATE("echo """, 'win-Data'!A126, """ &gt;&gt; out.txt")</f>
        <v>echo "NC_001643.1.fna" &gt;&gt; out.txt</v>
      </c>
      <c r="B125" s="7" t="str">
        <f>CONCATENATE("timecmd.bat ""GenCompress.exe gencompress\", 'win-Data'!C126, ".fna""")</f>
        <v>timecmd.bat "GenCompress.exe gencompress\124.fna"</v>
      </c>
      <c r="C125" s="7" t="str">
        <f t="shared" si="1"/>
        <v>echo "NC_001643.1.fna" &gt;&gt; out.txt &amp;&amp; timecmd.bat "GenCompress.exe gencompress\124.fna"</v>
      </c>
    </row>
    <row r="126" hidden="1">
      <c r="A126" s="8" t="str">
        <f>CONCATENATE("echo """, 'win-Data'!A127, """ &gt;&gt; out.txt")</f>
        <v>echo "NC_001645.1+NC_001700.1.fna" &gt;&gt; out.txt</v>
      </c>
      <c r="B126" s="7" t="str">
        <f>CONCATENATE("timecmd.bat ""GenCompress.exe gencompress\", 'win-Data'!C127, ".fna""")</f>
        <v>timecmd.bat "GenCompress.exe gencompress\125.fna"</v>
      </c>
      <c r="C126" s="7" t="str">
        <f t="shared" si="1"/>
        <v>echo "NC_001645.1+NC_001700.1.fna" &gt;&gt; out.txt &amp;&amp; timecmd.bat "GenCompress.exe gencompress\125.fna"</v>
      </c>
    </row>
    <row r="127" hidden="1">
      <c r="A127" s="8" t="str">
        <f>CONCATENATE("echo """, 'win-Data'!A128, """ &gt;&gt; out.txt")</f>
        <v>echo "NC_001645.1+NC_001794.1.fna" &gt;&gt; out.txt</v>
      </c>
      <c r="B127" s="7" t="str">
        <f>CONCATENATE("timecmd.bat ""GenCompress.exe gencompress\", 'win-Data'!C128, ".fna""")</f>
        <v>timecmd.bat "GenCompress.exe gencompress\126.fna"</v>
      </c>
      <c r="C127" s="7" t="str">
        <f t="shared" si="1"/>
        <v>echo "NC_001645.1+NC_001794.1.fna" &gt;&gt; out.txt &amp;&amp; timecmd.bat "GenCompress.exe gencompress\126.fna"</v>
      </c>
    </row>
    <row r="128" hidden="1">
      <c r="A128" s="8" t="str">
        <f>CONCATENATE("echo """, 'win-Data'!A129, """ &gt;&gt; out.txt")</f>
        <v>echo "NC_001645.1+NC_001808.1.fna" &gt;&gt; out.txt</v>
      </c>
      <c r="B128" s="7" t="str">
        <f>CONCATENATE("timecmd.bat ""GenCompress.exe gencompress\", 'win-Data'!C129, ".fna""")</f>
        <v>timecmd.bat "GenCompress.exe gencompress\127.fna"</v>
      </c>
      <c r="C128" s="7" t="str">
        <f t="shared" si="1"/>
        <v>echo "NC_001645.1+NC_001808.1.fna" &gt;&gt; out.txt &amp;&amp; timecmd.bat "GenCompress.exe gencompress\127.fna"</v>
      </c>
    </row>
    <row r="129" hidden="1">
      <c r="A129" s="8" t="str">
        <f>CONCATENATE("echo """, 'win-Data'!A130, """ &gt;&gt; out.txt")</f>
        <v>echo "NC_001645.1+NC_002083.1.fna" &gt;&gt; out.txt</v>
      </c>
      <c r="B129" s="7" t="str">
        <f>CONCATENATE("timecmd.bat ""GenCompress.exe gencompress\", 'win-Data'!C130, ".fna""")</f>
        <v>timecmd.bat "GenCompress.exe gencompress\128.fna"</v>
      </c>
      <c r="C129" s="7" t="str">
        <f t="shared" si="1"/>
        <v>echo "NC_001645.1+NC_002083.1.fna" &gt;&gt; out.txt &amp;&amp; timecmd.bat "GenCompress.exe gencompress\128.fna"</v>
      </c>
    </row>
    <row r="130" hidden="1">
      <c r="A130" s="8" t="str">
        <f>CONCATENATE("echo """, 'win-Data'!A131, """ &gt;&gt; out.txt")</f>
        <v>echo "NC_001645.1+NC_010339.1.fna" &gt;&gt; out.txt</v>
      </c>
      <c r="B130" s="7" t="str">
        <f>CONCATENATE("timecmd.bat ""GenCompress.exe gencompress\", 'win-Data'!C131, ".fna""")</f>
        <v>timecmd.bat "GenCompress.exe gencompress\129.fna"</v>
      </c>
      <c r="C130" s="7" t="str">
        <f t="shared" si="1"/>
        <v>echo "NC_001645.1+NC_010339.1.fna" &gt;&gt; out.txt &amp;&amp; timecmd.bat "GenCompress.exe gencompress\129.fna"</v>
      </c>
    </row>
    <row r="131" hidden="1">
      <c r="A131" s="8" t="str">
        <f>CONCATENATE("echo """, 'win-Data'!A132, """ &gt;&gt; out.txt")</f>
        <v>echo "NC_001645.1+NC_012374.1.fna" &gt;&gt; out.txt</v>
      </c>
      <c r="B131" s="7" t="str">
        <f>CONCATENATE("timecmd.bat ""GenCompress.exe gencompress\", 'win-Data'!C132, ".fna""")</f>
        <v>timecmd.bat "GenCompress.exe gencompress\130.fna"</v>
      </c>
      <c r="C131" s="7" t="str">
        <f t="shared" si="1"/>
        <v>echo "NC_001645.1+NC_012374.1.fna" &gt;&gt; out.txt &amp;&amp; timecmd.bat "GenCompress.exe gencompress\130.fna"</v>
      </c>
    </row>
    <row r="132" hidden="1">
      <c r="A132" s="8" t="str">
        <f>CONCATENATE("echo """, 'win-Data'!A133, """ &gt;&gt; out.txt")</f>
        <v>echo "NC_001645.1+OK135155.1.fna" &gt;&gt; out.txt</v>
      </c>
      <c r="B132" s="7" t="str">
        <f>CONCATENATE("timecmd.bat ""GenCompress.exe gencompress\", 'win-Data'!C133, ".fna""")</f>
        <v>timecmd.bat "GenCompress.exe gencompress\131.fna"</v>
      </c>
      <c r="C132" s="7" t="str">
        <f t="shared" si="1"/>
        <v>echo "NC_001645.1+OK135155.1.fna" &gt;&gt; out.txt &amp;&amp; timecmd.bat "GenCompress.exe gencompress\131.fna"</v>
      </c>
    </row>
    <row r="133" hidden="1">
      <c r="A133" s="8" t="str">
        <f>CONCATENATE("echo """, 'win-Data'!A134, """ &gt;&gt; out.txt")</f>
        <v>echo "NC_001645.1+OM287160.1.fna" &gt;&gt; out.txt</v>
      </c>
      <c r="B133" s="7" t="str">
        <f>CONCATENATE("timecmd.bat ""GenCompress.exe gencompress\", 'win-Data'!C134, ".fna""")</f>
        <v>timecmd.bat "GenCompress.exe gencompress\132.fna"</v>
      </c>
      <c r="C133" s="7" t="str">
        <f t="shared" si="1"/>
        <v>echo "NC_001645.1+OM287160.1.fna" &gt;&gt; out.txt &amp;&amp; timecmd.bat "GenCompress.exe gencompress\132.fna"</v>
      </c>
    </row>
    <row r="134" hidden="1">
      <c r="A134" s="8" t="str">
        <f>CONCATENATE("echo """, 'win-Data'!A135, """ &gt;&gt; out.txt")</f>
        <v>echo "NC_001645.1+OM864526.1.fna" &gt;&gt; out.txt</v>
      </c>
      <c r="B134" s="7" t="str">
        <f>CONCATENATE("timecmd.bat ""GenCompress.exe gencompress\", 'win-Data'!C135, ".fna""")</f>
        <v>timecmd.bat "GenCompress.exe gencompress\133.fna"</v>
      </c>
      <c r="C134" s="7" t="str">
        <f t="shared" si="1"/>
        <v>echo "NC_001645.1+OM864526.1.fna" &gt;&gt; out.txt &amp;&amp; timecmd.bat "GenCompress.exe gencompress\133.fna"</v>
      </c>
    </row>
    <row r="135" hidden="1">
      <c r="A135" s="8" t="str">
        <f>CONCATENATE("echo """, 'win-Data'!A136, """ &gt;&gt; out.txt")</f>
        <v>echo "NC_001645.1+OP605624.1.fna" &gt;&gt; out.txt</v>
      </c>
      <c r="B135" s="7" t="str">
        <f>CONCATENATE("timecmd.bat ""GenCompress.exe gencompress\", 'win-Data'!C136, ".fna""")</f>
        <v>timecmd.bat "GenCompress.exe gencompress\134.fna"</v>
      </c>
      <c r="C135" s="7" t="str">
        <f t="shared" si="1"/>
        <v>echo "NC_001645.1+OP605624.1.fna" &gt;&gt; out.txt &amp;&amp; timecmd.bat "GenCompress.exe gencompress\134.fna"</v>
      </c>
    </row>
    <row r="136" hidden="1">
      <c r="A136" s="8" t="str">
        <f>CONCATENATE("echo """, 'win-Data'!A137, """ &gt;&gt; out.txt")</f>
        <v>echo "NC_001645.1.fna" &gt;&gt; out.txt</v>
      </c>
      <c r="B136" s="7" t="str">
        <f>CONCATENATE("timecmd.bat ""GenCompress.exe gencompress\", 'win-Data'!C137, ".fna""")</f>
        <v>timecmd.bat "GenCompress.exe gencompress\135.fna"</v>
      </c>
      <c r="C136" s="7" t="str">
        <f t="shared" si="1"/>
        <v>echo "NC_001645.1.fna" &gt;&gt; out.txt &amp;&amp; timecmd.bat "GenCompress.exe gencompress\135.fna"</v>
      </c>
    </row>
    <row r="137" hidden="1">
      <c r="A137" s="8" t="str">
        <f>CONCATENATE("echo """, 'win-Data'!A138, """ &gt;&gt; out.txt")</f>
        <v>echo "NC_001700.1+NC_001794.1.fna" &gt;&gt; out.txt</v>
      </c>
      <c r="B137" s="7" t="str">
        <f>CONCATENATE("timecmd.bat ""GenCompress.exe gencompress\", 'win-Data'!C138, ".fna""")</f>
        <v>timecmd.bat "GenCompress.exe gencompress\136.fna"</v>
      </c>
      <c r="C137" s="7" t="str">
        <f t="shared" si="1"/>
        <v>echo "NC_001700.1+NC_001794.1.fna" &gt;&gt; out.txt &amp;&amp; timecmd.bat "GenCompress.exe gencompress\136.fna"</v>
      </c>
    </row>
    <row r="138" hidden="1">
      <c r="A138" s="8" t="str">
        <f>CONCATENATE("echo """, 'win-Data'!A139, """ &gt;&gt; out.txt")</f>
        <v>echo "NC_001700.1+NC_001808.1.fna" &gt;&gt; out.txt</v>
      </c>
      <c r="B138" s="7" t="str">
        <f>CONCATENATE("timecmd.bat ""GenCompress.exe gencompress\", 'win-Data'!C139, ".fna""")</f>
        <v>timecmd.bat "GenCompress.exe gencompress\137.fna"</v>
      </c>
      <c r="C138" s="7" t="str">
        <f t="shared" si="1"/>
        <v>echo "NC_001700.1+NC_001808.1.fna" &gt;&gt; out.txt &amp;&amp; timecmd.bat "GenCompress.exe gencompress\137.fna"</v>
      </c>
    </row>
    <row r="139">
      <c r="A139" s="8" t="str">
        <f>CONCATENATE("echo """, 'win-Data'!A140, """ &gt;&gt; out.txt")</f>
        <v>echo "NC_001700.1+NC_002083.1.fna" &gt;&gt; out.txt</v>
      </c>
      <c r="B139" s="7" t="str">
        <f>CONCATENATE("timecmd.bat ""GenCompress.exe gencompress\", 'win-Data'!C140, ".fna""")</f>
        <v>timecmd.bat "GenCompress.exe gencompress\138.fna"</v>
      </c>
      <c r="C139" s="7" t="str">
        <f t="shared" si="1"/>
        <v>echo "NC_001700.1+NC_002083.1.fna" &gt;&gt; out.txt &amp;&amp; timecmd.bat "GenCompress.exe gencompress\138.fna"</v>
      </c>
      <c r="D139" s="8" t="b">
        <v>1</v>
      </c>
    </row>
    <row r="140" hidden="1">
      <c r="A140" s="8" t="str">
        <f>CONCATENATE("echo """, 'win-Data'!A141, """ &gt;&gt; out.txt")</f>
        <v>echo "NC_001700.1+NC_010339.1.fna" &gt;&gt; out.txt</v>
      </c>
      <c r="B140" s="7" t="str">
        <f>CONCATENATE("timecmd.bat ""GenCompress.exe gencompress\", 'win-Data'!C141, ".fna""")</f>
        <v>timecmd.bat "GenCompress.exe gencompress\139.fna"</v>
      </c>
      <c r="C140" s="7" t="str">
        <f t="shared" si="1"/>
        <v>echo "NC_001700.1+NC_010339.1.fna" &gt;&gt; out.txt &amp;&amp; timecmd.bat "GenCompress.exe gencompress\139.fna"</v>
      </c>
    </row>
    <row r="141" hidden="1">
      <c r="A141" s="8" t="str">
        <f>CONCATENATE("echo """, 'win-Data'!A142, """ &gt;&gt; out.txt")</f>
        <v>echo "NC_001700.1+NC_012374.1.fna" &gt;&gt; out.txt</v>
      </c>
      <c r="B141" s="7" t="str">
        <f>CONCATENATE("timecmd.bat ""GenCompress.exe gencompress\", 'win-Data'!C142, ".fna""")</f>
        <v>timecmd.bat "GenCompress.exe gencompress\140.fna"</v>
      </c>
      <c r="C141" s="7" t="str">
        <f t="shared" si="1"/>
        <v>echo "NC_001700.1+NC_012374.1.fna" &gt;&gt; out.txt &amp;&amp; timecmd.bat "GenCompress.exe gencompress\140.fna"</v>
      </c>
    </row>
    <row r="142" hidden="1">
      <c r="A142" s="8" t="str">
        <f>CONCATENATE("echo """, 'win-Data'!A143, """ &gt;&gt; out.txt")</f>
        <v>echo "NC_001700.1+OK135155.1.fna" &gt;&gt; out.txt</v>
      </c>
      <c r="B142" s="7" t="str">
        <f>CONCATENATE("timecmd.bat ""GenCompress.exe gencompress\", 'win-Data'!C143, ".fna""")</f>
        <v>timecmd.bat "GenCompress.exe gencompress\141.fna"</v>
      </c>
      <c r="C142" s="7" t="str">
        <f t="shared" si="1"/>
        <v>echo "NC_001700.1+OK135155.1.fna" &gt;&gt; out.txt &amp;&amp; timecmd.bat "GenCompress.exe gencompress\141.fna"</v>
      </c>
    </row>
    <row r="143" hidden="1">
      <c r="A143" s="8" t="str">
        <f>CONCATENATE("echo """, 'win-Data'!A144, """ &gt;&gt; out.txt")</f>
        <v>echo "NC_001700.1+OM287160.1.fna" &gt;&gt; out.txt</v>
      </c>
      <c r="B143" s="7" t="str">
        <f>CONCATENATE("timecmd.bat ""GenCompress.exe gencompress\", 'win-Data'!C144, ".fna""")</f>
        <v>timecmd.bat "GenCompress.exe gencompress\142.fna"</v>
      </c>
      <c r="C143" s="7" t="str">
        <f t="shared" si="1"/>
        <v>echo "NC_001700.1+OM287160.1.fna" &gt;&gt; out.txt &amp;&amp; timecmd.bat "GenCompress.exe gencompress\142.fna"</v>
      </c>
    </row>
    <row r="144" hidden="1">
      <c r="A144" s="8" t="str">
        <f>CONCATENATE("echo """, 'win-Data'!A145, """ &gt;&gt; out.txt")</f>
        <v>echo "NC_001700.1+OM864526.1.fna" &gt;&gt; out.txt</v>
      </c>
      <c r="B144" s="7" t="str">
        <f>CONCATENATE("timecmd.bat ""GenCompress.exe gencompress\", 'win-Data'!C145, ".fna""")</f>
        <v>timecmd.bat "GenCompress.exe gencompress\143.fna"</v>
      </c>
      <c r="C144" s="7" t="str">
        <f t="shared" si="1"/>
        <v>echo "NC_001700.1+OM864526.1.fna" &gt;&gt; out.txt &amp;&amp; timecmd.bat "GenCompress.exe gencompress\143.fna"</v>
      </c>
    </row>
    <row r="145" hidden="1">
      <c r="A145" s="8" t="str">
        <f>CONCATENATE("echo """, 'win-Data'!A146, """ &gt;&gt; out.txt")</f>
        <v>echo "NC_001700.1+OP605624.1.fna" &gt;&gt; out.txt</v>
      </c>
      <c r="B145" s="7" t="str">
        <f>CONCATENATE("timecmd.bat ""GenCompress.exe gencompress\", 'win-Data'!C146, ".fna""")</f>
        <v>timecmd.bat "GenCompress.exe gencompress\144.fna"</v>
      </c>
      <c r="C145" s="7" t="str">
        <f t="shared" si="1"/>
        <v>echo "NC_001700.1+OP605624.1.fna" &gt;&gt; out.txt &amp;&amp; timecmd.bat "GenCompress.exe gencompress\144.fna"</v>
      </c>
    </row>
    <row r="146" hidden="1">
      <c r="A146" s="8" t="str">
        <f>CONCATENATE("echo """, 'win-Data'!A147, """ &gt;&gt; out.txt")</f>
        <v>echo "NC_001700.1.fna" &gt;&gt; out.txt</v>
      </c>
      <c r="B146" s="7" t="str">
        <f>CONCATENATE("timecmd.bat ""GenCompress.exe gencompress\", 'win-Data'!C147, ".fna""")</f>
        <v>timecmd.bat "GenCompress.exe gencompress\145.fna"</v>
      </c>
      <c r="C146" s="7" t="str">
        <f t="shared" si="1"/>
        <v>echo "NC_001700.1.fna" &gt;&gt; out.txt &amp;&amp; timecmd.bat "GenCompress.exe gencompress\145.fna"</v>
      </c>
    </row>
    <row r="147" hidden="1">
      <c r="A147" s="8" t="str">
        <f>CONCATENATE("echo """, 'win-Data'!A148, """ &gt;&gt; out.txt")</f>
        <v>echo "NC_001794.1+NC_001808.1.fna" &gt;&gt; out.txt</v>
      </c>
      <c r="B147" s="7" t="str">
        <f>CONCATENATE("timecmd.bat ""GenCompress.exe gencompress\", 'win-Data'!C148, ".fna""")</f>
        <v>timecmd.bat "GenCompress.exe gencompress\146.fna"</v>
      </c>
      <c r="C147" s="7" t="str">
        <f t="shared" si="1"/>
        <v>echo "NC_001794.1+NC_001808.1.fna" &gt;&gt; out.txt &amp;&amp; timecmd.bat "GenCompress.exe gencompress\146.fna"</v>
      </c>
    </row>
    <row r="148" hidden="1">
      <c r="A148" s="8" t="str">
        <f>CONCATENATE("echo """, 'win-Data'!A149, """ &gt;&gt; out.txt")</f>
        <v>echo "NC_001794.1+NC_002083.1.fna" &gt;&gt; out.txt</v>
      </c>
      <c r="B148" s="7" t="str">
        <f>CONCATENATE("timecmd.bat ""GenCompress.exe gencompress\", 'win-Data'!C149, ".fna""")</f>
        <v>timecmd.bat "GenCompress.exe gencompress\147.fna"</v>
      </c>
      <c r="C148" s="7" t="str">
        <f t="shared" si="1"/>
        <v>echo "NC_001794.1+NC_002083.1.fna" &gt;&gt; out.txt &amp;&amp; timecmd.bat "GenCompress.exe gencompress\147.fna"</v>
      </c>
    </row>
    <row r="149" hidden="1">
      <c r="A149" s="8" t="str">
        <f>CONCATENATE("echo """, 'win-Data'!A150, """ &gt;&gt; out.txt")</f>
        <v>echo "NC_001794.1+NC_010339.1.fna" &gt;&gt; out.txt</v>
      </c>
      <c r="B149" s="7" t="str">
        <f>CONCATENATE("timecmd.bat ""GenCompress.exe gencompress\", 'win-Data'!C150, ".fna""")</f>
        <v>timecmd.bat "GenCompress.exe gencompress\148.fna"</v>
      </c>
      <c r="C149" s="7" t="str">
        <f t="shared" si="1"/>
        <v>echo "NC_001794.1+NC_010339.1.fna" &gt;&gt; out.txt &amp;&amp; timecmd.bat "GenCompress.exe gencompress\148.fna"</v>
      </c>
    </row>
    <row r="150" hidden="1">
      <c r="A150" s="8" t="str">
        <f>CONCATENATE("echo """, 'win-Data'!A151, """ &gt;&gt; out.txt")</f>
        <v>echo "NC_001794.1+NC_012374.1.fna" &gt;&gt; out.txt</v>
      </c>
      <c r="B150" s="7" t="str">
        <f>CONCATENATE("timecmd.bat ""GenCompress.exe gencompress\", 'win-Data'!C151, ".fna""")</f>
        <v>timecmd.bat "GenCompress.exe gencompress\149.fna"</v>
      </c>
      <c r="C150" s="7" t="str">
        <f t="shared" si="1"/>
        <v>echo "NC_001794.1+NC_012374.1.fna" &gt;&gt; out.txt &amp;&amp; timecmd.bat "GenCompress.exe gencompress\149.fna"</v>
      </c>
    </row>
    <row r="151">
      <c r="A151" s="8" t="str">
        <f>CONCATENATE("echo """, 'win-Data'!A152, """ &gt;&gt; out.txt")</f>
        <v>echo "NC_001794.1+OK135155.1.fna" &gt;&gt; out.txt</v>
      </c>
      <c r="B151" s="7" t="str">
        <f>CONCATENATE("timecmd.bat ""GenCompress.exe gencompress\", 'win-Data'!C152, ".fna""")</f>
        <v>timecmd.bat "GenCompress.exe gencompress\150.fna"</v>
      </c>
      <c r="C151" s="7" t="str">
        <f t="shared" si="1"/>
        <v>echo "NC_001794.1+OK135155.1.fna" &gt;&gt; out.txt &amp;&amp; timecmd.bat "GenCompress.exe gencompress\150.fna"</v>
      </c>
      <c r="D151" s="8" t="b">
        <v>1</v>
      </c>
    </row>
    <row r="152" hidden="1">
      <c r="A152" s="8" t="str">
        <f>CONCATENATE("echo """, 'win-Data'!A153, """ &gt;&gt; out.txt")</f>
        <v>echo "NC_001794.1+OM287160.1.fna" &gt;&gt; out.txt</v>
      </c>
      <c r="B152" s="7" t="str">
        <f>CONCATENATE("timecmd.bat ""GenCompress.exe gencompress\", 'win-Data'!C153, ".fna""")</f>
        <v>timecmd.bat "GenCompress.exe gencompress\151.fna"</v>
      </c>
      <c r="C152" s="7" t="str">
        <f t="shared" si="1"/>
        <v>echo "NC_001794.1+OM287160.1.fna" &gt;&gt; out.txt &amp;&amp; timecmd.bat "GenCompress.exe gencompress\151.fna"</v>
      </c>
    </row>
    <row r="153" hidden="1">
      <c r="A153" s="8" t="str">
        <f>CONCATENATE("echo """, 'win-Data'!A154, """ &gt;&gt; out.txt")</f>
        <v>echo "NC_001794.1+OM864526.1.fna" &gt;&gt; out.txt</v>
      </c>
      <c r="B153" s="7" t="str">
        <f>CONCATENATE("timecmd.bat ""GenCompress.exe gencompress\", 'win-Data'!C154, ".fna""")</f>
        <v>timecmd.bat "GenCompress.exe gencompress\152.fna"</v>
      </c>
      <c r="C153" s="7" t="str">
        <f t="shared" si="1"/>
        <v>echo "NC_001794.1+OM864526.1.fna" &gt;&gt; out.txt &amp;&amp; timecmd.bat "GenCompress.exe gencompress\152.fna"</v>
      </c>
    </row>
    <row r="154" hidden="1">
      <c r="A154" s="8" t="str">
        <f>CONCATENATE("echo """, 'win-Data'!A155, """ &gt;&gt; out.txt")</f>
        <v>echo "NC_001794.1+OP605624.1.fna" &gt;&gt; out.txt</v>
      </c>
      <c r="B154" s="7" t="str">
        <f>CONCATENATE("timecmd.bat ""GenCompress.exe gencompress\", 'win-Data'!C155, ".fna""")</f>
        <v>timecmd.bat "GenCompress.exe gencompress\153.fna"</v>
      </c>
      <c r="C154" s="7" t="str">
        <f t="shared" si="1"/>
        <v>echo "NC_001794.1+OP605624.1.fna" &gt;&gt; out.txt &amp;&amp; timecmd.bat "GenCompress.exe gencompress\153.fna"</v>
      </c>
    </row>
    <row r="155" hidden="1">
      <c r="A155" s="8" t="str">
        <f>CONCATENATE("echo """, 'win-Data'!A156, """ &gt;&gt; out.txt")</f>
        <v>echo "NC_001794.1.fna" &gt;&gt; out.txt</v>
      </c>
      <c r="B155" s="7" t="str">
        <f>CONCATENATE("timecmd.bat ""GenCompress.exe gencompress\", 'win-Data'!C156, ".fna""")</f>
        <v>timecmd.bat "GenCompress.exe gencompress\154.fna"</v>
      </c>
      <c r="C155" s="7" t="str">
        <f t="shared" si="1"/>
        <v>echo "NC_001794.1.fna" &gt;&gt; out.txt &amp;&amp; timecmd.bat "GenCompress.exe gencompress\154.fna"</v>
      </c>
    </row>
    <row r="156" hidden="1">
      <c r="A156" s="8" t="str">
        <f>CONCATENATE("echo """, 'win-Data'!A157, """ &gt;&gt; out.txt")</f>
        <v>echo "NC_001808.1+NC_002083.1.fna" &gt;&gt; out.txt</v>
      </c>
      <c r="B156" s="7" t="str">
        <f>CONCATENATE("timecmd.bat ""GenCompress.exe gencompress\", 'win-Data'!C157, ".fna""")</f>
        <v>timecmd.bat "GenCompress.exe gencompress\155.fna"</v>
      </c>
      <c r="C156" s="7" t="str">
        <f t="shared" si="1"/>
        <v>echo "NC_001808.1+NC_002083.1.fna" &gt;&gt; out.txt &amp;&amp; timecmd.bat "GenCompress.exe gencompress\155.fna"</v>
      </c>
    </row>
    <row r="157" hidden="1">
      <c r="A157" s="8" t="str">
        <f>CONCATENATE("echo """, 'win-Data'!A158, """ &gt;&gt; out.txt")</f>
        <v>echo "NC_001808.1+NC_010339.1.fna" &gt;&gt; out.txt</v>
      </c>
      <c r="B157" s="7" t="str">
        <f>CONCATENATE("timecmd.bat ""GenCompress.exe gencompress\", 'win-Data'!C158, ".fna""")</f>
        <v>timecmd.bat "GenCompress.exe gencompress\156.fna"</v>
      </c>
      <c r="C157" s="7" t="str">
        <f t="shared" si="1"/>
        <v>echo "NC_001808.1+NC_010339.1.fna" &gt;&gt; out.txt &amp;&amp; timecmd.bat "GenCompress.exe gencompress\156.fna"</v>
      </c>
    </row>
    <row r="158" hidden="1">
      <c r="A158" s="8" t="str">
        <f>CONCATENATE("echo """, 'win-Data'!A159, """ &gt;&gt; out.txt")</f>
        <v>echo "NC_001808.1+NC_012374.1.fna" &gt;&gt; out.txt</v>
      </c>
      <c r="B158" s="7" t="str">
        <f>CONCATENATE("timecmd.bat ""GenCompress.exe gencompress\", 'win-Data'!C159, ".fna""")</f>
        <v>timecmd.bat "GenCompress.exe gencompress\157.fna"</v>
      </c>
      <c r="C158" s="7" t="str">
        <f t="shared" si="1"/>
        <v>echo "NC_001808.1+NC_012374.1.fna" &gt;&gt; out.txt &amp;&amp; timecmd.bat "GenCompress.exe gencompress\157.fna"</v>
      </c>
    </row>
    <row r="159" hidden="1">
      <c r="A159" s="8" t="str">
        <f>CONCATENATE("echo """, 'win-Data'!A160, """ &gt;&gt; out.txt")</f>
        <v>echo "NC_001808.1+OK135155.1.fna" &gt;&gt; out.txt</v>
      </c>
      <c r="B159" s="7" t="str">
        <f>CONCATENATE("timecmd.bat ""GenCompress.exe gencompress\", 'win-Data'!C160, ".fna""")</f>
        <v>timecmd.bat "GenCompress.exe gencompress\158.fna"</v>
      </c>
      <c r="C159" s="7" t="str">
        <f t="shared" si="1"/>
        <v>echo "NC_001808.1+OK135155.1.fna" &gt;&gt; out.txt &amp;&amp; timecmd.bat "GenCompress.exe gencompress\158.fna"</v>
      </c>
    </row>
    <row r="160" hidden="1">
      <c r="A160" s="8" t="str">
        <f>CONCATENATE("echo """, 'win-Data'!A161, """ &gt;&gt; out.txt")</f>
        <v>echo "NC_001808.1+OM287160.1.fna" &gt;&gt; out.txt</v>
      </c>
      <c r="B160" s="7" t="str">
        <f>CONCATENATE("timecmd.bat ""GenCompress.exe gencompress\", 'win-Data'!C161, ".fna""")</f>
        <v>timecmd.bat "GenCompress.exe gencompress\159.fna"</v>
      </c>
      <c r="C160" s="7" t="str">
        <f t="shared" si="1"/>
        <v>echo "NC_001808.1+OM287160.1.fna" &gt;&gt; out.txt &amp;&amp; timecmd.bat "GenCompress.exe gencompress\159.fna"</v>
      </c>
    </row>
    <row r="161" hidden="1">
      <c r="A161" s="8" t="str">
        <f>CONCATENATE("echo """, 'win-Data'!A162, """ &gt;&gt; out.txt")</f>
        <v>echo "NC_001808.1+OM864526.1.fna" &gt;&gt; out.txt</v>
      </c>
      <c r="B161" s="7" t="str">
        <f>CONCATENATE("timecmd.bat ""GenCompress.exe gencompress\", 'win-Data'!C162, ".fna""")</f>
        <v>timecmd.bat "GenCompress.exe gencompress\160.fna"</v>
      </c>
      <c r="C161" s="7" t="str">
        <f t="shared" si="1"/>
        <v>echo "NC_001808.1+OM864526.1.fna" &gt;&gt; out.txt &amp;&amp; timecmd.bat "GenCompress.exe gencompress\160.fna"</v>
      </c>
    </row>
    <row r="162" hidden="1">
      <c r="A162" s="8" t="str">
        <f>CONCATENATE("echo """, 'win-Data'!A163, """ &gt;&gt; out.txt")</f>
        <v>echo "NC_001808.1+OP605624.1.fna" &gt;&gt; out.txt</v>
      </c>
      <c r="B162" s="7" t="str">
        <f>CONCATENATE("timecmd.bat ""GenCompress.exe gencompress\", 'win-Data'!C163, ".fna""")</f>
        <v>timecmd.bat "GenCompress.exe gencompress\161.fna"</v>
      </c>
      <c r="C162" s="7" t="str">
        <f t="shared" si="1"/>
        <v>echo "NC_001808.1+OP605624.1.fna" &gt;&gt; out.txt &amp;&amp; timecmd.bat "GenCompress.exe gencompress\161.fna"</v>
      </c>
    </row>
    <row r="163" hidden="1">
      <c r="A163" s="8" t="str">
        <f>CONCATENATE("echo """, 'win-Data'!A164, """ &gt;&gt; out.txt")</f>
        <v>echo "NC_001808.1.fna" &gt;&gt; out.txt</v>
      </c>
      <c r="B163" s="7" t="str">
        <f>CONCATENATE("timecmd.bat ""GenCompress.exe gencompress\", 'win-Data'!C164, ".fna""")</f>
        <v>timecmd.bat "GenCompress.exe gencompress\162.fna"</v>
      </c>
      <c r="C163" s="7" t="str">
        <f t="shared" si="1"/>
        <v>echo "NC_001808.1.fna" &gt;&gt; out.txt &amp;&amp; timecmd.bat "GenCompress.exe gencompress\162.fna"</v>
      </c>
    </row>
    <row r="164">
      <c r="A164" s="8" t="str">
        <f>CONCATENATE("echo """, 'win-Data'!A165, """ &gt;&gt; out.txt")</f>
        <v>echo "NC_002083.1+NC_010339.1.fna" &gt;&gt; out.txt</v>
      </c>
      <c r="B164" s="7" t="str">
        <f>CONCATENATE("timecmd.bat ""GenCompress.exe gencompress\", 'win-Data'!C165, ".fna""")</f>
        <v>timecmd.bat "GenCompress.exe gencompress\163.fna"</v>
      </c>
      <c r="C164" s="7" t="str">
        <f t="shared" si="1"/>
        <v>echo "NC_002083.1+NC_010339.1.fna" &gt;&gt; out.txt &amp;&amp; timecmd.bat "GenCompress.exe gencompress\163.fna"</v>
      </c>
      <c r="D164" s="8" t="b">
        <v>1</v>
      </c>
    </row>
    <row r="165" hidden="1">
      <c r="A165" s="8" t="str">
        <f>CONCATENATE("echo """, 'win-Data'!A166, """ &gt;&gt; out.txt")</f>
        <v>echo "NC_002083.1+NC_012374.1.fna" &gt;&gt; out.txt</v>
      </c>
      <c r="B165" s="7" t="str">
        <f>CONCATENATE("timecmd.bat ""GenCompress.exe gencompress\", 'win-Data'!C166, ".fna""")</f>
        <v>timecmd.bat "GenCompress.exe gencompress\164.fna"</v>
      </c>
      <c r="C165" s="7" t="str">
        <f t="shared" si="1"/>
        <v>echo "NC_002083.1+NC_012374.1.fna" &gt;&gt; out.txt &amp;&amp; timecmd.bat "GenCompress.exe gencompress\164.fna"</v>
      </c>
    </row>
    <row r="166" hidden="1">
      <c r="A166" s="8" t="str">
        <f>CONCATENATE("echo """, 'win-Data'!A167, """ &gt;&gt; out.txt")</f>
        <v>echo "NC_002083.1+OK135155.1.fna" &gt;&gt; out.txt</v>
      </c>
      <c r="B166" s="7" t="str">
        <f>CONCATENATE("timecmd.bat ""GenCompress.exe gencompress\", 'win-Data'!C167, ".fna""")</f>
        <v>timecmd.bat "GenCompress.exe gencompress\165.fna"</v>
      </c>
      <c r="C166" s="7" t="str">
        <f t="shared" si="1"/>
        <v>echo "NC_002083.1+OK135155.1.fna" &gt;&gt; out.txt &amp;&amp; timecmd.bat "GenCompress.exe gencompress\165.fna"</v>
      </c>
    </row>
    <row r="167" hidden="1">
      <c r="A167" s="8" t="str">
        <f>CONCATENATE("echo """, 'win-Data'!A168, """ &gt;&gt; out.txt")</f>
        <v>echo "NC_002083.1+OM287160.1.fna" &gt;&gt; out.txt</v>
      </c>
      <c r="B167" s="7" t="str">
        <f>CONCATENATE("timecmd.bat ""GenCompress.exe gencompress\", 'win-Data'!C168, ".fna""")</f>
        <v>timecmd.bat "GenCompress.exe gencompress\166.fna"</v>
      </c>
      <c r="C167" s="7" t="str">
        <f t="shared" si="1"/>
        <v>echo "NC_002083.1+OM287160.1.fna" &gt;&gt; out.txt &amp;&amp; timecmd.bat "GenCompress.exe gencompress\166.fna"</v>
      </c>
    </row>
    <row r="168">
      <c r="A168" s="8" t="str">
        <f>CONCATENATE("echo """, 'win-Data'!A169, """ &gt;&gt; out.txt")</f>
        <v>echo "NC_002083.1+OM864526.1.fna" &gt;&gt; out.txt</v>
      </c>
      <c r="B168" s="7" t="str">
        <f>CONCATENATE("timecmd.bat ""GenCompress.exe gencompress\", 'win-Data'!C169, ".fna""")</f>
        <v>timecmd.bat "GenCompress.exe gencompress\167.fna"</v>
      </c>
      <c r="C168" s="7" t="str">
        <f t="shared" si="1"/>
        <v>echo "NC_002083.1+OM864526.1.fna" &gt;&gt; out.txt &amp;&amp; timecmd.bat "GenCompress.exe gencompress\167.fna"</v>
      </c>
      <c r="D168" s="8" t="b">
        <v>1</v>
      </c>
    </row>
    <row r="169" hidden="1">
      <c r="A169" s="8" t="str">
        <f>CONCATENATE("echo """, 'win-Data'!A170, """ &gt;&gt; out.txt")</f>
        <v>echo "NC_002083.1+OP605624.1.fna" &gt;&gt; out.txt</v>
      </c>
      <c r="B169" s="7" t="str">
        <f>CONCATENATE("timecmd.bat ""GenCompress.exe gencompress\", 'win-Data'!C170, ".fna""")</f>
        <v>timecmd.bat "GenCompress.exe gencompress\168.fna"</v>
      </c>
      <c r="C169" s="7" t="str">
        <f t="shared" si="1"/>
        <v>echo "NC_002083.1+OP605624.1.fna" &gt;&gt; out.txt &amp;&amp; timecmd.bat "GenCompress.exe gencompress\168.fna"</v>
      </c>
    </row>
    <row r="170" hidden="1">
      <c r="A170" s="8" t="str">
        <f>CONCATENATE("echo """, 'win-Data'!A171, """ &gt;&gt; out.txt")</f>
        <v>echo "NC_002083.1.fna" &gt;&gt; out.txt</v>
      </c>
      <c r="B170" s="7" t="str">
        <f>CONCATENATE("timecmd.bat ""GenCompress.exe gencompress\", 'win-Data'!C171, ".fna""")</f>
        <v>timecmd.bat "GenCompress.exe gencompress\169.fna"</v>
      </c>
      <c r="C170" s="7" t="str">
        <f t="shared" si="1"/>
        <v>echo "NC_002083.1.fna" &gt;&gt; out.txt &amp;&amp; timecmd.bat "GenCompress.exe gencompress\169.fna"</v>
      </c>
    </row>
    <row r="171" hidden="1">
      <c r="A171" s="8" t="str">
        <f>CONCATENATE("echo """, 'win-Data'!A172, """ &gt;&gt; out.txt")</f>
        <v>echo "NC_010339.1+NC_012374.1.fna" &gt;&gt; out.txt</v>
      </c>
      <c r="B171" s="7" t="str">
        <f>CONCATENATE("timecmd.bat ""GenCompress.exe gencompress\", 'win-Data'!C172, ".fna""")</f>
        <v>timecmd.bat "GenCompress.exe gencompress\170.fna"</v>
      </c>
      <c r="C171" s="7" t="str">
        <f t="shared" si="1"/>
        <v>echo "NC_010339.1+NC_012374.1.fna" &gt;&gt; out.txt &amp;&amp; timecmd.bat "GenCompress.exe gencompress\170.fna"</v>
      </c>
    </row>
    <row r="172" hidden="1">
      <c r="A172" s="8" t="str">
        <f>CONCATENATE("echo """, 'win-Data'!A173, """ &gt;&gt; out.txt")</f>
        <v>echo "NC_010339.1+OK135155.1.fna" &gt;&gt; out.txt</v>
      </c>
      <c r="B172" s="7" t="str">
        <f>CONCATENATE("timecmd.bat ""GenCompress.exe gencompress\", 'win-Data'!C173, ".fna""")</f>
        <v>timecmd.bat "GenCompress.exe gencompress\171.fna"</v>
      </c>
      <c r="C172" s="7" t="str">
        <f t="shared" si="1"/>
        <v>echo "NC_010339.1+OK135155.1.fna" &gt;&gt; out.txt &amp;&amp; timecmd.bat "GenCompress.exe gencompress\171.fna"</v>
      </c>
    </row>
    <row r="173" hidden="1">
      <c r="A173" s="8" t="str">
        <f>CONCATENATE("echo """, 'win-Data'!A174, """ &gt;&gt; out.txt")</f>
        <v>echo "NC_010339.1+OM287160.1.fna" &gt;&gt; out.txt</v>
      </c>
      <c r="B173" s="7" t="str">
        <f>CONCATENATE("timecmd.bat ""GenCompress.exe gencompress\", 'win-Data'!C174, ".fna""")</f>
        <v>timecmd.bat "GenCompress.exe gencompress\172.fna"</v>
      </c>
      <c r="C173" s="7" t="str">
        <f t="shared" si="1"/>
        <v>echo "NC_010339.1+OM287160.1.fna" &gt;&gt; out.txt &amp;&amp; timecmd.bat "GenCompress.exe gencompress\172.fna"</v>
      </c>
    </row>
    <row r="174" hidden="1">
      <c r="A174" s="8" t="str">
        <f>CONCATENATE("echo """, 'win-Data'!A175, """ &gt;&gt; out.txt")</f>
        <v>echo "NC_010339.1+OM864526.1.fna" &gt;&gt; out.txt</v>
      </c>
      <c r="B174" s="7" t="str">
        <f>CONCATENATE("timecmd.bat ""GenCompress.exe gencompress\", 'win-Data'!C175, ".fna""")</f>
        <v>timecmd.bat "GenCompress.exe gencompress\173.fna"</v>
      </c>
      <c r="C174" s="7" t="str">
        <f t="shared" si="1"/>
        <v>echo "NC_010339.1+OM864526.1.fna" &gt;&gt; out.txt &amp;&amp; timecmd.bat "GenCompress.exe gencompress\173.fna"</v>
      </c>
    </row>
    <row r="175" hidden="1">
      <c r="A175" s="8" t="str">
        <f>CONCATENATE("echo """, 'win-Data'!A176, """ &gt;&gt; out.txt")</f>
        <v>echo "NC_010339.1+OP605624.1.fna" &gt;&gt; out.txt</v>
      </c>
      <c r="B175" s="7" t="str">
        <f>CONCATENATE("timecmd.bat ""GenCompress.exe gencompress\", 'win-Data'!C176, ".fna""")</f>
        <v>timecmd.bat "GenCompress.exe gencompress\174.fna"</v>
      </c>
      <c r="C175" s="7" t="str">
        <f t="shared" si="1"/>
        <v>echo "NC_010339.1+OP605624.1.fna" &gt;&gt; out.txt &amp;&amp; timecmd.bat "GenCompress.exe gencompress\174.fna"</v>
      </c>
    </row>
    <row r="176" hidden="1">
      <c r="A176" s="8" t="str">
        <f>CONCATENATE("echo """, 'win-Data'!A177, """ &gt;&gt; out.txt")</f>
        <v>echo "NC_010339.1.fna" &gt;&gt; out.txt</v>
      </c>
      <c r="B176" s="7" t="str">
        <f>CONCATENATE("timecmd.bat ""GenCompress.exe gencompress\", 'win-Data'!C177, ".fna""")</f>
        <v>timecmd.bat "GenCompress.exe gencompress\175.fna"</v>
      </c>
      <c r="C176" s="7" t="str">
        <f t="shared" si="1"/>
        <v>echo "NC_010339.1.fna" &gt;&gt; out.txt &amp;&amp; timecmd.bat "GenCompress.exe gencompress\175.fna"</v>
      </c>
    </row>
    <row r="177">
      <c r="A177" s="8" t="str">
        <f>CONCATENATE("echo """, 'win-Data'!A178, """ &gt;&gt; out.txt")</f>
        <v>echo "NC_012374.1+OK135155.1.fna" &gt;&gt; out.txt</v>
      </c>
      <c r="B177" s="7" t="str">
        <f>CONCATENATE("timecmd.bat ""GenCompress.exe gencompress\", 'win-Data'!C178, ".fna""")</f>
        <v>timecmd.bat "GenCompress.exe gencompress\176.fna"</v>
      </c>
      <c r="C177" s="7" t="str">
        <f t="shared" si="1"/>
        <v>echo "NC_012374.1+OK135155.1.fna" &gt;&gt; out.txt &amp;&amp; timecmd.bat "GenCompress.exe gencompress\176.fna"</v>
      </c>
      <c r="D177" s="8" t="b">
        <v>1</v>
      </c>
    </row>
    <row r="178" hidden="1">
      <c r="A178" s="8" t="str">
        <f>CONCATENATE("echo """, 'win-Data'!A179, """ &gt;&gt; out.txt")</f>
        <v>echo "NC_012374.1+OM287160.1.fna" &gt;&gt; out.txt</v>
      </c>
      <c r="B178" s="7" t="str">
        <f>CONCATENATE("timecmd.bat ""GenCompress.exe gencompress\", 'win-Data'!C179, ".fna""")</f>
        <v>timecmd.bat "GenCompress.exe gencompress\177.fna"</v>
      </c>
      <c r="C178" s="7" t="str">
        <f t="shared" si="1"/>
        <v>echo "NC_012374.1+OM287160.1.fna" &gt;&gt; out.txt &amp;&amp; timecmd.bat "GenCompress.exe gencompress\177.fna"</v>
      </c>
    </row>
    <row r="179" hidden="1">
      <c r="A179" s="8" t="str">
        <f>CONCATENATE("echo """, 'win-Data'!A180, """ &gt;&gt; out.txt")</f>
        <v>echo "NC_012374.1+OM864526.1.fna" &gt;&gt; out.txt</v>
      </c>
      <c r="B179" s="7" t="str">
        <f>CONCATENATE("timecmd.bat ""GenCompress.exe gencompress\", 'win-Data'!C180, ".fna""")</f>
        <v>timecmd.bat "GenCompress.exe gencompress\178.fna"</v>
      </c>
      <c r="C179" s="7" t="str">
        <f t="shared" si="1"/>
        <v>echo "NC_012374.1+OM864526.1.fna" &gt;&gt; out.txt &amp;&amp; timecmd.bat "GenCompress.exe gencompress\178.fna"</v>
      </c>
    </row>
    <row r="180" hidden="1">
      <c r="A180" s="8" t="str">
        <f>CONCATENATE("echo """, 'win-Data'!A181, """ &gt;&gt; out.txt")</f>
        <v>echo "NC_012374.1+OP605624.1.fna" &gt;&gt; out.txt</v>
      </c>
      <c r="B180" s="7" t="str">
        <f>CONCATENATE("timecmd.bat ""GenCompress.exe gencompress\", 'win-Data'!C181, ".fna""")</f>
        <v>timecmd.bat "GenCompress.exe gencompress\179.fna"</v>
      </c>
      <c r="C180" s="7" t="str">
        <f t="shared" si="1"/>
        <v>echo "NC_012374.1+OP605624.1.fna" &gt;&gt; out.txt &amp;&amp; timecmd.bat "GenCompress.exe gencompress\179.fna"</v>
      </c>
    </row>
    <row r="181" hidden="1">
      <c r="A181" s="8" t="str">
        <f>CONCATENATE("echo """, 'win-Data'!A182, """ &gt;&gt; out.txt")</f>
        <v>echo "NC_012374.1.fna" &gt;&gt; out.txt</v>
      </c>
      <c r="B181" s="7" t="str">
        <f>CONCATENATE("timecmd.bat ""GenCompress.exe gencompress\", 'win-Data'!C182, ".fna""")</f>
        <v>timecmd.bat "GenCompress.exe gencompress\180.fna"</v>
      </c>
      <c r="C181" s="7" t="str">
        <f t="shared" si="1"/>
        <v>echo "NC_012374.1.fna" &gt;&gt; out.txt &amp;&amp; timecmd.bat "GenCompress.exe gencompress\180.fna"</v>
      </c>
    </row>
    <row r="182" hidden="1">
      <c r="A182" s="8" t="str">
        <f>CONCATENATE("echo """, 'win-Data'!A183, """ &gt;&gt; out.txt")</f>
        <v>echo "OK135155.1+OM287160.1.fna" &gt;&gt; out.txt</v>
      </c>
      <c r="B182" s="7" t="str">
        <f>CONCATENATE("timecmd.bat ""GenCompress.exe gencompress\", 'win-Data'!C183, ".fna""")</f>
        <v>timecmd.bat "GenCompress.exe gencompress\181.fna"</v>
      </c>
      <c r="C182" s="7" t="str">
        <f t="shared" si="1"/>
        <v>echo "OK135155.1+OM287160.1.fna" &gt;&gt; out.txt &amp;&amp; timecmd.bat "GenCompress.exe gencompress\181.fna"</v>
      </c>
    </row>
    <row r="183" hidden="1">
      <c r="A183" s="8" t="str">
        <f>CONCATENATE("echo """, 'win-Data'!A184, """ &gt;&gt; out.txt")</f>
        <v>echo "OK135155.1+OM864526.1.fna" &gt;&gt; out.txt</v>
      </c>
      <c r="B183" s="7" t="str">
        <f>CONCATENATE("timecmd.bat ""GenCompress.exe gencompress\", 'win-Data'!C184, ".fna""")</f>
        <v>timecmd.bat "GenCompress.exe gencompress\182.fna"</v>
      </c>
      <c r="C183" s="7" t="str">
        <f t="shared" si="1"/>
        <v>echo "OK135155.1+OM864526.1.fna" &gt;&gt; out.txt &amp;&amp; timecmd.bat "GenCompress.exe gencompress\182.fna"</v>
      </c>
    </row>
    <row r="184" hidden="1">
      <c r="A184" s="8" t="str">
        <f>CONCATENATE("echo """, 'win-Data'!A185, """ &gt;&gt; out.txt")</f>
        <v>echo "OK135155.1+OP605624.1.fna" &gt;&gt; out.txt</v>
      </c>
      <c r="B184" s="7" t="str">
        <f>CONCATENATE("timecmd.bat ""GenCompress.exe gencompress\", 'win-Data'!C185, ".fna""")</f>
        <v>timecmd.bat "GenCompress.exe gencompress\183.fna"</v>
      </c>
      <c r="C184" s="7" t="str">
        <f t="shared" si="1"/>
        <v>echo "OK135155.1+OP605624.1.fna" &gt;&gt; out.txt &amp;&amp; timecmd.bat "GenCompress.exe gencompress\183.fna"</v>
      </c>
    </row>
    <row r="185" hidden="1">
      <c r="A185" s="8" t="str">
        <f>CONCATENATE("echo """, 'win-Data'!A186, """ &gt;&gt; out.txt")</f>
        <v>echo "OK135155.1.fna" &gt;&gt; out.txt</v>
      </c>
      <c r="B185" s="7" t="str">
        <f>CONCATENATE("timecmd.bat ""GenCompress.exe gencompress\", 'win-Data'!C186, ".fna""")</f>
        <v>timecmd.bat "GenCompress.exe gencompress\184.fna"</v>
      </c>
      <c r="C185" s="7" t="str">
        <f t="shared" si="1"/>
        <v>echo "OK135155.1.fna" &gt;&gt; out.txt &amp;&amp; timecmd.bat "GenCompress.exe gencompress\184.fna"</v>
      </c>
    </row>
    <row r="186" hidden="1">
      <c r="A186" s="8" t="str">
        <f>CONCATENATE("echo """, 'win-Data'!A187, """ &gt;&gt; out.txt")</f>
        <v>echo "OM287160.1+OM864526.1.fna" &gt;&gt; out.txt</v>
      </c>
      <c r="B186" s="7" t="str">
        <f>CONCATENATE("timecmd.bat ""GenCompress.exe gencompress\", 'win-Data'!C187, ".fna""")</f>
        <v>timecmd.bat "GenCompress.exe gencompress\185.fna"</v>
      </c>
      <c r="C186" s="7" t="str">
        <f t="shared" si="1"/>
        <v>echo "OM287160.1+OM864526.1.fna" &gt;&gt; out.txt &amp;&amp; timecmd.bat "GenCompress.exe gencompress\185.fna"</v>
      </c>
    </row>
    <row r="187" hidden="1">
      <c r="A187" s="8" t="str">
        <f>CONCATENATE("echo """, 'win-Data'!A188, """ &gt;&gt; out.txt")</f>
        <v>echo "OM287160.1+OP605624.1.fna" &gt;&gt; out.txt</v>
      </c>
      <c r="B187" s="7" t="str">
        <f>CONCATENATE("timecmd.bat ""GenCompress.exe gencompress\", 'win-Data'!C188, ".fna""")</f>
        <v>timecmd.bat "GenCompress.exe gencompress\186.fna"</v>
      </c>
      <c r="C187" s="7" t="str">
        <f t="shared" si="1"/>
        <v>echo "OM287160.1+OP605624.1.fna" &gt;&gt; out.txt &amp;&amp; timecmd.bat "GenCompress.exe gencompress\186.fna"</v>
      </c>
    </row>
    <row r="188" hidden="1">
      <c r="A188" s="8" t="str">
        <f>CONCATENATE("echo """, 'win-Data'!A189, """ &gt;&gt; out.txt")</f>
        <v>echo "OM287160.1.fna" &gt;&gt; out.txt</v>
      </c>
      <c r="B188" s="7" t="str">
        <f>CONCATENATE("timecmd.bat ""GenCompress.exe gencompress\", 'win-Data'!C189, ".fna""")</f>
        <v>timecmd.bat "GenCompress.exe gencompress\187.fna"</v>
      </c>
      <c r="C188" s="7" t="str">
        <f t="shared" si="1"/>
        <v>echo "OM287160.1.fna" &gt;&gt; out.txt &amp;&amp; timecmd.bat "GenCompress.exe gencompress\187.fna"</v>
      </c>
    </row>
    <row r="189" hidden="1">
      <c r="A189" s="8" t="str">
        <f>CONCATENATE("echo """, 'win-Data'!A190, """ &gt;&gt; out.txt")</f>
        <v>echo "OM864526.1+OP605624.1.fna" &gt;&gt; out.txt</v>
      </c>
      <c r="B189" s="7" t="str">
        <f>CONCATENATE("timecmd.bat ""GenCompress.exe gencompress\", 'win-Data'!C190, ".fna""")</f>
        <v>timecmd.bat "GenCompress.exe gencompress\188.fna"</v>
      </c>
      <c r="C189" s="7" t="str">
        <f t="shared" si="1"/>
        <v>echo "OM864526.1+OP605624.1.fna" &gt;&gt; out.txt &amp;&amp; timecmd.bat "GenCompress.exe gencompress\188.fna"</v>
      </c>
    </row>
    <row r="190" hidden="1">
      <c r="A190" s="8" t="str">
        <f>CONCATENATE("echo """, 'win-Data'!A191, """ &gt;&gt; out.txt")</f>
        <v>echo "OM864526.1.fna" &gt;&gt; out.txt</v>
      </c>
      <c r="B190" s="7" t="str">
        <f>CONCATENATE("timecmd.bat ""GenCompress.exe gencompress\", 'win-Data'!C191, ".fna""")</f>
        <v>timecmd.bat "GenCompress.exe gencompress\189.fna"</v>
      </c>
      <c r="C190" s="7" t="str">
        <f t="shared" si="1"/>
        <v>echo "OM864526.1.fna" &gt;&gt; out.txt &amp;&amp; timecmd.bat "GenCompress.exe gencompress\189.fna"</v>
      </c>
    </row>
    <row r="191" hidden="1">
      <c r="A191" s="8" t="str">
        <f>CONCATENATE("echo """, 'win-Data'!A192, """ &gt;&gt; out.txt")</f>
        <v>echo "OP605624.1.fna" &gt;&gt; out.txt</v>
      </c>
      <c r="B191" s="7" t="str">
        <f>CONCATENATE("timecmd.bat ""GenCompress.exe gencompress\", 'win-Data'!C192, ".fna""")</f>
        <v>timecmd.bat "GenCompress.exe gencompress\190.fna"</v>
      </c>
      <c r="C191" s="7" t="str">
        <f t="shared" si="1"/>
        <v>echo "OP605624.1.fna" &gt;&gt; out.txt &amp;&amp; timecmd.bat "GenCompress.exe gencompress\190.fna"</v>
      </c>
    </row>
    <row r="192" hidden="1">
      <c r="A192" s="8" t="str">
        <f>CONCATENATE("echo """, 'win-Data'!A193, """ &gt;&gt; out.txt")</f>
        <v>echo "mammals.fna" &gt;&gt; out.txt</v>
      </c>
      <c r="B192" s="7" t="str">
        <f>CONCATENATE("timecmd.bat ""GenCompress.exe gencompress\", 'win-Data'!C193, ".fna""")</f>
        <v>timecmd.bat "GenCompress.exe gencompress\191.fna"</v>
      </c>
      <c r="C192" s="7" t="str">
        <f t="shared" si="1"/>
        <v>echo "mammals.fna" &gt;&gt; out.txt &amp;&amp; timecmd.bat "GenCompress.exe gencompress\191.fna"</v>
      </c>
    </row>
  </sheetData>
  <autoFilter ref="$A$1:$D$192">
    <filterColumn colId="3">
      <filters>
        <filter val="TRUE"/>
      </filters>
    </filterColumn>
  </autoFilter>
  <drawing r:id="rId1"/>
</worksheet>
</file>