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aea7107f823c7a/Desktop/"/>
    </mc:Choice>
  </mc:AlternateContent>
  <xr:revisionPtr revIDLastSave="0" documentId="8_{CEB45177-D6BD-4560-A396-DD08470916AB}" xr6:coauthVersionLast="47" xr6:coauthVersionMax="47" xr10:uidLastSave="{00000000-0000-0000-0000-000000000000}"/>
  <bookViews>
    <workbookView xWindow="38775" yWindow="2175" windowWidth="23070" windowHeight="12210" activeTab="7" xr2:uid="{2DFBF9DD-B6B0-42ED-98F2-8F0EAB2283AC}"/>
  </bookViews>
  <sheets>
    <sheet name="Grade_Book" sheetId="3" r:id="rId1"/>
    <sheet name="Sheet8" sheetId="8" r:id="rId2"/>
    <sheet name="Ins_PivotTables" sheetId="1" r:id="rId3"/>
    <sheet name="Sheet9" sheetId="9" r:id="rId4"/>
    <sheet name="top_5000_songs" sheetId="4" r:id="rId5"/>
    <sheet name="Product List" sheetId="6" r:id="rId6"/>
    <sheet name="production_pivot" sheetId="5" r:id="rId7"/>
    <sheet name="Sheet13" sheetId="13" r:id="rId8"/>
    <sheet name="Sheet12" sheetId="12" r:id="rId9"/>
  </sheets>
  <calcPr calcId="191029"/>
  <pivotCaches>
    <pivotCache cacheId="14" r:id="rId10"/>
    <pivotCache cacheId="19" r:id="rId11"/>
    <pivotCache cacheId="29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13" l="1"/>
  <c r="G5" i="13"/>
  <c r="G4" i="13" a="1"/>
  <c r="G4" i="13" s="1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2" i="12"/>
  <c r="D2" i="12"/>
  <c r="D2" i="5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" i="5"/>
  <c r="D4" i="5"/>
  <c r="D5" i="5"/>
  <c r="D6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2" i="5"/>
  <c r="H3" i="3" a="1"/>
  <c r="H3" i="3" s="1"/>
  <c r="H6" i="3" a="1"/>
  <c r="H6" i="3" s="1"/>
  <c r="H7" i="3" a="1"/>
  <c r="H7" i="3" s="1"/>
  <c r="H10" i="3" a="1"/>
  <c r="H10" i="3" s="1"/>
  <c r="H13" i="3" a="1"/>
  <c r="H13" i="3"/>
  <c r="H15" i="3" a="1"/>
  <c r="H15" i="3" s="1"/>
  <c r="H18" i="3" a="1"/>
  <c r="H18" i="3" s="1"/>
  <c r="H19" i="3" a="1"/>
  <c r="H19" i="3" s="1"/>
  <c r="H21" i="3" a="1"/>
  <c r="H21" i="3"/>
  <c r="H2" i="3" a="1"/>
  <c r="H2" i="3" s="1"/>
  <c r="G3" i="3"/>
  <c r="G6" i="3"/>
  <c r="G7" i="3"/>
  <c r="G8" i="3"/>
  <c r="G10" i="3"/>
  <c r="G11" i="3"/>
  <c r="G14" i="3"/>
  <c r="G15" i="3"/>
  <c r="G16" i="3"/>
  <c r="G18" i="3"/>
  <c r="G19" i="3"/>
  <c r="G22" i="3"/>
  <c r="G23" i="3"/>
  <c r="G24" i="3"/>
  <c r="F3" i="3"/>
  <c r="F4" i="3"/>
  <c r="H4" i="3" s="1" a="1"/>
  <c r="H4" i="3" s="1"/>
  <c r="F5" i="3"/>
  <c r="H5" i="3" s="1" a="1"/>
  <c r="H5" i="3" s="1"/>
  <c r="F6" i="3"/>
  <c r="F7" i="3"/>
  <c r="F8" i="3"/>
  <c r="H8" i="3" s="1" a="1"/>
  <c r="H8" i="3" s="1"/>
  <c r="F9" i="3"/>
  <c r="G9" i="3" s="1"/>
  <c r="F10" i="3"/>
  <c r="F11" i="3"/>
  <c r="H11" i="3" s="1" a="1"/>
  <c r="H11" i="3" s="1"/>
  <c r="F12" i="3"/>
  <c r="G12" i="3" s="1"/>
  <c r="F13" i="3"/>
  <c r="G13" i="3" s="1"/>
  <c r="F14" i="3"/>
  <c r="H14" i="3" s="1" a="1"/>
  <c r="H14" i="3" s="1"/>
  <c r="F15" i="3"/>
  <c r="F16" i="3"/>
  <c r="H16" i="3" s="1" a="1"/>
  <c r="H16" i="3" s="1"/>
  <c r="F17" i="3"/>
  <c r="H17" i="3" s="1" a="1"/>
  <c r="H17" i="3" s="1"/>
  <c r="F18" i="3"/>
  <c r="F19" i="3"/>
  <c r="F20" i="3"/>
  <c r="G20" i="3" s="1"/>
  <c r="F21" i="3"/>
  <c r="G21" i="3" s="1"/>
  <c r="F22" i="3"/>
  <c r="H22" i="3" s="1" a="1"/>
  <c r="H22" i="3" s="1"/>
  <c r="F23" i="3"/>
  <c r="H23" i="3" s="1" a="1"/>
  <c r="H23" i="3" s="1"/>
  <c r="F24" i="3"/>
  <c r="H24" i="3" s="1" a="1"/>
  <c r="H24" i="3" s="1"/>
  <c r="F25" i="3"/>
  <c r="H25" i="3" s="1" a="1"/>
  <c r="H25" i="3" s="1"/>
  <c r="F2" i="3"/>
  <c r="G2" i="3" s="1"/>
  <c r="A13" i="6"/>
  <c r="A14" i="6" s="1"/>
  <c r="A15" i="6" s="1"/>
  <c r="A16" i="6" s="1"/>
  <c r="A17" i="6" s="1"/>
  <c r="A18" i="6" s="1"/>
  <c r="A11" i="6"/>
  <c r="A10" i="6"/>
  <c r="A9" i="6"/>
  <c r="A8" i="6"/>
  <c r="A7" i="6"/>
  <c r="A6" i="6"/>
  <c r="A5" i="6"/>
  <c r="A4" i="6"/>
  <c r="A3" i="6"/>
  <c r="H9" i="3" l="1" a="1"/>
  <c r="H9" i="3" s="1"/>
  <c r="G25" i="3"/>
  <c r="G17" i="3"/>
  <c r="H20" i="3" a="1"/>
  <c r="H20" i="3" s="1"/>
  <c r="G5" i="3"/>
  <c r="H12" i="3" a="1"/>
  <c r="H12" i="3" s="1"/>
  <c r="G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<sst xmlns="http://schemas.openxmlformats.org/spreadsheetml/2006/main" count="14451" uniqueCount="6971">
  <si>
    <t>EIN</t>
  </si>
  <si>
    <t>ORGANIZATION</t>
  </si>
  <si>
    <t>TYPE</t>
  </si>
  <si>
    <t>ACTIVITY</t>
  </si>
  <si>
    <t>ASSET_AMT</t>
  </si>
  <si>
    <t>INCOME_AMT</t>
  </si>
  <si>
    <t>REVENUE_AMT</t>
  </si>
  <si>
    <t>STATE</t>
  </si>
  <si>
    <t>Corporation</t>
  </si>
  <si>
    <t>Adult, Continuing Education</t>
  </si>
  <si>
    <t>Educational Institutions and Related Activities</t>
  </si>
  <si>
    <t>ME</t>
  </si>
  <si>
    <t>Theater</t>
  </si>
  <si>
    <t>Arts, Culture and Humanities</t>
  </si>
  <si>
    <t>Educational Services and Schools - Other</t>
  </si>
  <si>
    <t>Parent/Teacher Group</t>
  </si>
  <si>
    <t>MA</t>
  </si>
  <si>
    <t>CT</t>
  </si>
  <si>
    <t>Single Organization Support</t>
  </si>
  <si>
    <t>NH</t>
  </si>
  <si>
    <t>Scholarships, Student Financial Aid Services, Awards</t>
  </si>
  <si>
    <t>NJ</t>
  </si>
  <si>
    <t>Association</t>
  </si>
  <si>
    <t>NY</t>
  </si>
  <si>
    <t>Arts, Cultural Organizations - Multipurpose</t>
  </si>
  <si>
    <t>Cultural, Ethnic Awareness</t>
  </si>
  <si>
    <t>Professional Societies, Associations</t>
  </si>
  <si>
    <t>RI</t>
  </si>
  <si>
    <t>Trust</t>
  </si>
  <si>
    <t>Performing Arts Organizations</t>
  </si>
  <si>
    <t>VT</t>
  </si>
  <si>
    <t>Row Labels</t>
  </si>
  <si>
    <t>Grand Total</t>
  </si>
  <si>
    <t>Sum of REVENUE_AMT</t>
  </si>
  <si>
    <t>Sum of INCOME_AMT</t>
  </si>
  <si>
    <t>Sum of ASSET_AMT</t>
  </si>
  <si>
    <t>Student Name</t>
  </si>
  <si>
    <t>Midterm Exam</t>
  </si>
  <si>
    <t>Midterm Paper</t>
  </si>
  <si>
    <t>Final Exam</t>
  </si>
  <si>
    <t>Final Paper</t>
  </si>
  <si>
    <t>Final Grade</t>
  </si>
  <si>
    <t>Pass/Fail</t>
  </si>
  <si>
    <t>Letter Grade</t>
  </si>
  <si>
    <t>Perrine Imesson</t>
  </si>
  <si>
    <t>Mei Tan</t>
  </si>
  <si>
    <t>Jordana Wrigglesworth</t>
  </si>
  <si>
    <t>Haruto Tanaka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</si>
  <si>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</si>
  <si>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</si>
  <si>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</si>
  <si>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</si>
  <si>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</si>
  <si>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</si>
  <si>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</si>
  <si>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</si>
  <si>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</si>
  <si>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</si>
  <si>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</si>
  <si>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Iolana Akamai</t>
  </si>
  <si>
    <t>Yancey O'Dyvoie</t>
  </si>
  <si>
    <t>Ermanno Doulton</t>
  </si>
  <si>
    <t>Anne Bustard</t>
  </si>
  <si>
    <t>Vida Arrol</t>
  </si>
  <si>
    <t>Kurtis Ockenden</t>
  </si>
  <si>
    <t>Darya Ashley</t>
  </si>
  <si>
    <t>Shivani Kumar</t>
  </si>
  <si>
    <t>Gabriella Papa</t>
  </si>
  <si>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</si>
  <si>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</si>
  <si>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</si>
  <si>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</si>
  <si>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</si>
  <si>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</si>
  <si>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</si>
  <si>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</si>
  <si>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</si>
  <si>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</si>
  <si>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</si>
  <si>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</si>
  <si>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</si>
  <si>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</si>
  <si>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</si>
  <si>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</si>
  <si>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</si>
  <si>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</si>
  <si>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</si>
  <si>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</si>
  <si>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</si>
  <si>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</si>
  <si>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</si>
  <si>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</si>
  <si>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</si>
  <si>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</si>
  <si>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</si>
  <si>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</si>
  <si>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</si>
  <si>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</si>
  <si>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</si>
  <si>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</si>
  <si>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</si>
  <si>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</si>
  <si>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</si>
  <si>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</si>
  <si>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</si>
  <si>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</si>
  <si>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</si>
  <si>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</si>
  <si>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</si>
  <si>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</si>
  <si>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</si>
  <si>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</si>
  <si>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</si>
  <si>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</si>
  <si>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</si>
  <si>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</si>
  <si>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</si>
  <si>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</si>
  <si>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</si>
  <si>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</si>
  <si>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</si>
  <si>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</si>
  <si>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</si>
  <si>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</si>
  <si>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</si>
  <si>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</si>
  <si>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</si>
  <si>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</si>
  <si>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</si>
  <si>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</si>
  <si>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</si>
  <si>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</si>
  <si>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</si>
  <si>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</si>
  <si>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</si>
  <si>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</si>
  <si>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</si>
  <si>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</si>
  <si>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</si>
  <si>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</si>
  <si>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</si>
  <si>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</si>
  <si>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</si>
  <si>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</si>
  <si>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</si>
  <si>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</si>
  <si>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</si>
  <si>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</si>
  <si>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</si>
  <si>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</si>
  <si>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</si>
  <si>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</si>
  <si>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</si>
  <si>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</si>
  <si>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</si>
  <si>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</si>
  <si>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</si>
  <si>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</si>
  <si>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</si>
  <si>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</si>
  <si>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</si>
  <si>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</si>
  <si>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</si>
  <si>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</si>
  <si>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</si>
  <si>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</si>
  <si>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</si>
  <si>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</si>
  <si>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</si>
  <si>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</si>
  <si>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</si>
  <si>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</si>
  <si>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</si>
  <si>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</si>
  <si>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</si>
  <si>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</si>
  <si>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</si>
  <si>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</si>
  <si>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</si>
  <si>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</si>
  <si>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</si>
  <si>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</si>
  <si>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</si>
  <si>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</si>
  <si>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</si>
  <si>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</si>
  <si>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</si>
  <si>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</si>
  <si>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</si>
  <si>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</si>
  <si>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</si>
  <si>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</si>
  <si>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</si>
  <si>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</si>
  <si>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</si>
  <si>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</si>
  <si>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</si>
  <si>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</si>
  <si>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</si>
  <si>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</si>
  <si>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</si>
  <si>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</si>
  <si>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</si>
  <si>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</si>
  <si>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</si>
  <si>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</si>
  <si>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</si>
  <si>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</si>
  <si>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</si>
  <si>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</si>
  <si>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</si>
  <si>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</si>
  <si>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</si>
  <si>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</si>
  <si>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</si>
  <si>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</si>
  <si>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</si>
  <si>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</si>
  <si>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</si>
  <si>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</si>
  <si>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</si>
  <si>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</si>
  <si>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</si>
  <si>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</si>
  <si>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</si>
  <si>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</si>
  <si>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</si>
  <si>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</si>
  <si>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</si>
  <si>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</si>
  <si>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</si>
  <si>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</si>
  <si>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</si>
  <si>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</si>
  <si>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</si>
  <si>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</si>
  <si>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</si>
  <si>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</si>
  <si>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</si>
  <si>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</si>
  <si>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</si>
  <si>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</si>
  <si>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</si>
  <si>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</si>
  <si>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</si>
  <si>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</si>
  <si>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</si>
  <si>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</si>
  <si>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</si>
  <si>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</si>
  <si>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</si>
  <si>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</si>
  <si>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</si>
  <si>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</si>
  <si>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</si>
  <si>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</si>
  <si>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</si>
  <si>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</si>
  <si>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</si>
  <si>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</si>
  <si>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</si>
  <si>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</si>
  <si>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</si>
  <si>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</si>
  <si>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</si>
  <si>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</si>
  <si>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</si>
  <si>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</si>
  <si>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</si>
  <si>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</si>
  <si>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</si>
  <si>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</si>
  <si>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</si>
  <si>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</si>
  <si>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</si>
  <si>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</si>
  <si>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</si>
  <si>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</si>
  <si>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</si>
  <si>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</si>
  <si>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</si>
  <si>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</si>
  <si>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</si>
  <si>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</si>
  <si>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</si>
  <si>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</si>
  <si>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</si>
  <si>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</si>
  <si>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</si>
  <si>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</si>
  <si>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</si>
  <si>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</si>
  <si>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</si>
  <si>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</si>
  <si>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</si>
  <si>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</si>
  <si>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</si>
  <si>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</si>
  <si>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</si>
  <si>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</si>
  <si>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</si>
  <si>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</si>
  <si>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</si>
  <si>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</si>
  <si>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</si>
  <si>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</si>
  <si>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</si>
  <si>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</si>
  <si>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</si>
  <si>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</si>
  <si>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</si>
  <si>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</si>
  <si>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</si>
  <si>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</si>
  <si>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</si>
  <si>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</si>
  <si>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</si>
  <si>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</si>
  <si>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</si>
  <si>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</si>
  <si>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</si>
  <si>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</si>
  <si>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</si>
  <si>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</si>
  <si>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</si>
  <si>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</si>
  <si>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</si>
  <si>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</si>
  <si>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</si>
  <si>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</si>
  <si>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</si>
  <si>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</si>
  <si>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</si>
  <si>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</si>
  <si>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</si>
  <si>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</si>
  <si>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</si>
  <si>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</si>
  <si>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</si>
  <si>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</si>
  <si>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</si>
  <si>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</si>
  <si>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</si>
  <si>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</si>
  <si>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</si>
  <si>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</si>
  <si>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</si>
  <si>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</si>
  <si>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</si>
  <si>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</si>
  <si>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</si>
  <si>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</si>
  <si>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</si>
  <si>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</si>
  <si>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</si>
  <si>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</si>
  <si>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</si>
  <si>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</si>
  <si>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</si>
  <si>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</si>
  <si>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</si>
  <si>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</si>
  <si>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</si>
  <si>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</si>
  <si>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</si>
  <si>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</si>
  <si>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</si>
  <si>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</si>
  <si>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</si>
  <si>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</si>
  <si>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</si>
  <si>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</si>
  <si>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</si>
  <si>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</si>
  <si>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</si>
  <si>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</si>
  <si>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</si>
  <si>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</si>
  <si>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</si>
  <si>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</si>
  <si>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</si>
  <si>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</si>
  <si>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</si>
  <si>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</si>
  <si>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</si>
  <si>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</si>
  <si>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</si>
  <si>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</si>
  <si>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</si>
  <si>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</si>
  <si>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</si>
  <si>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</si>
  <si>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</si>
  <si>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</si>
  <si>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</si>
  <si>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</si>
  <si>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</si>
  <si>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</si>
  <si>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</si>
  <si>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</si>
  <si>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</si>
  <si>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</si>
  <si>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</si>
  <si>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</si>
  <si>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</si>
  <si>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</si>
  <si>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</si>
  <si>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</si>
  <si>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</si>
  <si>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</si>
  <si>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</si>
  <si>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</si>
  <si>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</si>
  <si>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</si>
  <si>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</si>
  <si>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</si>
  <si>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</si>
  <si>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</si>
  <si>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</si>
  <si>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</si>
  <si>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</si>
  <si>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</si>
  <si>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</si>
  <si>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</si>
  <si>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</si>
  <si>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</si>
  <si>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</si>
  <si>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</si>
  <si>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</si>
  <si>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</si>
  <si>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</si>
  <si>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</si>
  <si>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</si>
  <si>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</si>
  <si>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</si>
  <si>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</si>
  <si>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</si>
  <si>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</si>
  <si>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</si>
  <si>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</si>
  <si>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</si>
  <si>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</si>
  <si>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</si>
  <si>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</si>
  <si>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</si>
  <si>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</si>
  <si>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</si>
  <si>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</si>
  <si>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</si>
  <si>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</si>
  <si>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</si>
  <si>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</si>
  <si>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</si>
  <si>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</si>
  <si>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</si>
  <si>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</si>
  <si>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</si>
  <si>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</si>
  <si>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</si>
  <si>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</si>
  <si>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</si>
  <si>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</si>
  <si>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</si>
  <si>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</si>
  <si>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</si>
  <si>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</si>
  <si>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</si>
  <si>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</si>
  <si>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</si>
  <si>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</si>
  <si>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</si>
  <si>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</si>
  <si>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</si>
  <si>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</si>
  <si>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</si>
  <si>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</si>
  <si>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</si>
  <si>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</si>
  <si>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</si>
  <si>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</si>
  <si>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</si>
  <si>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</si>
  <si>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</si>
  <si>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</si>
  <si>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</si>
  <si>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</si>
  <si>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</si>
  <si>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</si>
  <si>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</si>
  <si>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</si>
  <si>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</si>
  <si>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</si>
  <si>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</si>
  <si>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</si>
  <si>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</si>
  <si>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</si>
  <si>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</si>
  <si>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</si>
  <si>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</si>
  <si>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</si>
  <si>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</si>
  <si>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</si>
  <si>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</si>
  <si>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</si>
  <si>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</si>
  <si>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</si>
  <si>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</si>
  <si>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</si>
  <si>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</si>
  <si>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</si>
  <si>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</si>
  <si>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</si>
  <si>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</si>
  <si>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</si>
  <si>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</si>
  <si>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</si>
  <si>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</si>
  <si>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</si>
  <si>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</si>
  <si>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</si>
  <si>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</si>
  <si>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</si>
  <si>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</si>
  <si>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</si>
  <si>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</si>
  <si>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</si>
  <si>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</si>
  <si>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</si>
  <si>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</si>
  <si>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</si>
  <si>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</si>
  <si>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</si>
  <si>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</si>
  <si>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</si>
  <si>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</si>
  <si>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</si>
  <si>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</si>
  <si>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</si>
  <si>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</si>
  <si>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</si>
  <si>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</si>
  <si>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</si>
  <si>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</si>
  <si>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</si>
  <si>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</si>
  <si>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</si>
  <si>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</si>
  <si>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</si>
  <si>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</si>
  <si>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</si>
  <si>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</si>
  <si>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</si>
  <si>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</si>
  <si>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</si>
  <si>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</si>
  <si>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</si>
  <si>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</si>
  <si>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</si>
  <si>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</si>
  <si>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</si>
  <si>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</si>
  <si>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</si>
  <si>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</si>
  <si>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</si>
  <si>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</si>
  <si>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</si>
  <si>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</si>
  <si>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</si>
  <si>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</si>
  <si>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</si>
  <si>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</si>
  <si>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</si>
  <si>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</si>
  <si>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</si>
  <si>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</si>
  <si>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</si>
  <si>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</si>
  <si>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</si>
  <si>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</si>
  <si>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</si>
  <si>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</si>
  <si>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</si>
  <si>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</si>
  <si>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</si>
  <si>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</si>
  <si>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</si>
  <si>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</si>
  <si>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</si>
  <si>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</si>
  <si>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</si>
  <si>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</si>
  <si>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</si>
  <si>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</si>
  <si>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</si>
  <si>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</si>
  <si>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</si>
  <si>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</si>
  <si>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</si>
  <si>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</si>
  <si>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</si>
  <si>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</si>
  <si>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</si>
  <si>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</si>
  <si>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</si>
  <si>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</si>
  <si>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</si>
  <si>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</si>
  <si>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</si>
  <si>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</si>
  <si>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</si>
  <si>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</si>
  <si>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</si>
  <si>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</si>
  <si>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</si>
  <si>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</si>
  <si>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</si>
  <si>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</si>
  <si>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</si>
  <si>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</si>
  <si>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</si>
  <si>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</si>
  <si>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</si>
  <si>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</si>
  <si>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</si>
  <si>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</si>
  <si>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</si>
  <si>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</si>
  <si>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</si>
  <si>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</si>
  <si>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</si>
  <si>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</si>
  <si>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</si>
  <si>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</si>
  <si>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</si>
  <si>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</si>
  <si>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</si>
  <si>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</si>
  <si>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</si>
  <si>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</si>
  <si>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</si>
  <si>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</si>
  <si>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</si>
  <si>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</si>
  <si>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</si>
  <si>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</si>
  <si>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</si>
  <si>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</si>
  <si>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</si>
  <si>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</si>
  <si>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</si>
  <si>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</si>
  <si>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</si>
  <si>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</si>
  <si>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</si>
  <si>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</si>
  <si>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</si>
  <si>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</si>
  <si>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</si>
  <si>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</si>
  <si>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</si>
  <si>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</si>
  <si>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</si>
  <si>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</si>
  <si>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</si>
  <si>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</si>
  <si>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</si>
  <si>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</si>
  <si>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</si>
  <si>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</si>
  <si>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</si>
  <si>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</si>
  <si>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</si>
  <si>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</si>
  <si>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</si>
  <si>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</si>
  <si>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</si>
  <si>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</si>
  <si>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</si>
  <si>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</si>
  <si>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</si>
  <si>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</si>
  <si>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</si>
  <si>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</si>
  <si>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</si>
  <si>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</si>
  <si>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</si>
  <si>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</si>
  <si>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</si>
  <si>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</si>
  <si>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</si>
  <si>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</si>
  <si>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</si>
  <si>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</si>
  <si>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</si>
  <si>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</si>
  <si>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</si>
  <si>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</si>
  <si>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</si>
  <si>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</si>
  <si>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</si>
  <si>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</si>
  <si>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</si>
  <si>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</si>
  <si>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</si>
  <si>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</si>
  <si>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</si>
  <si>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</si>
  <si>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</si>
  <si>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</si>
  <si>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</si>
  <si>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</si>
  <si>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</si>
  <si>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</si>
  <si>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</si>
  <si>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</si>
  <si>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</si>
  <si>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</si>
  <si>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</si>
  <si>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</si>
  <si>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</si>
  <si>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</si>
  <si>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</si>
  <si>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</si>
  <si>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</si>
  <si>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</si>
  <si>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</si>
  <si>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</si>
  <si>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</si>
  <si>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</si>
  <si>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</si>
  <si>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</si>
  <si>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</si>
  <si>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</si>
  <si>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</si>
  <si>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</si>
  <si>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</si>
  <si>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</si>
  <si>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</si>
  <si>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</si>
  <si>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</si>
  <si>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</si>
  <si>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</si>
  <si>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</si>
  <si>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</si>
  <si>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</si>
  <si>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</si>
  <si>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</si>
  <si>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</si>
  <si>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</si>
  <si>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</si>
  <si>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</si>
  <si>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</si>
  <si>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</si>
  <si>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</si>
  <si>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</si>
  <si>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</si>
  <si>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</si>
  <si>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</si>
  <si>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</si>
  <si>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</si>
  <si>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</si>
  <si>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</si>
  <si>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</si>
  <si>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</si>
  <si>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</si>
  <si>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</si>
  <si>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</si>
  <si>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</si>
  <si>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</si>
  <si>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</si>
  <si>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</si>
  <si>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</si>
  <si>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</si>
  <si>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</si>
  <si>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</si>
  <si>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</si>
  <si>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</si>
  <si>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</si>
  <si>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</si>
  <si>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</si>
  <si>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</si>
  <si>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</si>
  <si>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</si>
  <si>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</si>
  <si>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</si>
  <si>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</si>
  <si>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</si>
  <si>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</si>
  <si>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</si>
  <si>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</si>
  <si>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</si>
  <si>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</si>
  <si>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</si>
  <si>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</si>
  <si>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</si>
  <si>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</si>
  <si>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</si>
  <si>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</si>
  <si>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</si>
  <si>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</si>
  <si>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</si>
  <si>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</si>
  <si>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</si>
  <si>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</si>
  <si>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</si>
  <si>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</si>
  <si>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</si>
  <si>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</si>
  <si>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</si>
  <si>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</si>
  <si>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</si>
  <si>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</si>
  <si>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</si>
  <si>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</si>
  <si>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</si>
  <si>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</si>
  <si>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</si>
  <si>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</si>
  <si>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</si>
  <si>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</si>
  <si>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</si>
  <si>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</si>
  <si>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</si>
  <si>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</si>
  <si>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</si>
  <si>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</si>
  <si>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</si>
  <si>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</si>
  <si>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</si>
  <si>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</si>
  <si>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</si>
  <si>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</si>
  <si>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</si>
  <si>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</si>
  <si>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</si>
  <si>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</si>
  <si>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</si>
  <si>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</si>
  <si>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</si>
  <si>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</si>
  <si>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</si>
  <si>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</si>
  <si>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</si>
  <si>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</si>
  <si>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</si>
  <si>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</si>
  <si>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</si>
  <si>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</si>
  <si>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</si>
  <si>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</si>
  <si>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</si>
  <si>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</si>
  <si>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</si>
  <si>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</si>
  <si>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</si>
  <si>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</si>
  <si>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</si>
  <si>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</si>
  <si>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</si>
  <si>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</si>
  <si>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</si>
  <si>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</si>
  <si>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</si>
  <si>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</si>
  <si>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</si>
  <si>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</si>
  <si>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</si>
  <si>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</si>
  <si>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</si>
  <si>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</si>
  <si>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</si>
  <si>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</si>
  <si>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</si>
  <si>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</si>
  <si>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</si>
  <si>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</si>
  <si>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</si>
  <si>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</si>
  <si>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</si>
  <si>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</si>
  <si>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</si>
  <si>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</si>
  <si>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</si>
  <si>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</si>
  <si>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</si>
  <si>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</si>
  <si>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</si>
  <si>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</si>
  <si>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</si>
  <si>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</si>
  <si>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</si>
  <si>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</si>
  <si>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</si>
  <si>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</si>
  <si>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</si>
  <si>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</si>
  <si>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</si>
  <si>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</si>
  <si>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</si>
  <si>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</si>
  <si>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</si>
  <si>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</si>
  <si>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</si>
  <si>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</si>
  <si>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</si>
  <si>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</si>
  <si>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</si>
  <si>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</si>
  <si>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</si>
  <si>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</si>
  <si>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</si>
  <si>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</si>
  <si>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</si>
  <si>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</si>
  <si>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</si>
  <si>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</si>
  <si>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</si>
  <si>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</si>
  <si>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</si>
  <si>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</si>
  <si>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</si>
  <si>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</si>
  <si>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</si>
  <si>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</si>
  <si>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</si>
  <si>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</si>
  <si>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</si>
  <si>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</si>
  <si>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</si>
  <si>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</si>
  <si>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</si>
  <si>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</si>
  <si>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</si>
  <si>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</si>
  <si>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</si>
  <si>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</si>
  <si>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</si>
  <si>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</si>
  <si>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</si>
  <si>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</si>
  <si>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</si>
  <si>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</si>
  <si>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</si>
  <si>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</si>
  <si>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</si>
  <si>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</si>
  <si>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</si>
  <si>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</si>
  <si>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</si>
  <si>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</si>
  <si>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</si>
  <si>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</si>
  <si>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</si>
  <si>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</si>
  <si>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</si>
  <si>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</si>
  <si>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</si>
  <si>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</si>
  <si>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</si>
  <si>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</si>
  <si>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</si>
  <si>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</si>
  <si>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</si>
  <si>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</si>
  <si>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</si>
  <si>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</si>
  <si>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</si>
  <si>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</si>
  <si>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</si>
  <si>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</si>
  <si>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</si>
  <si>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</si>
  <si>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</si>
  <si>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</si>
  <si>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</si>
  <si>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</si>
  <si>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</si>
  <si>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</si>
  <si>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</si>
  <si>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</si>
  <si>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</si>
  <si>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</si>
  <si>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</si>
  <si>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</si>
  <si>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</si>
  <si>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</si>
  <si>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</si>
  <si>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</si>
  <si>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</si>
  <si>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</si>
  <si>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</si>
  <si>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</si>
  <si>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</si>
  <si>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</si>
  <si>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</si>
  <si>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</si>
  <si>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</si>
  <si>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</si>
  <si>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</si>
  <si>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</si>
  <si>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</si>
  <si>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</si>
  <si>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</si>
  <si>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</si>
  <si>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</si>
  <si>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</si>
  <si>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</si>
  <si>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</si>
  <si>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</si>
  <si>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</si>
  <si>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</si>
  <si>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</si>
  <si>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</si>
  <si>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</si>
  <si>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</si>
  <si>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</si>
  <si>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</si>
  <si>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</si>
  <si>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</si>
  <si>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</si>
  <si>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</si>
  <si>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</si>
  <si>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</si>
  <si>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</si>
  <si>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</si>
  <si>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</si>
  <si>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</si>
  <si>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</si>
  <si>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</si>
  <si>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</si>
  <si>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</si>
  <si>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</si>
  <si>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</si>
  <si>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</si>
  <si>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</si>
  <si>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</si>
  <si>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</si>
  <si>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</si>
  <si>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</si>
  <si>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</si>
  <si>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</si>
  <si>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</si>
  <si>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</si>
  <si>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</si>
  <si>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</si>
  <si>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</si>
  <si>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</si>
  <si>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</si>
  <si>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</si>
  <si>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</si>
  <si>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</si>
  <si>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</si>
  <si>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</si>
  <si>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</si>
  <si>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</si>
  <si>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</si>
  <si>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</si>
  <si>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</si>
  <si>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</si>
  <si>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</si>
  <si>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</si>
  <si>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</si>
  <si>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</si>
  <si>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</si>
  <si>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</si>
  <si>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</si>
  <si>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</si>
  <si>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</si>
  <si>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</si>
  <si>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</si>
  <si>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</si>
  <si>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</si>
  <si>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</si>
  <si>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</si>
  <si>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</si>
  <si>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</si>
  <si>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</si>
  <si>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</si>
  <si>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</si>
  <si>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</si>
  <si>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</si>
  <si>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</si>
  <si>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</si>
  <si>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</si>
  <si>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</si>
  <si>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</si>
  <si>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</si>
  <si>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</si>
  <si>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</si>
  <si>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</si>
  <si>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</si>
  <si>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</si>
  <si>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</si>
  <si>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</si>
  <si>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</si>
  <si>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</si>
  <si>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</si>
  <si>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</si>
  <si>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</si>
  <si>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</si>
  <si>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</si>
  <si>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</si>
  <si>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</si>
  <si>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</si>
  <si>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</si>
  <si>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</si>
  <si>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</si>
  <si>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</si>
  <si>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</si>
  <si>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</si>
  <si>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</si>
  <si>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</si>
  <si>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</si>
  <si>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</si>
  <si>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</si>
  <si>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</si>
  <si>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</si>
  <si>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</si>
  <si>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</si>
  <si>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</si>
  <si>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</si>
  <si>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</si>
  <si>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</si>
  <si>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</si>
  <si>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</si>
  <si>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</si>
  <si>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</si>
  <si>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</si>
  <si>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</si>
  <si>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</si>
  <si>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</si>
  <si>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</si>
  <si>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</si>
  <si>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</si>
  <si>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</si>
  <si>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</si>
  <si>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</si>
  <si>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</si>
  <si>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</si>
  <si>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</si>
  <si>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</si>
  <si>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</si>
  <si>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</si>
  <si>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</si>
  <si>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</si>
  <si>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</si>
  <si>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</si>
  <si>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</si>
  <si>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</si>
  <si>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</si>
  <si>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</si>
  <si>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</si>
  <si>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</si>
  <si>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</si>
  <si>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</si>
  <si>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</si>
  <si>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</si>
  <si>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</si>
  <si>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</si>
  <si>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</si>
  <si>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</si>
  <si>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</si>
  <si>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</si>
  <si>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</si>
  <si>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</si>
  <si>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</si>
  <si>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</si>
  <si>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</si>
  <si>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</si>
  <si>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</si>
  <si>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</si>
  <si>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</si>
  <si>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</si>
  <si>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</si>
  <si>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</si>
  <si>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</si>
  <si>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</si>
  <si>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</si>
  <si>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</si>
  <si>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</si>
  <si>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</si>
  <si>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</si>
  <si>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</si>
  <si>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</si>
  <si>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</si>
  <si>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</si>
  <si>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</si>
  <si>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</si>
  <si>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</si>
  <si>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</si>
  <si>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</si>
  <si>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</si>
  <si>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</si>
  <si>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</si>
  <si>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</si>
  <si>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</si>
  <si>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</si>
  <si>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</si>
  <si>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</si>
  <si>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</si>
  <si>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</si>
  <si>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</si>
  <si>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</si>
  <si>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</si>
  <si>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</si>
  <si>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</si>
  <si>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</si>
  <si>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</si>
  <si>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</si>
  <si>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</si>
  <si>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</si>
  <si>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</si>
  <si>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</si>
  <si>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</si>
  <si>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</si>
  <si>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</si>
  <si>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</si>
  <si>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</si>
  <si>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</si>
  <si>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</si>
  <si>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</si>
  <si>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</si>
  <si>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</si>
  <si>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</si>
  <si>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</si>
  <si>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</si>
  <si>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</si>
  <si>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</si>
  <si>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</si>
  <si>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</si>
  <si>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</si>
  <si>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</si>
  <si>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</si>
  <si>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</si>
  <si>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</si>
  <si>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</si>
  <si>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</si>
  <si>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</si>
  <si>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</si>
  <si>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</si>
  <si>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</si>
  <si>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</si>
  <si>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</si>
  <si>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</si>
  <si>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</si>
  <si>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</si>
  <si>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</si>
  <si>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</si>
  <si>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</si>
  <si>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</si>
  <si>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</si>
  <si>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</si>
  <si>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</si>
  <si>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</si>
  <si>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</si>
  <si>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</si>
  <si>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</si>
  <si>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</si>
  <si>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</si>
  <si>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</si>
  <si>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</si>
  <si>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</si>
  <si>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</si>
  <si>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</si>
  <si>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</si>
  <si>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</si>
  <si>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</si>
  <si>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</si>
  <si>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</si>
  <si>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</si>
  <si>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</si>
  <si>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</si>
  <si>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</si>
  <si>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</si>
  <si>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</si>
  <si>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</si>
  <si>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</si>
  <si>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</si>
  <si>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</si>
  <si>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</si>
  <si>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</si>
  <si>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</si>
  <si>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</si>
  <si>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</si>
  <si>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</si>
  <si>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</si>
  <si>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</si>
  <si>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</si>
  <si>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</si>
  <si>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</si>
  <si>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</si>
  <si>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</si>
  <si>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</si>
  <si>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</si>
  <si>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</si>
  <si>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</si>
  <si>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</si>
  <si>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</si>
  <si>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</si>
  <si>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</si>
  <si>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</si>
  <si>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</si>
  <si>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</si>
  <si>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</si>
  <si>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</si>
  <si>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</si>
  <si>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</si>
  <si>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</si>
  <si>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</si>
  <si>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</si>
  <si>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</si>
  <si>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</si>
  <si>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</si>
  <si>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</si>
  <si>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</si>
  <si>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</si>
  <si>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</si>
  <si>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</si>
  <si>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</si>
  <si>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</si>
  <si>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</si>
  <si>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</si>
  <si>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</si>
  <si>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</si>
  <si>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</si>
  <si>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</si>
  <si>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</si>
  <si>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</si>
  <si>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</si>
  <si>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</si>
  <si>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</si>
  <si>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</si>
  <si>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</si>
  <si>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</si>
  <si>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</si>
  <si>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</si>
  <si>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</si>
  <si>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</si>
  <si>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</si>
  <si>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</si>
  <si>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</si>
  <si>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</si>
  <si>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</si>
  <si>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</si>
  <si>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</si>
  <si>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</si>
  <si>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</si>
  <si>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</si>
  <si>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</si>
  <si>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</si>
  <si>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</si>
  <si>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</si>
  <si>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</si>
  <si>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</si>
  <si>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</si>
  <si>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</si>
  <si>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</si>
  <si>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</si>
  <si>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</si>
  <si>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</si>
  <si>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</si>
  <si>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</si>
  <si>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</si>
  <si>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</si>
  <si>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</si>
  <si>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</si>
  <si>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</si>
  <si>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</si>
  <si>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</si>
  <si>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</si>
  <si>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</si>
  <si>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</si>
  <si>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</si>
  <si>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</si>
  <si>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</si>
  <si>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</si>
  <si>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</si>
  <si>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</si>
  <si>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</si>
  <si>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</si>
  <si>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</si>
  <si>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</si>
  <si>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</si>
  <si>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</si>
  <si>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</si>
  <si>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</si>
  <si>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</si>
  <si>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</si>
  <si>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</si>
  <si>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</si>
  <si>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</si>
  <si>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</si>
  <si>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</si>
  <si>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</si>
  <si>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</si>
  <si>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</si>
  <si>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</si>
  <si>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</si>
  <si>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</si>
  <si>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</si>
  <si>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</si>
  <si>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</si>
  <si>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</si>
  <si>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</si>
  <si>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</si>
  <si>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</si>
  <si>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</si>
  <si>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</si>
  <si>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</si>
  <si>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</si>
  <si>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</si>
  <si>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</si>
  <si>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</si>
  <si>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</si>
  <si>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</si>
  <si>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</si>
  <si>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</si>
  <si>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</si>
  <si>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</si>
  <si>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</si>
  <si>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</si>
  <si>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</si>
  <si>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</si>
  <si>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</si>
  <si>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</si>
  <si>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</si>
  <si>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</si>
  <si>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</si>
  <si>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</si>
  <si>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</si>
  <si>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</si>
  <si>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</si>
  <si>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</si>
  <si>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</si>
  <si>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</si>
  <si>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</si>
  <si>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</si>
  <si>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</si>
  <si>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</si>
  <si>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</si>
  <si>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</si>
  <si>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</si>
  <si>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</si>
  <si>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</si>
  <si>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</si>
  <si>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</si>
  <si>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</si>
  <si>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</si>
  <si>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</si>
  <si>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</si>
  <si>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</si>
  <si>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</si>
  <si>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</si>
  <si>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</si>
  <si>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</si>
  <si>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</si>
  <si>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</si>
  <si>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</si>
  <si>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</si>
  <si>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</si>
  <si>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</si>
  <si>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</si>
  <si>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</si>
  <si>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</si>
  <si>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</si>
  <si>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</si>
  <si>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</si>
  <si>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</si>
  <si>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</si>
  <si>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</si>
  <si>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</si>
  <si>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</si>
  <si>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</si>
  <si>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</si>
  <si>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</si>
  <si>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</si>
  <si>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</si>
  <si>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</si>
  <si>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</si>
  <si>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</si>
  <si>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</si>
  <si>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</si>
  <si>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</si>
  <si>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</si>
  <si>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</si>
  <si>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</si>
  <si>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</si>
  <si>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</si>
  <si>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</si>
  <si>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</si>
  <si>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</si>
  <si>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</si>
  <si>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</si>
  <si>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</si>
  <si>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</si>
  <si>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</si>
  <si>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</si>
  <si>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</si>
  <si>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</si>
  <si>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</si>
  <si>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</si>
  <si>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</si>
  <si>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</si>
  <si>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</si>
  <si>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</si>
  <si>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</si>
  <si>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</si>
  <si>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</si>
  <si>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</si>
  <si>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</si>
  <si>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</si>
  <si>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</si>
  <si>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</si>
  <si>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</si>
  <si>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</si>
  <si>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</si>
  <si>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</si>
  <si>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</si>
  <si>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</si>
  <si>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</si>
  <si>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</si>
  <si>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</si>
  <si>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</si>
  <si>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</si>
  <si>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</si>
  <si>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</si>
  <si>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</si>
  <si>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</si>
  <si>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</si>
  <si>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</si>
  <si>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</si>
  <si>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</si>
  <si>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</si>
  <si>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</si>
  <si>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</si>
  <si>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</si>
  <si>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</si>
  <si>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</si>
  <si>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</si>
  <si>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</si>
  <si>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</si>
  <si>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</si>
  <si>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</si>
  <si>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</si>
  <si>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</si>
  <si>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</si>
  <si>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</si>
  <si>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</si>
  <si>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</si>
  <si>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</si>
  <si>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</si>
  <si>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</si>
  <si>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</si>
  <si>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</si>
  <si>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</si>
  <si>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</si>
  <si>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</si>
  <si>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</si>
  <si>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</si>
  <si>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</si>
  <si>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</si>
  <si>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</si>
  <si>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</si>
  <si>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</si>
  <si>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</si>
  <si>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</si>
  <si>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</si>
  <si>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</si>
  <si>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</si>
  <si>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</si>
  <si>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</si>
  <si>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</si>
  <si>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</si>
  <si>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</si>
  <si>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</si>
  <si>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</si>
  <si>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</si>
  <si>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</si>
  <si>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</si>
  <si>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</si>
  <si>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</si>
  <si>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</si>
  <si>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</si>
  <si>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</si>
  <si>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</si>
  <si>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</si>
  <si>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</si>
  <si>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</si>
  <si>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</si>
  <si>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</si>
  <si>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</si>
  <si>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</si>
  <si>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</si>
  <si>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</si>
  <si>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</si>
  <si>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</si>
  <si>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</si>
  <si>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</si>
  <si>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</si>
  <si>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</si>
  <si>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</si>
  <si>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</si>
  <si>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</si>
  <si>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</si>
  <si>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</si>
  <si>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</si>
  <si>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</si>
  <si>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</si>
  <si>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</si>
  <si>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</si>
  <si>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</si>
  <si>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</si>
  <si>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</si>
  <si>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</si>
  <si>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</si>
  <si>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</si>
  <si>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</si>
  <si>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</si>
  <si>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</si>
  <si>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</si>
  <si>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</si>
  <si>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</si>
  <si>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</si>
  <si>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</si>
  <si>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</si>
  <si>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</si>
  <si>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</si>
  <si>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</si>
  <si>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</si>
  <si>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</si>
  <si>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</si>
  <si>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</si>
  <si>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</si>
  <si>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</si>
  <si>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</si>
  <si>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</si>
  <si>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</si>
  <si>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</si>
  <si>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</si>
  <si>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</si>
  <si>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</si>
  <si>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</si>
  <si>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</si>
  <si>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</si>
  <si>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</si>
  <si>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</si>
  <si>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</si>
  <si>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</si>
  <si>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</si>
  <si>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</si>
  <si>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</si>
  <si>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</si>
  <si>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</si>
  <si>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</si>
  <si>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</si>
  <si>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</si>
  <si>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</si>
  <si>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</si>
  <si>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</si>
  <si>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</si>
  <si>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</si>
  <si>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</si>
  <si>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</si>
  <si>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</si>
  <si>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</si>
  <si>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</si>
  <si>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</si>
  <si>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</si>
  <si>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</si>
  <si>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</si>
  <si>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</si>
  <si>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</si>
  <si>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</si>
  <si>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</si>
  <si>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</si>
  <si>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</si>
  <si>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</si>
  <si>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</si>
  <si>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</si>
  <si>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</si>
  <si>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</si>
  <si>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</si>
  <si>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</si>
  <si>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</si>
  <si>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</si>
  <si>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</si>
  <si>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</si>
  <si>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</si>
  <si>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</si>
  <si>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</si>
  <si>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</si>
  <si>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</si>
  <si>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</si>
  <si>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</si>
  <si>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</si>
  <si>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</si>
  <si>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</si>
  <si>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</si>
  <si>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</si>
  <si>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</si>
  <si>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</si>
  <si>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</si>
  <si>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</si>
  <si>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</si>
  <si>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</si>
  <si>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</si>
  <si>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</si>
  <si>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</si>
  <si>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</si>
  <si>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</si>
  <si>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</si>
  <si>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</si>
  <si>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</si>
  <si>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</si>
  <si>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</si>
  <si>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</si>
  <si>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</si>
  <si>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</si>
  <si>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</si>
  <si>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</si>
  <si>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</si>
  <si>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</si>
  <si>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</si>
  <si>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</si>
  <si>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</si>
  <si>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</si>
  <si>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</si>
  <si>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</si>
  <si>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</si>
  <si>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</si>
  <si>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</si>
  <si>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</si>
  <si>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</si>
  <si>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</si>
  <si>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</si>
  <si>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</si>
  <si>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</si>
  <si>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</si>
  <si>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</si>
  <si>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</si>
  <si>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</si>
  <si>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</si>
  <si>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</si>
  <si>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</si>
  <si>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</si>
  <si>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</si>
  <si>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</si>
  <si>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</si>
  <si>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</si>
  <si>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</si>
  <si>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</si>
  <si>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</si>
  <si>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</si>
  <si>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</si>
  <si>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</si>
  <si>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</si>
  <si>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</si>
  <si>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</si>
  <si>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</si>
  <si>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</si>
  <si>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</si>
  <si>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</si>
  <si>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</si>
  <si>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</si>
  <si>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</si>
  <si>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</si>
  <si>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</si>
  <si>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</si>
  <si>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</si>
  <si>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</si>
  <si>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</si>
  <si>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</si>
  <si>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</si>
  <si>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</si>
  <si>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</si>
  <si>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</si>
  <si>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</si>
  <si>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</si>
  <si>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</si>
  <si>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</si>
  <si>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</si>
  <si>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</si>
  <si>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</si>
  <si>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</si>
  <si>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</si>
  <si>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</si>
  <si>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</si>
  <si>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</si>
  <si>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</si>
  <si>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</si>
  <si>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</si>
  <si>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</si>
  <si>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</si>
  <si>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</si>
  <si>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</si>
  <si>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</si>
  <si>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</si>
  <si>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</si>
  <si>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</si>
  <si>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</si>
  <si>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</si>
  <si>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</si>
  <si>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</si>
  <si>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</si>
  <si>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</si>
  <si>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</si>
  <si>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</si>
  <si>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</si>
  <si>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</si>
  <si>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</si>
  <si>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</si>
  <si>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</si>
  <si>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</si>
  <si>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</si>
  <si>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</si>
  <si>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</si>
  <si>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</si>
  <si>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</si>
  <si>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</si>
  <si>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</si>
  <si>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</si>
  <si>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</si>
  <si>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</si>
  <si>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</si>
  <si>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</si>
  <si>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</si>
  <si>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</si>
  <si>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</si>
  <si>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</si>
  <si>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</si>
  <si>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</si>
  <si>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</si>
  <si>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</si>
  <si>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</si>
  <si>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</si>
  <si>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</si>
  <si>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</si>
  <si>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</si>
  <si>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</si>
  <si>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</si>
  <si>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</si>
  <si>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</si>
  <si>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</si>
  <si>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</si>
  <si>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</si>
  <si>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</si>
  <si>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</si>
  <si>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</si>
  <si>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</si>
  <si>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</si>
  <si>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</si>
  <si>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</si>
  <si>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</si>
  <si>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</si>
  <si>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</si>
  <si>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</si>
  <si>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</si>
  <si>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</si>
  <si>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</si>
  <si>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</si>
  <si>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</si>
  <si>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</si>
  <si>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</si>
  <si>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</si>
  <si>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</si>
  <si>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</si>
  <si>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</si>
  <si>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</si>
  <si>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</si>
  <si>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</si>
  <si>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</si>
  <si>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</si>
  <si>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</si>
  <si>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</si>
  <si>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</si>
  <si>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</si>
  <si>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</si>
  <si>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</si>
  <si>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</si>
  <si>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</si>
  <si>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</si>
  <si>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</si>
  <si>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</si>
  <si>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</si>
  <si>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</si>
  <si>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</si>
  <si>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</si>
  <si>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</si>
  <si>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</si>
  <si>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</si>
  <si>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</si>
  <si>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</si>
  <si>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</si>
  <si>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</si>
  <si>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</si>
  <si>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</si>
  <si>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</si>
  <si>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</si>
  <si>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</si>
  <si>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</si>
  <si>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</si>
  <si>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</si>
  <si>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</si>
  <si>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</si>
  <si>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</si>
  <si>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</si>
  <si>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</si>
  <si>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</si>
  <si>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</si>
  <si>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</si>
  <si>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</si>
  <si>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</si>
  <si>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</si>
  <si>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</si>
  <si>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</si>
  <si>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</si>
  <si>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</si>
  <si>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</si>
  <si>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</si>
  <si>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</si>
  <si>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</si>
  <si>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</si>
  <si>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</si>
  <si>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</si>
  <si>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</si>
  <si>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</si>
  <si>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</si>
  <si>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</si>
  <si>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</si>
  <si>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</si>
  <si>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</si>
  <si>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</si>
  <si>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</si>
  <si>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</si>
  <si>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</si>
  <si>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</si>
  <si>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</si>
  <si>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</si>
  <si>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</si>
  <si>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</si>
  <si>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</si>
  <si>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</si>
  <si>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</si>
  <si>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</si>
  <si>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</si>
  <si>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</si>
  <si>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</si>
  <si>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</si>
  <si>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</si>
  <si>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</si>
  <si>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</si>
  <si>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</si>
  <si>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</si>
  <si>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</si>
  <si>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</si>
  <si>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</si>
  <si>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</si>
  <si>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</si>
  <si>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</si>
  <si>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</si>
  <si>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</si>
  <si>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</si>
  <si>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</si>
  <si>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</si>
  <si>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</si>
  <si>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</si>
  <si>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</si>
  <si>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</si>
  <si>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</si>
  <si>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</si>
  <si>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</si>
  <si>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</si>
  <si>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</si>
  <si>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</si>
  <si>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</si>
  <si>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</si>
  <si>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</si>
  <si>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</si>
  <si>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</si>
  <si>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</si>
  <si>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</si>
  <si>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</si>
  <si>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</si>
  <si>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</si>
  <si>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</si>
  <si>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</si>
  <si>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</si>
  <si>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</si>
  <si>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</si>
  <si>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</si>
  <si>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</si>
  <si>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</si>
  <si>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</si>
  <si>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</si>
  <si>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</si>
  <si>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</si>
  <si>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</si>
  <si>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</si>
  <si>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</si>
  <si>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</si>
  <si>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</si>
  <si>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</si>
  <si>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</si>
  <si>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</si>
  <si>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</si>
  <si>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</si>
  <si>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</si>
  <si>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</si>
  <si>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</si>
  <si>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</si>
  <si>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</si>
  <si>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</si>
  <si>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</si>
  <si>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</si>
  <si>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</si>
  <si>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</si>
  <si>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</si>
  <si>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</si>
  <si>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</si>
  <si>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</si>
  <si>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</si>
  <si>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</si>
  <si>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</si>
  <si>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</si>
  <si>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</si>
  <si>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</si>
  <si>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</si>
  <si>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</si>
  <si>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</si>
  <si>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</si>
  <si>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</si>
  <si>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</si>
  <si>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</si>
  <si>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</si>
  <si>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</si>
  <si>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</si>
  <si>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</si>
  <si>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</si>
  <si>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</si>
  <si>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</si>
  <si>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</si>
  <si>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</si>
  <si>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</si>
  <si>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</si>
  <si>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</si>
  <si>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</si>
  <si>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</si>
  <si>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</si>
  <si>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</si>
  <si>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</si>
  <si>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</si>
  <si>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</si>
  <si>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</si>
  <si>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</si>
  <si>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</si>
  <si>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</si>
  <si>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</si>
  <si>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</si>
  <si>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</si>
  <si>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</si>
  <si>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</si>
  <si>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</si>
  <si>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</si>
  <si>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</si>
  <si>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</si>
  <si>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</si>
  <si>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</si>
  <si>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</si>
  <si>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</si>
  <si>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</si>
  <si>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</si>
  <si>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</si>
  <si>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</si>
  <si>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</si>
  <si>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</si>
  <si>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</si>
  <si>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</si>
  <si>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</si>
  <si>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</si>
  <si>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</si>
  <si>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</si>
  <si>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</si>
  <si>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</si>
  <si>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</si>
  <si>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</si>
  <si>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</si>
  <si>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</si>
  <si>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</si>
  <si>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</si>
  <si>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</si>
  <si>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</si>
  <si>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</si>
  <si>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</si>
  <si>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</si>
  <si>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</si>
  <si>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</si>
  <si>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</si>
  <si>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</si>
  <si>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</si>
  <si>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</si>
  <si>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</si>
  <si>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</si>
  <si>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</si>
  <si>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</si>
  <si>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</si>
  <si>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</si>
  <si>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</si>
  <si>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</si>
  <si>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</si>
  <si>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</si>
  <si>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</si>
  <si>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</si>
  <si>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</si>
  <si>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</si>
  <si>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</si>
  <si>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</si>
  <si>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</si>
  <si>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</si>
  <si>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</si>
  <si>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</si>
  <si>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</si>
  <si>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</si>
  <si>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</si>
  <si>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</si>
  <si>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</si>
  <si>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</si>
  <si>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</si>
  <si>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</si>
  <si>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</si>
  <si>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</si>
  <si>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</si>
  <si>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</si>
  <si>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</si>
  <si>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</si>
  <si>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</si>
  <si>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</si>
  <si>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</si>
  <si>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</si>
  <si>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</si>
  <si>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</si>
  <si>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</si>
  <si>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</si>
  <si>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</si>
  <si>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</si>
  <si>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</si>
  <si>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</si>
  <si>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</si>
  <si>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</si>
  <si>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</si>
  <si>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</si>
  <si>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</si>
  <si>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</si>
  <si>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</si>
  <si>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</si>
  <si>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</si>
  <si>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</si>
  <si>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</si>
  <si>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</si>
  <si>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</si>
  <si>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</si>
  <si>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</si>
  <si>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</si>
  <si>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</si>
  <si>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</si>
  <si>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</si>
  <si>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</si>
  <si>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</si>
  <si>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</si>
  <si>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</si>
  <si>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</si>
  <si>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</si>
  <si>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</si>
  <si>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</si>
  <si>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</si>
  <si>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</si>
  <si>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</si>
  <si>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</si>
  <si>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</si>
  <si>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</si>
  <si>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</si>
  <si>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</si>
  <si>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</si>
  <si>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</si>
  <si>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</si>
  <si>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</si>
  <si>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</si>
  <si>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</si>
  <si>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</si>
  <si>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</si>
  <si>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</si>
  <si>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</si>
  <si>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</si>
  <si>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</si>
  <si>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</si>
  <si>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</si>
  <si>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</si>
  <si>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</si>
  <si>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</si>
  <si>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</si>
  <si>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</si>
  <si>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</si>
  <si>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</si>
  <si>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</si>
  <si>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</si>
  <si>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</si>
  <si>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</si>
  <si>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</si>
  <si>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</si>
  <si>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</si>
  <si>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</si>
  <si>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</si>
  <si>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</si>
  <si>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</si>
  <si>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</si>
  <si>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</si>
  <si>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</si>
  <si>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</si>
  <si>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</si>
  <si>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</si>
  <si>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</si>
  <si>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</si>
  <si>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</si>
  <si>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</si>
  <si>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</si>
  <si>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</si>
  <si>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</si>
  <si>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</si>
  <si>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</si>
  <si>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</si>
  <si>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</si>
  <si>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</si>
  <si>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</si>
  <si>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</si>
  <si>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</si>
  <si>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</si>
  <si>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</si>
  <si>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</si>
  <si>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</si>
  <si>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</si>
  <si>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</si>
  <si>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</si>
  <si>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</si>
  <si>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</si>
  <si>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</si>
  <si>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</si>
  <si>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</si>
  <si>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</si>
  <si>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</si>
  <si>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</si>
  <si>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</si>
  <si>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</si>
  <si>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</si>
  <si>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</si>
  <si>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</si>
  <si>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</si>
  <si>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</si>
  <si>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</si>
  <si>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</si>
  <si>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</si>
  <si>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</si>
  <si>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</si>
  <si>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</si>
  <si>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</si>
  <si>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</si>
  <si>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</si>
  <si>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</si>
  <si>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</si>
  <si>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</si>
  <si>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</si>
  <si>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</si>
  <si>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</si>
  <si>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</si>
  <si>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</si>
  <si>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</si>
  <si>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</si>
  <si>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</si>
  <si>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</si>
  <si>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</si>
  <si>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</si>
  <si>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</si>
  <si>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</si>
  <si>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</si>
  <si>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</si>
  <si>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</si>
  <si>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</si>
  <si>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</si>
  <si>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</si>
  <si>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</si>
  <si>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</si>
  <si>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</si>
  <si>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</si>
  <si>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</si>
  <si>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</si>
  <si>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</si>
  <si>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</si>
  <si>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</si>
  <si>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</si>
  <si>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</si>
  <si>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</si>
  <si>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</si>
  <si>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</si>
  <si>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</si>
  <si>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</si>
  <si>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</si>
  <si>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</si>
  <si>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</si>
  <si>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</si>
  <si>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</si>
  <si>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</si>
  <si>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</si>
  <si>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</si>
  <si>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</si>
  <si>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</si>
  <si>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</si>
  <si>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</si>
  <si>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</si>
  <si>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</si>
  <si>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</si>
  <si>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</si>
  <si>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</si>
  <si>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</si>
  <si>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</si>
  <si>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</si>
  <si>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</si>
  <si>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</si>
  <si>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</si>
  <si>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</si>
  <si>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</si>
  <si>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</si>
  <si>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</si>
  <si>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</si>
  <si>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</si>
  <si>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</si>
  <si>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</si>
  <si>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</si>
  <si>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</si>
  <si>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</si>
  <si>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</si>
  <si>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</si>
  <si>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</si>
  <si>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</si>
  <si>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</si>
  <si>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</si>
  <si>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</si>
  <si>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</si>
  <si>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</si>
  <si>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</si>
  <si>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</si>
  <si>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</si>
  <si>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</si>
  <si>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</si>
  <si>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</si>
  <si>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</si>
  <si>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</si>
  <si>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</si>
  <si>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</si>
  <si>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</si>
  <si>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</si>
  <si>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</si>
  <si>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</si>
  <si>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</si>
  <si>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</si>
  <si>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</si>
  <si>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</si>
  <si>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</si>
  <si>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</si>
  <si>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</si>
  <si>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</si>
  <si>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</si>
  <si>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</si>
  <si>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</si>
  <si>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</si>
  <si>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</si>
  <si>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</si>
  <si>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</si>
  <si>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</si>
  <si>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</si>
  <si>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</si>
  <si>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</si>
  <si>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</si>
  <si>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</si>
  <si>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</si>
  <si>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</si>
  <si>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</si>
  <si>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</si>
  <si>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</si>
  <si>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</si>
  <si>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</si>
  <si>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</si>
  <si>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</si>
  <si>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</si>
  <si>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</si>
  <si>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</si>
  <si>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</si>
  <si>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</si>
  <si>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</si>
  <si>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</si>
  <si>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</si>
  <si>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</si>
  <si>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</si>
  <si>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</si>
  <si>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</si>
  <si>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</si>
  <si>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</si>
  <si>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</si>
  <si>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</si>
  <si>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</si>
  <si>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</si>
  <si>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</si>
  <si>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</si>
  <si>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</si>
  <si>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</si>
  <si>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</si>
  <si>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</si>
  <si>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</si>
  <si>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</si>
  <si>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</si>
  <si>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</si>
  <si>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</si>
  <si>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</si>
  <si>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</si>
  <si>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</si>
  <si>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</si>
  <si>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</si>
  <si>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</si>
  <si>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</si>
  <si>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</si>
  <si>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</si>
  <si>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</si>
  <si>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</si>
  <si>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</si>
  <si>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</si>
  <si>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</si>
  <si>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</si>
  <si>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</si>
  <si>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</si>
  <si>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</si>
  <si>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</si>
  <si>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</si>
  <si>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</si>
  <si>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</si>
  <si>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</si>
  <si>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</si>
  <si>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</si>
  <si>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</si>
  <si>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</si>
  <si>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</si>
  <si>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</si>
  <si>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</si>
  <si>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</si>
  <si>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</si>
  <si>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</si>
  <si>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</si>
  <si>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</si>
  <si>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</si>
  <si>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</si>
  <si>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</si>
  <si>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</si>
  <si>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</si>
  <si>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</si>
  <si>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</si>
  <si>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</si>
  <si>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</si>
  <si>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</si>
  <si>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</si>
  <si>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</si>
  <si>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</si>
  <si>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</si>
  <si>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</si>
  <si>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</si>
  <si>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</si>
  <si>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</si>
  <si>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</si>
  <si>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</si>
  <si>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</si>
  <si>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</si>
  <si>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</si>
  <si>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</si>
  <si>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</si>
  <si>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</si>
  <si>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</si>
  <si>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</si>
  <si>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</si>
  <si>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</si>
  <si>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</si>
  <si>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</si>
  <si>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</si>
  <si>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</si>
  <si>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</si>
  <si>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</si>
  <si>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</si>
  <si>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</si>
  <si>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</si>
  <si>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</si>
  <si>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</si>
  <si>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</si>
  <si>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</si>
  <si>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</si>
  <si>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</si>
  <si>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</si>
  <si>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</si>
  <si>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</si>
  <si>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</si>
  <si>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</si>
  <si>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</si>
  <si>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</si>
  <si>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</si>
  <si>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</si>
  <si>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</si>
  <si>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</si>
  <si>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</si>
  <si>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</si>
  <si>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</si>
  <si>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</si>
  <si>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</si>
  <si>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</si>
  <si>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</si>
  <si>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</si>
  <si>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</si>
  <si>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</si>
  <si>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</si>
  <si>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</si>
  <si>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</si>
  <si>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</si>
  <si>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</si>
  <si>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</si>
  <si>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</si>
  <si>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</si>
  <si>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</si>
  <si>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</si>
  <si>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</si>
  <si>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</si>
  <si>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</si>
  <si>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</si>
  <si>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</si>
  <si>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</si>
  <si>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</si>
  <si>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</si>
  <si>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</si>
  <si>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</si>
  <si>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</si>
  <si>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</si>
  <si>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</si>
  <si>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</si>
  <si>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</si>
  <si>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</si>
  <si>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</si>
  <si>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</si>
  <si>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</si>
  <si>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</si>
  <si>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</si>
  <si>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</si>
  <si>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</si>
  <si>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</si>
  <si>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</si>
  <si>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</si>
  <si>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</si>
  <si>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</si>
  <si>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</si>
  <si>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</si>
  <si>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</si>
  <si>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</si>
  <si>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</si>
  <si>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</si>
  <si>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</si>
  <si>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</si>
  <si>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</si>
  <si>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</si>
  <si>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</si>
  <si>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</si>
  <si>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</si>
  <si>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</si>
  <si>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</si>
  <si>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</si>
  <si>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</si>
  <si>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</si>
  <si>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</si>
  <si>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</si>
  <si>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</si>
  <si>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</si>
  <si>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</si>
  <si>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</si>
  <si>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</si>
  <si>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</si>
  <si>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</si>
  <si>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</si>
  <si>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</si>
  <si>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</si>
  <si>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</si>
  <si>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</si>
  <si>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</si>
  <si>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</si>
  <si>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</si>
  <si>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</si>
  <si>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</si>
  <si>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</si>
  <si>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</si>
  <si>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</si>
  <si>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</si>
  <si>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</si>
  <si>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</si>
  <si>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</si>
  <si>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</si>
  <si>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</si>
  <si>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</si>
  <si>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</si>
  <si>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</si>
  <si>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</si>
  <si>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</si>
  <si>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</si>
  <si>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</si>
  <si>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</si>
  <si>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</si>
  <si>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</si>
  <si>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</si>
  <si>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</si>
  <si>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</si>
  <si>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</si>
  <si>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</si>
  <si>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</si>
  <si>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</si>
  <si>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</si>
  <si>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</si>
  <si>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</si>
  <si>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</si>
  <si>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</si>
  <si>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</si>
  <si>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</si>
  <si>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</si>
  <si>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</si>
  <si>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</si>
  <si>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</si>
  <si>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</si>
  <si>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</si>
  <si>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</si>
  <si>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</si>
  <si>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</si>
  <si>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</si>
  <si>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</si>
  <si>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</si>
  <si>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</si>
  <si>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</si>
  <si>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</si>
  <si>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</si>
  <si>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</si>
  <si>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</si>
  <si>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</si>
  <si>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</si>
  <si>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</si>
  <si>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</si>
  <si>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</si>
  <si>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</si>
  <si>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</si>
  <si>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</si>
  <si>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</si>
  <si>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</si>
  <si>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</si>
  <si>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</si>
  <si>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</si>
  <si>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</si>
  <si>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</si>
  <si>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</si>
  <si>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</si>
  <si>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</si>
  <si>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</si>
  <si>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</si>
  <si>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</si>
  <si>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</si>
  <si>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</si>
  <si>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</si>
  <si>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</si>
  <si>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</si>
  <si>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</si>
  <si>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</si>
  <si>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</si>
  <si>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</si>
  <si>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</si>
  <si>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</si>
  <si>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</si>
  <si>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</si>
  <si>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</si>
  <si>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</si>
  <si>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</si>
  <si>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</si>
  <si>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</si>
  <si>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</si>
  <si>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</si>
  <si>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</si>
  <si>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</si>
  <si>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</si>
  <si>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</si>
  <si>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</si>
  <si>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</si>
  <si>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</si>
  <si>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</si>
  <si>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</si>
  <si>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</si>
  <si>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</si>
  <si>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</si>
  <si>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</si>
  <si>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</si>
  <si>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</si>
  <si>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</si>
  <si>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</si>
  <si>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</si>
  <si>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</si>
  <si>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</si>
  <si>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</si>
  <si>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</si>
  <si>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</si>
  <si>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</si>
  <si>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</si>
  <si>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</si>
  <si>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</si>
  <si>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</si>
  <si>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</si>
  <si>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</si>
  <si>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</si>
  <si>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</si>
  <si>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</si>
  <si>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</si>
  <si>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</si>
  <si>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</si>
  <si>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</si>
  <si>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</si>
  <si>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</si>
  <si>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</si>
  <si>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</si>
  <si>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</si>
  <si>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</si>
  <si>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</si>
  <si>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</si>
  <si>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</si>
  <si>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</si>
  <si>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</si>
  <si>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</si>
  <si>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</si>
  <si>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</si>
  <si>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</si>
  <si>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</si>
  <si>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</si>
  <si>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</si>
  <si>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</si>
  <si>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</si>
  <si>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</si>
  <si>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</si>
  <si>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</si>
  <si>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</si>
  <si>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</si>
  <si>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</si>
  <si>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</si>
  <si>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</si>
  <si>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</si>
  <si>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</si>
  <si>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</si>
  <si>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</si>
  <si>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</si>
  <si>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</si>
  <si>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</si>
  <si>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</si>
  <si>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</si>
  <si>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</si>
  <si>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</si>
  <si>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</si>
  <si>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</si>
  <si>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</si>
  <si>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</si>
  <si>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</si>
  <si>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</si>
  <si>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</si>
  <si>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</si>
  <si>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</si>
  <si>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</si>
  <si>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</si>
  <si>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</si>
  <si>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</si>
  <si>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</si>
  <si>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</si>
  <si>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</si>
  <si>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</si>
  <si>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</si>
  <si>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</si>
  <si>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</si>
  <si>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</si>
  <si>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</si>
  <si>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</si>
  <si>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</si>
  <si>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</si>
  <si>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</si>
  <si>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</si>
  <si>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</si>
  <si>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</si>
  <si>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</si>
  <si>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</si>
  <si>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</si>
  <si>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</si>
  <si>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</si>
  <si>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</si>
  <si>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</si>
  <si>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</si>
  <si>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</si>
  <si>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</si>
  <si>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</si>
  <si>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</si>
  <si>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</si>
  <si>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</si>
  <si>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</si>
  <si>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</si>
  <si>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</si>
  <si>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</si>
  <si>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</si>
  <si>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</si>
  <si>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</si>
  <si>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</si>
  <si>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</si>
  <si>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</si>
  <si>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</si>
  <si>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</si>
  <si>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</si>
  <si>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</si>
  <si>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</si>
  <si>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</si>
  <si>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</si>
  <si>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</si>
  <si>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</si>
  <si>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</si>
  <si>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</si>
  <si>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</si>
  <si>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</si>
  <si>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</si>
  <si>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</si>
  <si>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</si>
  <si>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</si>
  <si>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</si>
  <si>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</si>
  <si>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</si>
  <si>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</si>
  <si>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</si>
  <si>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</si>
  <si>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</si>
  <si>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</si>
  <si>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</si>
  <si>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</si>
  <si>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</si>
  <si>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</si>
  <si>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</si>
  <si>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</si>
  <si>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</si>
  <si>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</si>
  <si>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</si>
  <si>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</si>
  <si>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</si>
  <si>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</si>
  <si>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</si>
  <si>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</si>
  <si>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</si>
  <si>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</si>
  <si>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</si>
  <si>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</si>
  <si>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</si>
  <si>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</si>
  <si>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</si>
  <si>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</si>
  <si>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</si>
  <si>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</si>
  <si>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</si>
  <si>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</si>
  <si>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</si>
  <si>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</si>
  <si>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</si>
  <si>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</si>
  <si>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</si>
  <si>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</si>
  <si>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</si>
  <si>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</si>
  <si>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</si>
  <si>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</si>
  <si>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</si>
  <si>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</si>
  <si>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</si>
  <si>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</si>
  <si>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</si>
  <si>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</si>
  <si>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</si>
  <si>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</si>
  <si>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</si>
  <si>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</si>
  <si>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</si>
  <si>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</si>
  <si>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</si>
  <si>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</si>
  <si>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</si>
  <si>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</si>
  <si>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</si>
  <si>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</si>
  <si>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</si>
  <si>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</si>
  <si>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</si>
  <si>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</si>
  <si>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</si>
  <si>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</si>
  <si>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</si>
  <si>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</si>
  <si>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</si>
  <si>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</si>
  <si>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</si>
  <si>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</si>
  <si>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</si>
  <si>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</si>
  <si>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</si>
  <si>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</si>
  <si>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</si>
  <si>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</si>
  <si>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</si>
  <si>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</si>
  <si>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</si>
  <si>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</si>
  <si>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</si>
  <si>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</si>
  <si>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</si>
  <si>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</si>
  <si>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</si>
  <si>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</si>
  <si>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</si>
  <si>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</si>
  <si>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</si>
  <si>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</si>
  <si>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</si>
  <si>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</si>
  <si>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</si>
  <si>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</si>
  <si>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</si>
  <si>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</si>
  <si>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</si>
  <si>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</si>
  <si>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</si>
  <si>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</si>
  <si>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</si>
  <si>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</si>
  <si>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</si>
  <si>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</si>
  <si>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</si>
  <si>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</si>
  <si>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</si>
  <si>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</si>
  <si>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</si>
  <si>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</si>
  <si>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</si>
  <si>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</si>
  <si>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</si>
  <si>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</si>
  <si>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</si>
  <si>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</si>
  <si>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</si>
  <si>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</si>
  <si>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</si>
  <si>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</si>
  <si>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</si>
  <si>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</si>
  <si>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</si>
  <si>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</si>
  <si>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</si>
  <si>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</si>
  <si>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</si>
  <si>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</si>
  <si>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</si>
  <si>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</si>
  <si>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</si>
  <si>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</si>
  <si>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</si>
  <si>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</si>
  <si>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</si>
  <si>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</si>
  <si>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</si>
  <si>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</si>
  <si>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</si>
  <si>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</si>
  <si>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</si>
  <si>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</si>
  <si>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</si>
  <si>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</si>
  <si>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</si>
  <si>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</si>
  <si>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</si>
  <si>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</si>
  <si>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</si>
  <si>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</si>
  <si>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</si>
  <si>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</si>
  <si>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</si>
  <si>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</si>
  <si>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</si>
  <si>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</si>
  <si>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</si>
  <si>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</si>
  <si>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</si>
  <si>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</si>
  <si>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</si>
  <si>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</si>
  <si>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</si>
  <si>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</si>
  <si>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</si>
  <si>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</si>
  <si>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</si>
  <si>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</si>
  <si>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</si>
  <si>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</si>
  <si>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</si>
  <si>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</si>
  <si>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</si>
  <si>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</si>
  <si>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</si>
  <si>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</si>
  <si>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</si>
  <si>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</si>
  <si>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</si>
  <si>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</si>
  <si>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</si>
  <si>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</si>
  <si>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</si>
  <si>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</si>
  <si>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</si>
  <si>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</si>
  <si>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</si>
  <si>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</si>
  <si>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</si>
  <si>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</si>
  <si>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</si>
  <si>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</si>
  <si>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</si>
  <si>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</si>
  <si>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</si>
  <si>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</si>
  <si>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</si>
  <si>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</si>
  <si>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</si>
  <si>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</si>
  <si>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</si>
  <si>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</si>
  <si>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</si>
  <si>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</si>
  <si>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</si>
  <si>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</si>
  <si>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</si>
  <si>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</si>
  <si>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</si>
  <si>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</si>
  <si>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</si>
  <si>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</si>
  <si>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</si>
  <si>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</si>
  <si>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</si>
  <si>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</si>
  <si>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</si>
  <si>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</si>
  <si>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</si>
  <si>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</si>
  <si>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</si>
  <si>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</si>
  <si>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</si>
  <si>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</si>
  <si>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</si>
  <si>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</si>
  <si>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</si>
  <si>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</si>
  <si>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</si>
  <si>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</si>
  <si>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</si>
  <si>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</si>
  <si>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</si>
  <si>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</si>
  <si>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</si>
  <si>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</si>
  <si>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</si>
  <si>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</si>
  <si>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</si>
  <si>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</si>
  <si>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</si>
  <si>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</si>
  <si>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</si>
  <si>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</si>
  <si>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</si>
  <si>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</si>
  <si>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</si>
  <si>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</si>
  <si>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</si>
  <si>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</si>
  <si>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</si>
  <si>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</si>
  <si>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</si>
  <si>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</si>
  <si>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</si>
  <si>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</si>
  <si>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</si>
  <si>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</si>
  <si>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</si>
  <si>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</si>
  <si>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</si>
  <si>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</si>
  <si>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</si>
  <si>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</si>
  <si>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</si>
  <si>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</si>
  <si>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</si>
  <si>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</si>
  <si>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</si>
  <si>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</si>
  <si>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</si>
  <si>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</si>
  <si>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</si>
  <si>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</si>
  <si>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</si>
  <si>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</si>
  <si>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</si>
  <si>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</si>
  <si>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</si>
  <si>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</si>
  <si>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</si>
  <si>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</si>
  <si>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</si>
  <si>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</si>
  <si>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</si>
  <si>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</si>
  <si>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</si>
  <si>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</si>
  <si>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</si>
  <si>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</si>
  <si>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</si>
  <si>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</si>
  <si>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</si>
  <si>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</si>
  <si>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</si>
  <si>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</si>
  <si>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</si>
  <si>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</si>
  <si>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</si>
  <si>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</si>
  <si>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</si>
  <si>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</si>
  <si>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</si>
  <si>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</si>
  <si>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</si>
  <si>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</si>
  <si>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</si>
  <si>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</si>
  <si>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</si>
  <si>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</si>
  <si>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</si>
  <si>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</si>
  <si>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</si>
  <si>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</si>
  <si>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</si>
  <si>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</si>
  <si>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</si>
  <si>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</si>
  <si>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</si>
  <si>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</si>
  <si>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</si>
  <si>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</si>
  <si>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</si>
  <si>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</si>
  <si>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</si>
  <si>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</si>
  <si>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</si>
  <si>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</si>
  <si>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</si>
  <si>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</si>
  <si>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</si>
  <si>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</si>
  <si>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</si>
  <si>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</si>
  <si>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</si>
  <si>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</si>
  <si>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</si>
  <si>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</si>
  <si>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</si>
  <si>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</si>
  <si>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</si>
  <si>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</si>
  <si>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</si>
  <si>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</si>
  <si>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</si>
  <si>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</si>
  <si>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</si>
  <si>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</si>
  <si>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</si>
  <si>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</si>
  <si>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</si>
  <si>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</si>
  <si>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</si>
  <si>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</si>
  <si>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</si>
  <si>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</si>
  <si>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</si>
  <si>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</si>
  <si>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</si>
  <si>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</si>
  <si>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</si>
  <si>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</si>
  <si>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</si>
  <si>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</si>
  <si>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</si>
  <si>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</si>
  <si>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</si>
  <si>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</si>
  <si>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</si>
  <si>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</si>
  <si>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</si>
  <si>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</si>
  <si>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</si>
  <si>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</si>
  <si>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</si>
  <si>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</si>
  <si>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</si>
  <si>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</si>
  <si>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</si>
  <si>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</si>
  <si>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</si>
  <si>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</si>
  <si>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</si>
  <si>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</si>
  <si>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</si>
  <si>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</si>
  <si>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</si>
  <si>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</si>
  <si>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</si>
  <si>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</si>
  <si>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</si>
  <si>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</si>
  <si>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</si>
  <si>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</si>
  <si>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</si>
  <si>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</si>
  <si>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</si>
  <si>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</si>
  <si>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</si>
  <si>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</si>
  <si>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</si>
  <si>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</si>
  <si>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</si>
  <si>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</si>
  <si>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</si>
  <si>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</si>
  <si>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</si>
  <si>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</si>
  <si>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</si>
  <si>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</si>
  <si>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</si>
  <si>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</si>
  <si>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</si>
  <si>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</si>
  <si>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</si>
  <si>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</si>
  <si>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</si>
  <si>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</si>
  <si>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</si>
  <si>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</si>
  <si>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</si>
  <si>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</si>
  <si>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</si>
  <si>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</si>
  <si>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</si>
  <si>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</si>
  <si>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</si>
  <si>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</si>
  <si>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</si>
  <si>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</si>
  <si>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</si>
  <si>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</si>
  <si>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</si>
  <si>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</si>
  <si>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</si>
  <si>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</si>
  <si>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</si>
  <si>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</si>
  <si>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</si>
  <si>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</si>
  <si>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</si>
  <si>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</si>
  <si>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</si>
  <si>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</si>
  <si>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</si>
  <si>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</si>
  <si>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</si>
  <si>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</si>
  <si>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</si>
  <si>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</si>
  <si>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</si>
  <si>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</si>
  <si>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</si>
  <si>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</si>
  <si>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</si>
  <si>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</si>
  <si>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</si>
  <si>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</si>
  <si>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</si>
  <si>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</si>
  <si>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</si>
  <si>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</si>
  <si>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</si>
  <si>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</si>
  <si>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</si>
  <si>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</si>
  <si>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</si>
  <si>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</si>
  <si>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</si>
  <si>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</si>
  <si>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</si>
  <si>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</si>
  <si>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</si>
  <si>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</si>
  <si>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</si>
  <si>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</si>
  <si>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</si>
  <si>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</si>
  <si>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</si>
  <si>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</si>
  <si>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</si>
  <si>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</si>
  <si>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</si>
  <si>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</si>
  <si>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</si>
  <si>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</si>
  <si>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</si>
  <si>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</si>
  <si>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</si>
  <si>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</si>
  <si>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</si>
  <si>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</si>
  <si>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</si>
  <si>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</si>
  <si>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</si>
  <si>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</si>
  <si>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</si>
  <si>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</si>
  <si>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</si>
  <si>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</si>
  <si>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</si>
  <si>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</si>
  <si>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</si>
  <si>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</si>
  <si>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</si>
  <si>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</si>
  <si>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</si>
  <si>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</si>
  <si>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</si>
  <si>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</si>
  <si>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</si>
  <si>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</si>
  <si>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</si>
  <si>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</si>
  <si>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</si>
  <si>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</si>
  <si>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</si>
  <si>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</si>
  <si>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</si>
  <si>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</si>
  <si>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</si>
  <si>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</si>
  <si>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</si>
  <si>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</si>
  <si>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</si>
  <si>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</si>
  <si>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</si>
  <si>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</si>
  <si>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</si>
  <si>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</si>
  <si>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</si>
  <si>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</si>
  <si>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</si>
  <si>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</si>
  <si>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</si>
  <si>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</si>
  <si>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</si>
  <si>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</si>
  <si>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</si>
  <si>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</si>
  <si>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</si>
  <si>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</si>
  <si>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</si>
  <si>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</si>
  <si>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</si>
  <si>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</si>
  <si>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</si>
  <si>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</si>
  <si>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</si>
  <si>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</si>
  <si>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</si>
  <si>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</si>
  <si>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</si>
  <si>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</si>
  <si>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</si>
  <si>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</si>
  <si>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</si>
  <si>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</si>
  <si>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</si>
  <si>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</si>
  <si>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</si>
  <si>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</si>
  <si>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</si>
  <si>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</si>
  <si>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</si>
  <si>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</si>
  <si>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</si>
  <si>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</si>
  <si>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</si>
  <si>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</si>
  <si>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</si>
  <si>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</si>
  <si>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</si>
  <si>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</si>
  <si>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</si>
  <si>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</si>
  <si>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</si>
  <si>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</si>
  <si>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</si>
  <si>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</si>
  <si>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</si>
  <si>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</si>
  <si>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</si>
  <si>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</si>
  <si>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</si>
  <si>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</si>
  <si>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</si>
  <si>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</si>
  <si>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</si>
  <si>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</si>
  <si>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</si>
  <si>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</si>
  <si>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</si>
  <si>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</si>
  <si>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</si>
  <si>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</si>
  <si>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</si>
  <si>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</si>
  <si>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</si>
  <si>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</si>
  <si>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</si>
  <si>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</si>
  <si>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</si>
  <si>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</si>
  <si>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</si>
  <si>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</si>
  <si>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</si>
  <si>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</si>
  <si>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</si>
  <si>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</si>
  <si>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</si>
  <si>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</si>
  <si>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</si>
  <si>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</si>
  <si>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</si>
  <si>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</si>
  <si>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</si>
  <si>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</si>
  <si>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</si>
  <si>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</si>
  <si>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</si>
  <si>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</si>
  <si>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</si>
  <si>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</si>
  <si>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</si>
  <si>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</si>
  <si>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</si>
  <si>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</si>
  <si>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</si>
  <si>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</si>
  <si>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</si>
  <si>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</si>
  <si>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</si>
  <si>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</si>
  <si>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</si>
  <si>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</si>
  <si>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</si>
  <si>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</si>
  <si>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</si>
  <si>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</si>
  <si>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</si>
  <si>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</si>
  <si>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</si>
  <si>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</si>
  <si>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</si>
  <si>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</si>
  <si>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</si>
  <si>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</si>
  <si>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</si>
  <si>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</si>
  <si>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</si>
  <si>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</si>
  <si>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</si>
  <si>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</si>
  <si>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</si>
  <si>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</si>
  <si>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</si>
  <si>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</si>
  <si>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</si>
  <si>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</si>
  <si>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</si>
  <si>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</si>
  <si>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</si>
  <si>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</si>
  <si>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</si>
  <si>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</si>
  <si>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</si>
  <si>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</si>
  <si>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</si>
  <si>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</si>
  <si>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</si>
  <si>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</si>
  <si>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</si>
  <si>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</si>
  <si>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</si>
  <si>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</si>
  <si>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</si>
  <si>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</si>
  <si>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</si>
  <si>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</si>
  <si>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</si>
  <si>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</si>
  <si>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</si>
  <si>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</si>
  <si>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</si>
  <si>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</si>
  <si>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</si>
  <si>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</si>
  <si>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</si>
  <si>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</si>
  <si>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</si>
  <si>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</si>
  <si>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</si>
  <si>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</si>
  <si>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</si>
  <si>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</si>
  <si>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</si>
  <si>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</si>
  <si>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</si>
  <si>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</si>
  <si>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</si>
  <si>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</si>
  <si>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</si>
  <si>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</si>
  <si>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</si>
  <si>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</si>
  <si>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</si>
  <si>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</si>
  <si>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</si>
  <si>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</si>
  <si>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</si>
  <si>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</si>
  <si>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</si>
  <si>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</si>
  <si>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</si>
  <si>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</si>
  <si>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</si>
  <si>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</si>
  <si>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</si>
  <si>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</si>
  <si>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</si>
  <si>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</si>
  <si>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</si>
  <si>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</si>
  <si>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</si>
  <si>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</si>
  <si>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</si>
  <si>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</si>
  <si>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</si>
  <si>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</si>
  <si>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</si>
  <si>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</si>
  <si>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</si>
  <si>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</si>
  <si>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</si>
  <si>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</si>
  <si>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</si>
  <si>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</si>
  <si>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</si>
  <si>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</si>
  <si>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</si>
  <si>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</si>
  <si>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</si>
  <si>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</si>
  <si>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</si>
  <si>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</si>
  <si>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</si>
  <si>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</si>
  <si>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</si>
  <si>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</si>
  <si>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</si>
  <si>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</si>
  <si>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</si>
  <si>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</si>
  <si>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</si>
  <si>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</si>
  <si>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</si>
  <si>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</si>
  <si>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</si>
  <si>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</si>
  <si>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</si>
  <si>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</si>
  <si>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</si>
  <si>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</si>
  <si>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</si>
  <si>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</si>
  <si>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</si>
  <si>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</si>
  <si>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</si>
  <si>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</si>
  <si>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</si>
  <si>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</si>
  <si>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</si>
  <si>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</si>
  <si>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</si>
  <si>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</si>
  <si>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</si>
  <si>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</si>
  <si>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</si>
  <si>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</si>
  <si>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</si>
  <si>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</si>
  <si>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</si>
  <si>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</si>
  <si>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</si>
  <si>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</si>
  <si>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</si>
  <si>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</si>
  <si>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</si>
  <si>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</si>
  <si>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</si>
  <si>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</si>
  <si>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</si>
  <si>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</si>
  <si>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</si>
  <si>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</si>
  <si>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</si>
  <si>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</si>
  <si>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</si>
  <si>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</si>
  <si>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</si>
  <si>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</si>
  <si>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</si>
  <si>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</si>
  <si>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</si>
  <si>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</si>
  <si>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</si>
  <si>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</si>
  <si>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</si>
  <si>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</si>
  <si>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</si>
  <si>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</si>
  <si>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</si>
  <si>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</si>
  <si>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</si>
  <si>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</si>
  <si>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</si>
  <si>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</si>
  <si>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</si>
  <si>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</si>
  <si>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</si>
  <si>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</si>
  <si>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</si>
  <si>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</si>
  <si>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</si>
  <si>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</si>
  <si>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</si>
  <si>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</si>
  <si>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</si>
  <si>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</si>
  <si>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</si>
  <si>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</si>
  <si>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</si>
  <si>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</si>
  <si>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</si>
  <si>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</si>
  <si>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</si>
  <si>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</si>
  <si>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</si>
  <si>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</si>
  <si>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</si>
  <si>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</si>
  <si>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</si>
  <si>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</si>
  <si>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</si>
  <si>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</si>
  <si>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</si>
  <si>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</si>
  <si>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</si>
  <si>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</si>
  <si>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</si>
  <si>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</si>
  <si>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</si>
  <si>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</si>
  <si>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</si>
  <si>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</si>
  <si>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</si>
  <si>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</si>
  <si>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</si>
  <si>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</si>
  <si>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</si>
  <si>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</si>
  <si>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</si>
  <si>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</si>
  <si>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</si>
  <si>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</si>
  <si>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</si>
  <si>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</si>
  <si>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</si>
  <si>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</si>
  <si>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</si>
  <si>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</si>
  <si>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</si>
  <si>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</si>
  <si>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</si>
  <si>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</si>
  <si>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</si>
  <si>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</si>
  <si>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</si>
  <si>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</si>
  <si>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</si>
  <si>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</si>
  <si>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</si>
  <si>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</si>
  <si>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</si>
  <si>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</si>
  <si>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</si>
  <si>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</si>
  <si>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</si>
  <si>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</si>
  <si>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</si>
  <si>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</si>
  <si>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</si>
  <si>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</si>
  <si>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</si>
  <si>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</si>
  <si>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</si>
  <si>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</si>
  <si>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</si>
  <si>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</si>
  <si>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</si>
  <si>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</si>
  <si>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</si>
  <si>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</si>
  <si>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</si>
  <si>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</si>
  <si>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</si>
  <si>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</si>
  <si>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</si>
  <si>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</si>
  <si>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</si>
  <si>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</si>
  <si>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</si>
  <si>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</si>
  <si>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</si>
  <si>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</si>
  <si>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</si>
  <si>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</si>
  <si>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</si>
  <si>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</si>
  <si>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</si>
  <si>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</si>
  <si>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</si>
  <si>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</si>
  <si>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</si>
  <si>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</si>
  <si>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</si>
  <si>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</si>
  <si>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</si>
  <si>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</si>
  <si>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</si>
  <si>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</si>
  <si>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</si>
  <si>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</si>
  <si>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</si>
  <si>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</si>
  <si>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</si>
  <si>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</si>
  <si>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</si>
  <si>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</si>
  <si>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</si>
  <si>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</si>
  <si>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</si>
  <si>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</si>
  <si>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</si>
  <si>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</si>
  <si>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</si>
  <si>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</si>
  <si>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</si>
  <si>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</si>
  <si>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</si>
  <si>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</si>
  <si>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</si>
  <si>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</si>
  <si>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</si>
  <si>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</si>
  <si>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</si>
  <si>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</si>
  <si>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</si>
  <si>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</si>
  <si>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</si>
  <si>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</si>
  <si>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</si>
  <si>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</si>
  <si>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</si>
  <si>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</si>
  <si>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</si>
  <si>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</si>
  <si>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</si>
  <si>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</si>
  <si>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</si>
  <si>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</si>
  <si>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</si>
  <si>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</si>
  <si>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</si>
  <si>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</si>
  <si>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</si>
  <si>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</si>
  <si>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</si>
  <si>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</si>
  <si>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</si>
  <si>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</si>
  <si>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</si>
  <si>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</si>
  <si>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</si>
  <si>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</si>
  <si>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</si>
  <si>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</si>
  <si>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</si>
  <si>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</si>
  <si>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</si>
  <si>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</si>
  <si>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</si>
  <si>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</si>
  <si>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</si>
  <si>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</si>
  <si>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</si>
  <si>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</si>
  <si>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</si>
  <si>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</si>
  <si>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</si>
  <si>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</si>
  <si>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</si>
  <si>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</si>
  <si>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</si>
  <si>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</si>
  <si>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</si>
  <si>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</si>
  <si>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</si>
  <si>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</si>
  <si>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</si>
  <si>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</si>
  <si>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</si>
  <si>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</si>
  <si>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</si>
  <si>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</si>
  <si>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</si>
  <si>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</si>
  <si>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</si>
  <si>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</si>
  <si>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</si>
  <si>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</si>
  <si>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</si>
  <si>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</si>
  <si>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</si>
  <si>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</si>
  <si>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</si>
  <si>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</si>
  <si>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</si>
  <si>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</si>
  <si>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</si>
  <si>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</si>
  <si>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</si>
  <si>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</si>
  <si>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</si>
  <si>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</si>
  <si>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</si>
  <si>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</si>
  <si>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</si>
  <si>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</si>
  <si>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</si>
  <si>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</si>
  <si>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</si>
  <si>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</si>
  <si>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</si>
  <si>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</si>
  <si>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</si>
  <si>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</si>
  <si>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</si>
  <si>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</si>
  <si>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</si>
  <si>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</si>
  <si>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</si>
  <si>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</si>
  <si>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</si>
  <si>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</si>
  <si>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</si>
  <si>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</si>
  <si>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</si>
  <si>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</si>
  <si>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</si>
  <si>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</si>
  <si>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</si>
  <si>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</si>
  <si>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</si>
  <si>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</si>
  <si>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</si>
  <si>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</si>
  <si>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</si>
  <si>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</si>
  <si>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</si>
  <si>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</si>
  <si>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</si>
  <si>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</si>
  <si>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</si>
  <si>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</si>
  <si>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</si>
  <si>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</si>
  <si>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</si>
  <si>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</si>
  <si>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</si>
  <si>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</si>
  <si>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</si>
  <si>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</si>
  <si>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</si>
  <si>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</si>
  <si>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</si>
  <si>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</si>
  <si>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</si>
  <si>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</si>
  <si>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</si>
  <si>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</si>
  <si>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</si>
  <si>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</si>
  <si>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</si>
  <si>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</si>
  <si>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</si>
  <si>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</si>
  <si>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</si>
  <si>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</si>
  <si>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</si>
  <si>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</si>
  <si>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</si>
  <si>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</si>
  <si>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</si>
  <si>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</si>
  <si>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</si>
  <si>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</si>
  <si>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</si>
  <si>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</si>
  <si>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</si>
  <si>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</si>
  <si>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</si>
  <si>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</si>
  <si>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</si>
  <si>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</si>
  <si>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</si>
  <si>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</si>
  <si>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</si>
  <si>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</si>
  <si>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</si>
  <si>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</si>
  <si>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</si>
  <si>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</si>
  <si>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</si>
  <si>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</si>
  <si>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</si>
  <si>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</si>
  <si>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</si>
  <si>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</si>
  <si>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</si>
  <si>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</si>
  <si>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</si>
  <si>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</si>
  <si>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</si>
  <si>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</si>
  <si>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</si>
  <si>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</si>
  <si>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</si>
  <si>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</si>
  <si>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</si>
  <si>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</si>
  <si>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</si>
  <si>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</si>
  <si>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</si>
  <si>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</si>
  <si>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</si>
  <si>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</si>
  <si>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</si>
  <si>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</si>
  <si>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</si>
  <si>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</si>
  <si>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</si>
  <si>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</si>
  <si>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</si>
  <si>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</si>
  <si>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</si>
  <si>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</si>
  <si>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</si>
  <si>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</si>
  <si>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</si>
  <si>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</si>
  <si>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</si>
  <si>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</si>
  <si>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</si>
  <si>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</si>
  <si>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</si>
  <si>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</si>
  <si>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</si>
  <si>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</si>
  <si>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</si>
  <si>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</si>
  <si>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</si>
  <si>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</si>
  <si>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</si>
  <si>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</si>
  <si>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</si>
  <si>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</si>
  <si>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</si>
  <si>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</si>
  <si>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</si>
  <si>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</si>
  <si>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</si>
  <si>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</si>
  <si>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</si>
  <si>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</si>
  <si>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</si>
  <si>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</si>
  <si>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</si>
  <si>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</si>
  <si>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</si>
  <si>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</si>
  <si>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</si>
  <si>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</si>
  <si>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</si>
  <si>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</si>
  <si>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</si>
  <si>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</si>
  <si>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</si>
  <si>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</si>
  <si>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</si>
  <si>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</si>
  <si>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</si>
  <si>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</si>
  <si>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</si>
  <si>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</si>
  <si>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</si>
  <si>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</si>
  <si>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</si>
  <si>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</si>
  <si>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</si>
  <si>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</si>
  <si>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</si>
  <si>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</si>
  <si>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</si>
  <si>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</si>
  <si>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</si>
  <si>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</si>
  <si>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</si>
  <si>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</si>
  <si>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</si>
  <si>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</si>
  <si>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</si>
  <si>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</si>
  <si>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</si>
  <si>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</si>
  <si>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</si>
  <si>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</si>
  <si>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</si>
  <si>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</si>
  <si>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</si>
  <si>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</si>
  <si>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</si>
  <si>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</si>
  <si>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</si>
  <si>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</si>
  <si>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</si>
  <si>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</si>
  <si>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</si>
  <si>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</si>
  <si>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</si>
  <si>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</si>
  <si>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</si>
  <si>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</si>
  <si>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</si>
  <si>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</si>
  <si>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</si>
  <si>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</si>
  <si>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</si>
  <si>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</si>
  <si>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</si>
  <si>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</si>
  <si>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</si>
  <si>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</si>
  <si>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</si>
  <si>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</si>
  <si>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</si>
  <si>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</si>
  <si>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</si>
  <si>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</si>
  <si>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</si>
  <si>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</si>
  <si>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</si>
  <si>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</si>
  <si>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</si>
  <si>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</si>
  <si>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</si>
  <si>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</si>
  <si>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</si>
  <si>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</si>
  <si>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</si>
  <si>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</si>
  <si>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</si>
  <si>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</si>
  <si>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</si>
  <si>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</si>
  <si>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</si>
  <si>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</si>
  <si>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</si>
  <si>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</si>
  <si>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</si>
  <si>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</si>
  <si>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</si>
  <si>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</si>
  <si>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</si>
  <si>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</si>
  <si>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</si>
  <si>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</si>
  <si>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</si>
  <si>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</si>
  <si>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</si>
  <si>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</si>
  <si>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</si>
  <si>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</si>
  <si>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</si>
  <si>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</si>
  <si>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</si>
  <si>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</si>
  <si>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</si>
  <si>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</si>
  <si>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</si>
  <si>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</si>
  <si>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</si>
  <si>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</si>
  <si>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</si>
  <si>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</si>
  <si>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</si>
  <si>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</si>
  <si>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</si>
  <si>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</si>
  <si>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</si>
  <si>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</si>
  <si>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</si>
  <si>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</si>
  <si>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</si>
  <si>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</si>
  <si>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</si>
  <si>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</si>
  <si>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</si>
  <si>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</si>
  <si>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</si>
  <si>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</si>
  <si>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</si>
  <si>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</si>
  <si>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</si>
  <si>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</si>
  <si>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</si>
  <si>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</si>
  <si>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</si>
  <si>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</si>
  <si>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</si>
  <si>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</si>
  <si>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</si>
  <si>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</si>
  <si>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</si>
  <si>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</si>
  <si>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</si>
  <si>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</si>
  <si>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</si>
  <si>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</si>
  <si>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</si>
  <si>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</si>
  <si>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</si>
  <si>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</si>
  <si>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</si>
  <si>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</si>
  <si>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</si>
  <si>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</si>
  <si>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</si>
  <si>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</si>
  <si>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</si>
  <si>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</si>
  <si>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</si>
  <si>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</si>
  <si>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</si>
  <si>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</si>
  <si>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</si>
  <si>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</si>
  <si>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</si>
  <si>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</si>
  <si>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</si>
  <si>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</si>
  <si>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</si>
  <si>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</si>
  <si>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</si>
  <si>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</si>
  <si>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</si>
  <si>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</si>
  <si>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</si>
  <si>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</si>
  <si>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</si>
  <si>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</si>
  <si>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</si>
  <si>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</si>
  <si>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</si>
  <si>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</si>
  <si>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</si>
  <si>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</si>
  <si>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</si>
  <si>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</si>
  <si>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</si>
  <si>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</si>
  <si>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</si>
  <si>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</si>
  <si>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</si>
  <si>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</si>
  <si>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</si>
  <si>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</si>
  <si>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</si>
  <si>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</si>
  <si>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</si>
  <si>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</si>
  <si>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</si>
  <si>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</si>
  <si>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</si>
  <si>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</si>
  <si>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</si>
  <si>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</si>
  <si>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</si>
  <si>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</si>
  <si>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</si>
  <si>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</si>
  <si>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</si>
  <si>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</si>
  <si>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</si>
  <si>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</si>
  <si>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</si>
  <si>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</si>
  <si>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</si>
  <si>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</si>
  <si>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</si>
  <si>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</si>
  <si>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</si>
  <si>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</si>
  <si>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</si>
  <si>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</si>
  <si>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</si>
  <si>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</si>
  <si>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</si>
  <si>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</si>
  <si>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</si>
  <si>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</si>
  <si>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</si>
  <si>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</si>
  <si>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</si>
  <si>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</si>
  <si>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</si>
  <si>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</si>
  <si>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</si>
  <si>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</si>
  <si>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</si>
  <si>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</si>
  <si>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</si>
  <si>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</si>
  <si>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</si>
  <si>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</si>
  <si>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</si>
  <si>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</si>
  <si>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</si>
  <si>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</si>
  <si>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</si>
  <si>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</si>
  <si>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</si>
  <si>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</si>
  <si>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</si>
  <si>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</si>
  <si>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</si>
  <si>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</si>
  <si>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</si>
  <si>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</si>
  <si>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</si>
  <si>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</si>
  <si>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</si>
  <si>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</si>
  <si>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</si>
  <si>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</si>
  <si>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</si>
  <si>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</si>
  <si>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</si>
  <si>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</si>
  <si>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</si>
  <si>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</si>
  <si>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</si>
  <si>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</si>
  <si>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</si>
  <si>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</si>
  <si>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</si>
  <si>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</si>
  <si>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</si>
  <si>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</si>
  <si>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</si>
  <si>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</si>
  <si>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</si>
  <si>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</si>
  <si>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</si>
  <si>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</si>
  <si>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</si>
  <si>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</si>
  <si>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</si>
  <si>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</si>
  <si>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</si>
  <si>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</si>
  <si>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</si>
  <si>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</si>
  <si>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</si>
  <si>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</si>
  <si>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</si>
  <si>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</si>
  <si>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</si>
  <si>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</si>
  <si>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</si>
  <si>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</si>
  <si>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</si>
  <si>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</si>
  <si>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</si>
  <si>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</si>
  <si>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</si>
  <si>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</si>
  <si>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</si>
  <si>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</si>
  <si>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</si>
  <si>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</si>
  <si>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</si>
  <si>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</si>
  <si>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</si>
  <si>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</si>
  <si>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</si>
  <si>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</si>
  <si>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</si>
  <si>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</si>
  <si>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</si>
  <si>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</si>
  <si>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</si>
  <si>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</si>
  <si>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</si>
  <si>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</si>
  <si>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</si>
  <si>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</si>
  <si>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</si>
  <si>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</si>
  <si>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</si>
  <si>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</si>
  <si>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</si>
  <si>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</si>
  <si>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</si>
  <si>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</si>
  <si>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</si>
  <si>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</si>
  <si>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</si>
  <si>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</si>
  <si>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</si>
  <si>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</si>
  <si>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</si>
  <si>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</si>
  <si>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</si>
  <si>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</si>
  <si>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</si>
  <si>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</si>
  <si>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</si>
  <si>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</si>
  <si>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</si>
  <si>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</si>
  <si>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</si>
  <si>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</si>
  <si>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</si>
  <si>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</si>
  <si>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</si>
  <si>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</si>
  <si>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</si>
  <si>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</si>
  <si>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</si>
  <si>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</si>
  <si>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</si>
  <si>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</si>
  <si>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</si>
  <si>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</si>
  <si>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</si>
  <si>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</si>
  <si>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</si>
  <si>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</si>
  <si>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</si>
  <si>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</si>
  <si>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</si>
  <si>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</si>
  <si>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</si>
  <si>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</si>
  <si>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</si>
  <si>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</si>
  <si>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</si>
  <si>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</si>
  <si>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</si>
  <si>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</si>
  <si>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</si>
  <si>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</si>
  <si>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</si>
  <si>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</si>
  <si>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</si>
  <si>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</si>
  <si>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</si>
  <si>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</si>
  <si>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</si>
  <si>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</si>
  <si>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</si>
  <si>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</si>
  <si>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</si>
  <si>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</si>
  <si>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</si>
  <si>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</si>
  <si>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</si>
  <si>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</si>
  <si>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</si>
  <si>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</si>
  <si>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</si>
  <si>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</si>
  <si>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</si>
  <si>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</si>
  <si>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</si>
  <si>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</si>
  <si>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</si>
  <si>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</si>
  <si>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</si>
  <si>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</si>
  <si>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</si>
  <si>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</si>
  <si>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</si>
  <si>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</si>
  <si>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</si>
  <si>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</si>
  <si>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</si>
  <si>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</si>
  <si>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</si>
  <si>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</si>
  <si>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</si>
  <si>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</si>
  <si>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</si>
  <si>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</si>
  <si>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</si>
  <si>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</si>
  <si>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</si>
  <si>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</si>
  <si>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</si>
  <si>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</si>
  <si>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</si>
  <si>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</si>
  <si>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</si>
  <si>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</si>
  <si>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</si>
  <si>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</si>
  <si>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</si>
  <si>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</si>
  <si>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</si>
  <si>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</si>
  <si>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</si>
  <si>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</si>
  <si>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</si>
  <si>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</si>
  <si>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</si>
  <si>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</si>
  <si>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</si>
  <si>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</si>
  <si>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</si>
  <si>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</si>
  <si>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</si>
  <si>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</si>
  <si>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</si>
  <si>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</si>
  <si>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</si>
  <si>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</si>
  <si>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</si>
  <si>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</si>
  <si>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</si>
  <si>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</si>
  <si>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</si>
  <si>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</si>
  <si>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</si>
  <si>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</si>
  <si>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</si>
  <si>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</si>
  <si>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</si>
  <si>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</si>
  <si>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</si>
  <si>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</si>
  <si>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</si>
  <si>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</si>
  <si>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</si>
  <si>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</si>
  <si>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</si>
  <si>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</si>
  <si>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</si>
  <si>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</si>
  <si>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</si>
  <si>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</si>
  <si>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</si>
  <si>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</si>
  <si>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</si>
  <si>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</si>
  <si>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</si>
  <si>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</si>
  <si>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</si>
  <si>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</si>
  <si>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</si>
  <si>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</si>
  <si>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</si>
  <si>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</si>
  <si>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</si>
  <si>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</si>
  <si>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</si>
  <si>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</si>
  <si>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</si>
  <si>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</si>
  <si>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</si>
  <si>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</si>
  <si>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</si>
  <si>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</si>
  <si>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</si>
  <si>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</si>
  <si>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</si>
  <si>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</si>
  <si>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</si>
  <si>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</si>
  <si>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</si>
  <si>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</si>
  <si>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</si>
  <si>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</si>
  <si>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</si>
  <si>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</si>
  <si>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</si>
  <si>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</si>
  <si>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</si>
  <si>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</si>
  <si>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</si>
  <si>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</si>
  <si>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</si>
  <si>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</si>
  <si>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</si>
  <si>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</si>
  <si>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</si>
  <si>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</si>
  <si>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</si>
  <si>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</si>
  <si>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</si>
  <si>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</si>
  <si>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</si>
  <si>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</si>
  <si>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</si>
  <si>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</si>
  <si>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</si>
  <si>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</si>
  <si>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</si>
  <si>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</si>
  <si>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</si>
  <si>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</si>
  <si>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</si>
  <si>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</si>
  <si>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</si>
  <si>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</si>
  <si>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</si>
  <si>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</si>
  <si>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</si>
  <si>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</si>
  <si>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</si>
  <si>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</si>
  <si>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</si>
  <si>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</si>
  <si>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</si>
  <si>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</si>
  <si>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</si>
  <si>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</si>
  <si>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</si>
  <si>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</si>
  <si>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</si>
  <si>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</si>
  <si>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</si>
  <si>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</si>
  <si>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</si>
  <si>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</si>
  <si>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</si>
  <si>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</si>
  <si>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</si>
  <si>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</si>
  <si>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</si>
  <si>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</si>
  <si>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</si>
  <si>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</si>
  <si>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</si>
  <si>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</si>
  <si>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</si>
  <si>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</si>
  <si>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</si>
  <si>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</si>
  <si>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</si>
  <si>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</si>
  <si>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</si>
  <si>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</si>
  <si>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</si>
  <si>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</si>
  <si>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</si>
  <si>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</si>
  <si>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</si>
  <si>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</si>
  <si>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</si>
  <si>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</si>
  <si>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</si>
  <si>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</si>
  <si>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</si>
  <si>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</si>
  <si>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</si>
  <si>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</si>
  <si>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</si>
  <si>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</si>
  <si>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</si>
  <si>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</si>
  <si>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</si>
  <si>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</si>
  <si>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</si>
  <si>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</si>
  <si>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</si>
  <si>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</si>
  <si>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</si>
  <si>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</si>
  <si>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</si>
  <si>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</si>
  <si>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</si>
  <si>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</si>
  <si>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</si>
  <si>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</si>
  <si>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</si>
  <si>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</si>
  <si>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</si>
  <si>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</si>
  <si>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</si>
  <si>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</si>
  <si>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</si>
  <si>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</si>
  <si>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</si>
  <si>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</si>
  <si>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</si>
  <si>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</si>
  <si>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</si>
  <si>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</si>
  <si>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</si>
  <si>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</si>
  <si>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</si>
  <si>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</si>
  <si>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</si>
  <si>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</si>
  <si>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</si>
  <si>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</si>
  <si>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</si>
  <si>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</si>
  <si>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</si>
  <si>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</si>
  <si>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</si>
  <si>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</si>
  <si>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</si>
  <si>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</si>
  <si>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</si>
  <si>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</si>
  <si>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</si>
  <si>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</si>
  <si>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</si>
  <si>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</si>
  <si>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</si>
  <si>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</si>
  <si>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</si>
  <si>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</si>
  <si>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</si>
  <si>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</si>
  <si>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</si>
  <si>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</si>
  <si>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</si>
  <si>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</si>
  <si>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</si>
  <si>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</si>
  <si>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</si>
  <si>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</si>
  <si>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</si>
  <si>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</si>
  <si>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</si>
  <si>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</si>
  <si>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</si>
  <si>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</si>
  <si>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</si>
  <si>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</si>
  <si>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</si>
  <si>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</si>
  <si>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</si>
  <si>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</si>
  <si>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</si>
  <si>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</si>
  <si>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</si>
  <si>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</si>
  <si>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</si>
  <si>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</si>
  <si>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</si>
  <si>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</si>
  <si>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</si>
  <si>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</si>
  <si>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</si>
  <si>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</si>
  <si>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</si>
  <si>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</si>
  <si>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</si>
  <si>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</si>
  <si>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</si>
  <si>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</si>
  <si>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</si>
  <si>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</si>
  <si>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</si>
  <si>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</si>
  <si>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</si>
  <si>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</si>
  <si>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</si>
  <si>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</si>
  <si>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</si>
  <si>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</si>
  <si>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</si>
  <si>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</si>
  <si>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</si>
  <si>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</si>
  <si>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</si>
  <si>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</si>
  <si>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</si>
  <si>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</si>
  <si>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</si>
  <si>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</si>
  <si>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</si>
  <si>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</si>
  <si>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</si>
  <si>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</si>
  <si>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</si>
  <si>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</si>
  <si>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</si>
  <si>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</si>
  <si>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</si>
  <si>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</si>
  <si>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</si>
  <si>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</si>
  <si>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</si>
  <si>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</si>
  <si>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</si>
  <si>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</si>
  <si>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</si>
  <si>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</si>
  <si>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</si>
  <si>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</si>
  <si>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</si>
  <si>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</si>
  <si>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</si>
  <si>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</si>
  <si>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</si>
  <si>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</si>
  <si>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</si>
  <si>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</si>
  <si>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</si>
  <si>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</si>
  <si>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</si>
  <si>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</si>
  <si>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</si>
  <si>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</si>
  <si>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</si>
  <si>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</si>
  <si>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</si>
  <si>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</si>
  <si>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</si>
  <si>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</si>
  <si>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</si>
  <si>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</si>
  <si>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</si>
  <si>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</si>
  <si>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</si>
  <si>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</si>
  <si>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</si>
  <si>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</si>
  <si>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</si>
  <si>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</si>
  <si>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</si>
  <si>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</si>
  <si>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</si>
  <si>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</si>
  <si>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</si>
  <si>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</si>
  <si>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</si>
  <si>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</si>
  <si>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</si>
  <si>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</si>
  <si>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</si>
  <si>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</si>
  <si>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</si>
  <si>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</si>
  <si>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</si>
  <si>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</si>
  <si>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</si>
  <si>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</si>
  <si>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</si>
  <si>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</si>
  <si>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</si>
  <si>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</si>
  <si>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</si>
  <si>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</si>
  <si>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</si>
  <si>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</si>
  <si>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</si>
  <si>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</si>
  <si>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</si>
  <si>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</si>
  <si>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</si>
  <si>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</si>
  <si>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</si>
  <si>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</si>
  <si>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</si>
  <si>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</si>
  <si>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</si>
  <si>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</si>
  <si>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</si>
  <si>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</si>
  <si>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</si>
  <si>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</si>
  <si>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</si>
  <si>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</si>
  <si>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</si>
  <si>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</si>
  <si>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</si>
  <si>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</si>
  <si>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</si>
  <si>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</si>
  <si>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</si>
  <si>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</si>
  <si>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</si>
  <si>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</si>
  <si>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</si>
  <si>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</si>
  <si>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</si>
  <si>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</si>
  <si>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</si>
  <si>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</si>
  <si>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</si>
  <si>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</si>
  <si>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</si>
  <si>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</si>
  <si>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</si>
  <si>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</si>
  <si>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</si>
  <si>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</si>
  <si>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</si>
  <si>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</si>
  <si>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</si>
  <si>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</si>
  <si>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</si>
  <si>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</si>
  <si>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</si>
  <si>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</si>
  <si>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</si>
  <si>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</si>
  <si>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</si>
  <si>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</si>
  <si>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</si>
  <si>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</si>
  <si>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</si>
  <si>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</si>
  <si>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</si>
  <si>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</si>
  <si>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</si>
  <si>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</si>
  <si>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</si>
  <si>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</si>
  <si>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</si>
  <si>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</si>
  <si>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</si>
  <si>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</si>
  <si>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</si>
  <si>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</si>
  <si>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</si>
  <si>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</si>
  <si>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</si>
  <si>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</si>
  <si>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</si>
  <si>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</si>
  <si>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</si>
  <si>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</si>
  <si>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</si>
  <si>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</si>
  <si>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</si>
  <si>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</si>
  <si>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</si>
  <si>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</si>
  <si>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</si>
  <si>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</si>
  <si>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</si>
  <si>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</si>
  <si>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</si>
  <si>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</si>
  <si>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</si>
  <si>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</si>
  <si>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</si>
  <si>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</si>
  <si>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</si>
  <si>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</si>
  <si>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</si>
  <si>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</si>
  <si>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</si>
  <si>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</si>
  <si>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</si>
  <si>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</si>
  <si>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</si>
  <si>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</si>
  <si>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</si>
  <si>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</si>
  <si>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</si>
  <si>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</si>
  <si>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</si>
  <si>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</si>
  <si>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</si>
  <si>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</si>
  <si>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</si>
  <si>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</si>
  <si>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</si>
  <si>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</si>
  <si>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</si>
  <si>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</si>
  <si>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</si>
  <si>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</si>
  <si>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</si>
  <si>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</si>
  <si>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</si>
  <si>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</si>
  <si>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</si>
  <si>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</si>
  <si>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</si>
  <si>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</si>
  <si>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</si>
  <si>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</si>
  <si>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</si>
  <si>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</si>
  <si>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</si>
  <si>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</si>
  <si>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</si>
  <si>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</si>
  <si>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</si>
  <si>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</si>
  <si>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</si>
  <si>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</si>
  <si>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</si>
  <si>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</si>
  <si>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</si>
  <si>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</si>
  <si>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</si>
  <si>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</si>
  <si>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</si>
  <si>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</si>
  <si>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</si>
  <si>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</si>
  <si>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</si>
  <si>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</si>
  <si>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</si>
  <si>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</si>
  <si>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</si>
  <si>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</si>
  <si>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</si>
  <si>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</si>
  <si>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</si>
  <si>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</si>
  <si>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</si>
  <si>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</si>
  <si>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</si>
  <si>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</si>
  <si>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</si>
  <si>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</si>
  <si>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</si>
  <si>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</si>
  <si>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</si>
  <si>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</si>
  <si>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</si>
  <si>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</si>
  <si>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</si>
  <si>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</si>
  <si>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</si>
  <si>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</si>
  <si>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</si>
  <si>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</si>
  <si>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</si>
  <si>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</si>
  <si>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</si>
  <si>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</si>
  <si>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</si>
  <si>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</si>
  <si>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</si>
  <si>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</si>
  <si>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</si>
  <si>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</si>
  <si>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</si>
  <si>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</si>
  <si>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</si>
  <si>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</si>
  <si>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</si>
  <si>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</si>
  <si>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</si>
  <si>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</si>
  <si>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</si>
  <si>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</si>
  <si>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</si>
  <si>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</si>
  <si>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</si>
  <si>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</si>
  <si>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</si>
  <si>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</si>
  <si>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</si>
  <si>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</si>
  <si>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</si>
  <si>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</si>
  <si>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</si>
  <si>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</si>
  <si>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</si>
  <si>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</si>
  <si>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</si>
  <si>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</si>
  <si>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</si>
  <si>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</si>
  <si>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</si>
  <si>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</si>
  <si>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</si>
  <si>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</si>
  <si>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</si>
  <si>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</si>
  <si>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</si>
  <si>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</si>
  <si>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</si>
  <si>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</si>
  <si>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</si>
  <si>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</si>
  <si>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</si>
  <si>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</si>
  <si>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</si>
  <si>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</si>
  <si>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</si>
  <si>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</si>
  <si>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</si>
  <si>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</si>
  <si>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</si>
  <si>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</si>
  <si>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</si>
  <si>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</si>
  <si>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</si>
  <si>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</si>
  <si>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</si>
  <si>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</si>
  <si>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</si>
  <si>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</si>
  <si>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</si>
  <si>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</si>
  <si>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</si>
  <si>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</si>
  <si>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</si>
  <si>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</si>
  <si>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</si>
  <si>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</si>
  <si>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</si>
  <si>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</si>
  <si>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</si>
  <si>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</si>
  <si>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</si>
  <si>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</si>
  <si>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</si>
  <si>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</si>
  <si>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</si>
  <si>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</si>
  <si>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</si>
  <si>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</si>
  <si>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</si>
  <si>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</si>
  <si>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</si>
  <si>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</si>
  <si>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</si>
  <si>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</si>
  <si>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</si>
  <si>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</si>
  <si>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</si>
  <si>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</si>
  <si>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</si>
  <si>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</si>
  <si>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</si>
  <si>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</si>
  <si>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</si>
  <si>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</si>
  <si>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</si>
  <si>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</si>
  <si>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</si>
  <si>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</si>
  <si>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</si>
  <si>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</si>
  <si>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</si>
  <si>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</si>
  <si>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</si>
  <si>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</si>
  <si>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</si>
  <si>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</si>
  <si>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</si>
  <si>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</si>
  <si>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</si>
  <si>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</si>
  <si>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</si>
  <si>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</si>
  <si>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</si>
  <si>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</si>
  <si>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</si>
  <si>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</si>
  <si>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</si>
  <si>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</si>
  <si>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</si>
  <si>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</si>
  <si>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</si>
  <si>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</si>
  <si>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</si>
  <si>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</si>
  <si>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</si>
  <si>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</si>
  <si>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</si>
  <si>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</si>
  <si>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</si>
  <si>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</si>
  <si>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</si>
  <si>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</si>
  <si>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</si>
  <si>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</si>
  <si>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</si>
  <si>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</si>
  <si>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</si>
  <si>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</si>
  <si>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</si>
  <si>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</si>
  <si>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</si>
  <si>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</si>
  <si>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</si>
  <si>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</si>
  <si>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</si>
  <si>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</si>
  <si>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</si>
  <si>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</si>
  <si>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</si>
  <si>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</si>
  <si>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</si>
  <si>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</si>
  <si>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</si>
  <si>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</si>
  <si>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</si>
  <si>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</si>
  <si>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</si>
  <si>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</si>
  <si>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</si>
  <si>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</si>
  <si>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</si>
  <si>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</si>
  <si>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</si>
  <si>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</si>
  <si>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</si>
  <si>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</si>
  <si>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</si>
  <si>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</si>
  <si>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</si>
  <si>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</si>
  <si>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</si>
  <si>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</si>
  <si>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</si>
  <si>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</si>
  <si>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</si>
  <si>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</si>
  <si>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</si>
  <si>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</si>
  <si>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</si>
  <si>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</si>
  <si>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</si>
  <si>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</si>
  <si>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</si>
  <si>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</si>
  <si>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</si>
  <si>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</si>
  <si>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</si>
  <si>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</si>
  <si>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</si>
  <si>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</si>
  <si>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</si>
  <si>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</si>
  <si>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</si>
  <si>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</si>
  <si>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</si>
  <si>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</si>
  <si>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</si>
  <si>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</si>
  <si>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</si>
  <si>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</si>
  <si>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</si>
  <si>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</si>
  <si>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</si>
  <si>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</si>
  <si>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</si>
  <si>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</si>
  <si>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</si>
  <si>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</si>
  <si>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</si>
  <si>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</si>
  <si>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</si>
  <si>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</si>
  <si>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</si>
  <si>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</si>
  <si>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</si>
  <si>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</si>
  <si>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</si>
  <si>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</si>
  <si>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</si>
  <si>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</si>
  <si>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</si>
  <si>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</si>
  <si>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</si>
  <si>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</si>
  <si>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</si>
  <si>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</si>
  <si>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</si>
  <si>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</si>
  <si>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</si>
  <si>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</si>
  <si>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</si>
  <si>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</si>
  <si>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</si>
  <si>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</si>
  <si>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</si>
  <si>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</si>
  <si>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</si>
  <si>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</si>
  <si>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</si>
  <si>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</si>
  <si>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</si>
  <si>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</si>
  <si>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</si>
  <si>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</si>
  <si>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</si>
  <si>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</si>
  <si>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</si>
  <si>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</si>
  <si>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</si>
  <si>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</si>
  <si>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</si>
  <si>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</si>
  <si>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</si>
  <si>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</si>
  <si>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</si>
  <si>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</si>
  <si>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</si>
  <si>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</si>
  <si>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</si>
  <si>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</si>
  <si>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</si>
  <si>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</si>
  <si>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</si>
  <si>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</si>
  <si>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</si>
  <si>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</si>
  <si>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</si>
  <si>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</si>
  <si>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</si>
  <si>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</si>
  <si>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</si>
  <si>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</si>
  <si>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</si>
  <si>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</si>
  <si>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</si>
  <si>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</si>
  <si>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</si>
  <si>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</si>
  <si>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</si>
  <si>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</si>
  <si>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</si>
  <si>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</si>
  <si>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</si>
  <si>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</si>
  <si>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</si>
  <si>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</si>
  <si>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</si>
  <si>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</si>
  <si>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</si>
  <si>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</si>
  <si>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</si>
  <si>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</si>
  <si>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</si>
  <si>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</si>
  <si>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</si>
  <si>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</si>
  <si>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</si>
  <si>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</si>
  <si>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</si>
  <si>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</si>
  <si>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</si>
  <si>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</si>
  <si>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</si>
  <si>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</si>
  <si>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</si>
  <si>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</si>
  <si>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</si>
  <si>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</si>
  <si>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</si>
  <si>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</si>
  <si>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</si>
  <si>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</si>
  <si>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</si>
  <si>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</si>
  <si>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</si>
  <si>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</si>
  <si>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</si>
  <si>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</si>
  <si>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</si>
  <si>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</si>
  <si>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</si>
  <si>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</si>
  <si>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</si>
  <si>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</si>
  <si>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</si>
  <si>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</si>
  <si>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</si>
  <si>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</si>
  <si>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</si>
  <si>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</si>
  <si>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</si>
  <si>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</si>
  <si>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</si>
  <si>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</si>
  <si>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</si>
  <si>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</si>
  <si>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</si>
  <si>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</si>
  <si>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</si>
  <si>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</si>
  <si>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</si>
  <si>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</si>
  <si>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</si>
  <si>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</si>
  <si>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</si>
  <si>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</si>
  <si>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</si>
  <si>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</si>
  <si>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</si>
  <si>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</si>
  <si>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</si>
  <si>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</si>
  <si>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</si>
  <si>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</si>
  <si>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</si>
  <si>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</si>
  <si>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</si>
  <si>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</si>
  <si>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</si>
  <si>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</si>
  <si>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</si>
  <si>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</si>
  <si>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</si>
  <si>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</si>
  <si>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</si>
  <si>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</si>
  <si>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</si>
  <si>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</si>
  <si>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</si>
  <si>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</si>
  <si>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</si>
  <si>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</si>
  <si>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</si>
  <si>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</si>
  <si>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</si>
  <si>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</si>
  <si>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</si>
  <si>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</si>
  <si>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</si>
  <si>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</si>
  <si>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</si>
  <si>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</si>
  <si>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</si>
  <si>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</si>
  <si>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</si>
  <si>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</si>
  <si>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</si>
  <si>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</si>
  <si>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</si>
  <si>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</si>
  <si>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</si>
  <si>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</si>
  <si>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</si>
  <si>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</si>
  <si>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</si>
  <si>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</si>
  <si>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</si>
  <si>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</si>
  <si>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</si>
  <si>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</si>
  <si>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</si>
  <si>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</si>
  <si>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</si>
  <si>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</si>
  <si>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</si>
  <si>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</si>
  <si>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</si>
  <si>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</si>
  <si>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</si>
  <si>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</si>
  <si>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</si>
  <si>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</si>
  <si>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</si>
  <si>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</si>
  <si>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</si>
  <si>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</si>
  <si>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</si>
  <si>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</si>
  <si>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</si>
  <si>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</si>
  <si>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</si>
  <si>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</si>
  <si>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</si>
  <si>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</si>
  <si>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</si>
  <si>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</si>
  <si>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</si>
  <si>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</si>
  <si>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</si>
  <si>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</si>
  <si>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</si>
  <si>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</si>
  <si>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</si>
  <si>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</si>
  <si>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</si>
  <si>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</si>
  <si>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</si>
  <si>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</si>
  <si>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</si>
  <si>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</si>
  <si>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</si>
  <si>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</si>
  <si>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</si>
  <si>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</si>
  <si>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</si>
  <si>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</si>
  <si>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</si>
  <si>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</si>
  <si>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</si>
  <si>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</si>
  <si>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</si>
  <si>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</si>
  <si>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</si>
  <si>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</si>
  <si>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</si>
  <si>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</si>
  <si>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</si>
  <si>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</si>
  <si>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</si>
  <si>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</si>
  <si>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</si>
  <si>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</si>
  <si>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</si>
  <si>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</si>
  <si>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</si>
  <si>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</si>
  <si>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</si>
  <si>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</si>
  <si>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</si>
  <si>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</si>
  <si>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</si>
  <si>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</si>
  <si>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</si>
  <si>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</si>
  <si>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</si>
  <si>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</si>
  <si>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</si>
  <si>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</si>
  <si>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</si>
  <si>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</si>
  <si>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</si>
  <si>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</si>
  <si>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</si>
  <si>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</si>
  <si>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</si>
  <si>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</si>
  <si>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</si>
  <si>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</si>
  <si>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</si>
  <si>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</si>
  <si>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</si>
  <si>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</si>
  <si>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</si>
  <si>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</si>
  <si>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</si>
  <si>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</si>
  <si>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</si>
  <si>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</si>
  <si>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</si>
  <si>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</si>
  <si>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</si>
  <si>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</si>
  <si>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</si>
  <si>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</si>
  <si>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</si>
  <si>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</si>
  <si>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</si>
  <si>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</si>
  <si>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</si>
  <si>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</si>
  <si>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</si>
  <si>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</si>
  <si>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</si>
  <si>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</si>
  <si>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</si>
  <si>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</si>
  <si>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</si>
  <si>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</si>
  <si>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</si>
  <si>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</si>
  <si>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</si>
  <si>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</si>
  <si>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</si>
  <si>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</si>
  <si>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</si>
  <si>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</si>
  <si>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</si>
  <si>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</si>
  <si>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</si>
  <si>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</si>
  <si>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</si>
  <si>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</si>
  <si>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</si>
  <si>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</si>
  <si>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</si>
  <si>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</si>
  <si>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</si>
  <si>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</si>
  <si>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</si>
  <si>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</si>
  <si>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</si>
  <si>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</si>
  <si>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</si>
  <si>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</si>
  <si>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</si>
  <si>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</si>
  <si>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</si>
  <si>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</si>
  <si>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</si>
  <si>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</si>
  <si>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</si>
  <si>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</si>
  <si>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</si>
  <si>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</si>
  <si>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</si>
  <si>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</si>
  <si>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</si>
  <si>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</si>
  <si>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</si>
  <si>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</si>
  <si>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</si>
  <si>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</si>
  <si>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</si>
  <si>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</si>
  <si>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</si>
  <si>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</si>
  <si>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</si>
  <si>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</si>
  <si>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</si>
  <si>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</si>
  <si>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</si>
  <si>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</si>
  <si>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</si>
  <si>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</si>
  <si>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</si>
  <si>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</si>
  <si>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</si>
  <si>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</si>
  <si>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</si>
  <si>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</si>
  <si>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</si>
  <si>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</si>
  <si>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</si>
  <si>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</si>
  <si>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</si>
  <si>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</si>
  <si>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</si>
  <si>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</si>
  <si>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</si>
  <si>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</si>
  <si>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</si>
  <si>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</si>
  <si>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</si>
  <si>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</si>
  <si>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</si>
  <si>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</si>
  <si>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</si>
  <si>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</si>
  <si>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</si>
  <si>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</si>
  <si>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</si>
  <si>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</si>
  <si>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</si>
  <si>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</si>
  <si>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</si>
  <si>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</si>
  <si>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</si>
  <si>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</si>
  <si>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</si>
  <si>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</si>
  <si>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</si>
  <si>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</si>
  <si>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</si>
  <si>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</si>
  <si>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</si>
  <si>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</si>
  <si>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</si>
  <si>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</si>
  <si>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</si>
  <si>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</si>
  <si>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</si>
  <si>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</si>
  <si>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</si>
  <si>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</si>
  <si>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</si>
  <si>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</si>
  <si>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</si>
  <si>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</si>
  <si>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</si>
  <si>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</si>
  <si>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</si>
  <si>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</si>
  <si>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</si>
  <si>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</si>
  <si>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</si>
  <si>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</si>
  <si>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</si>
  <si>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</si>
  <si>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</si>
  <si>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</si>
  <si>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</si>
  <si>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</si>
  <si>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</si>
  <si>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</si>
  <si>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</si>
  <si>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</si>
  <si>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</si>
  <si>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</si>
  <si>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</si>
  <si>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</si>
  <si>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</si>
  <si>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</si>
  <si>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</si>
  <si>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</si>
  <si>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</si>
  <si>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</si>
  <si>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</si>
  <si>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</si>
  <si>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</si>
  <si>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</si>
  <si>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</si>
  <si>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</si>
  <si>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</si>
  <si>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</si>
  <si>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</si>
  <si>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</si>
  <si>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</si>
  <si>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</si>
  <si>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</si>
  <si>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</si>
  <si>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</si>
  <si>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</si>
  <si>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</si>
  <si>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</si>
  <si>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</si>
  <si>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</si>
  <si>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</si>
  <si>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</si>
  <si>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</si>
  <si>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</si>
  <si>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</si>
  <si>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</si>
  <si>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</si>
  <si>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</si>
  <si>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</si>
  <si>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</si>
  <si>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</si>
  <si>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</si>
  <si>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</si>
  <si>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</si>
  <si>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</si>
  <si>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</si>
  <si>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</si>
  <si>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</si>
  <si>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</si>
  <si>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</si>
  <si>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</si>
  <si>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</si>
  <si>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</si>
  <si>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</si>
  <si>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</si>
  <si>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</si>
  <si>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</si>
  <si>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</si>
  <si>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</si>
  <si>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</si>
  <si>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</si>
  <si>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</si>
  <si>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</si>
  <si>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</si>
  <si>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</si>
  <si>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</si>
  <si>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</si>
  <si>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</si>
  <si>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</si>
  <si>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</si>
  <si>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</si>
  <si>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</si>
  <si>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</si>
  <si>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</si>
  <si>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</si>
  <si>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</si>
  <si>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</si>
  <si>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</si>
  <si>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</si>
  <si>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</si>
  <si>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</si>
  <si>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</si>
  <si>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</si>
  <si>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</si>
  <si>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</si>
  <si>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</si>
  <si>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</si>
  <si>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</si>
  <si>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</si>
  <si>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</si>
  <si>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</si>
  <si>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</si>
  <si>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</si>
  <si>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</si>
  <si>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</si>
  <si>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</si>
  <si>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</si>
  <si>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</si>
  <si>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</si>
  <si>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</si>
  <si>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</si>
  <si>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</si>
  <si>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</si>
  <si>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</si>
  <si>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</si>
  <si>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</si>
  <si>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</si>
  <si>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</si>
  <si>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</si>
  <si>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</si>
  <si>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</si>
  <si>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</si>
  <si>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</si>
  <si>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</si>
  <si>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</si>
  <si>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</si>
  <si>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</si>
  <si>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</si>
  <si>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</si>
  <si>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</si>
  <si>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</si>
  <si>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</si>
  <si>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</si>
  <si>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</si>
  <si>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</si>
  <si>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</si>
  <si>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</si>
  <si>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</si>
  <si>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</si>
  <si>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</si>
  <si>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</si>
  <si>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</si>
  <si>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</si>
  <si>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</si>
  <si>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</si>
  <si>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</si>
  <si>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</si>
  <si>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</si>
  <si>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</si>
  <si>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</si>
  <si>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</si>
  <si>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</si>
  <si>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</si>
  <si>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</si>
  <si>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</si>
  <si>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</si>
  <si>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</si>
  <si>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</si>
  <si>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</si>
  <si>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</si>
  <si>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</si>
  <si>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</si>
  <si>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</si>
  <si>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</si>
  <si>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</si>
  <si>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</si>
  <si>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</si>
  <si>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</si>
  <si>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</si>
  <si>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</si>
  <si>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</si>
  <si>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</si>
  <si>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</si>
  <si>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</si>
  <si>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</si>
  <si>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</si>
  <si>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</si>
  <si>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</si>
  <si>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</si>
  <si>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</si>
  <si>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</si>
  <si>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</si>
  <si>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</si>
  <si>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</si>
  <si>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</si>
  <si>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</si>
  <si>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</si>
  <si>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</si>
  <si>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</si>
  <si>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</si>
  <si>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</si>
  <si>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</si>
  <si>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</si>
  <si>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</si>
  <si>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</si>
  <si>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</si>
  <si>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</si>
  <si>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</si>
  <si>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</si>
  <si>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</si>
  <si>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</si>
  <si>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</si>
  <si>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</si>
  <si>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</si>
  <si>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</si>
  <si>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</si>
  <si>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</si>
  <si>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</si>
  <si>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</si>
  <si>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</si>
  <si>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</si>
  <si>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</si>
  <si>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</si>
  <si>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</si>
  <si>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</si>
  <si>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</si>
  <si>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</si>
  <si>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</si>
  <si>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</si>
  <si>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</si>
  <si>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</si>
  <si>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</si>
  <si>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</si>
  <si>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</si>
  <si>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</si>
  <si>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</si>
  <si>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</si>
  <si>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</si>
  <si>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</si>
  <si>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</si>
  <si>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</si>
  <si>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</si>
  <si>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</si>
  <si>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</si>
  <si>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</si>
  <si>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</si>
  <si>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</si>
  <si>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</si>
  <si>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</si>
  <si>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</si>
  <si>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</si>
  <si>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</si>
  <si>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</si>
  <si>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</si>
  <si>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</si>
  <si>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</si>
  <si>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</si>
  <si>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</si>
  <si>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</si>
  <si>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</si>
  <si>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</si>
  <si>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</si>
  <si>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</si>
  <si>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</si>
  <si>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</si>
  <si>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</si>
  <si>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</si>
  <si>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</si>
  <si>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</si>
  <si>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</si>
  <si>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</si>
  <si>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</si>
  <si>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</si>
  <si>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</si>
  <si>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</si>
  <si>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</si>
  <si>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</si>
  <si>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</si>
  <si>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</si>
  <si>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</si>
  <si>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</si>
  <si>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</si>
  <si>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</si>
  <si>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</si>
  <si>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</si>
  <si>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</si>
  <si>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</si>
  <si>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</si>
  <si>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</si>
  <si>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</si>
  <si>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</si>
  <si>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</si>
  <si>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</si>
  <si>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</si>
  <si>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</si>
  <si>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</si>
  <si>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</si>
  <si>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</si>
  <si>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</si>
  <si>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</si>
  <si>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</si>
  <si>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</si>
  <si>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</si>
  <si>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</si>
  <si>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</si>
  <si>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</si>
  <si>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</si>
  <si>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</si>
  <si>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</si>
  <si>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</si>
  <si>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</si>
  <si>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</si>
  <si>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</si>
  <si>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</si>
  <si>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</si>
  <si>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</si>
  <si>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</si>
  <si>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</si>
  <si>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</si>
  <si>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</si>
  <si>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</si>
  <si>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</si>
  <si>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</si>
  <si>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</si>
  <si>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</si>
  <si>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</si>
  <si>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</si>
  <si>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</si>
  <si>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</si>
  <si>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</si>
  <si>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</si>
  <si>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</si>
  <si>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</si>
  <si>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</si>
  <si>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</si>
  <si>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</si>
  <si>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</si>
  <si>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</si>
  <si>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</si>
  <si>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</si>
  <si>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</si>
  <si>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</si>
  <si>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</si>
  <si>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</si>
  <si>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</si>
  <si>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</si>
  <si>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</si>
  <si>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</si>
  <si>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</si>
  <si>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</si>
  <si>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</si>
  <si>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</si>
  <si>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</si>
  <si>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</si>
  <si>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</si>
  <si>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</si>
  <si>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</si>
  <si>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</si>
  <si>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</si>
  <si>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</si>
  <si>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</si>
  <si>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</si>
  <si>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</si>
  <si>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</si>
  <si>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</si>
  <si>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</si>
  <si>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</si>
  <si>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</si>
  <si>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</si>
  <si>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</si>
  <si>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</si>
  <si>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</si>
  <si>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</si>
  <si>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</si>
  <si>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</si>
  <si>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</si>
  <si>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</si>
  <si>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</si>
  <si>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</si>
  <si>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</si>
  <si>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</si>
  <si>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</si>
  <si>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</si>
  <si>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</si>
  <si>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</si>
  <si>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</si>
  <si>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</si>
  <si>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</si>
  <si>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</si>
  <si>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</si>
  <si>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</si>
  <si>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</si>
  <si>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</si>
  <si>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</si>
  <si>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</si>
  <si>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</si>
  <si>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</si>
  <si>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</si>
  <si>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</si>
  <si>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</si>
  <si>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</si>
  <si>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</si>
  <si>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</si>
  <si>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</si>
  <si>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</si>
  <si>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</si>
  <si>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</si>
  <si>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</si>
  <si>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</si>
  <si>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</si>
  <si>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</si>
  <si>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</si>
  <si>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</si>
  <si>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</si>
  <si>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</si>
  <si>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</si>
  <si>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</si>
  <si>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</si>
  <si>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</si>
  <si>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</si>
  <si>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</si>
  <si>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</si>
  <si>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</si>
  <si>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</si>
  <si>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</si>
  <si>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</si>
  <si>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</si>
  <si>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</si>
  <si>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</si>
  <si>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</si>
  <si>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</si>
  <si>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</si>
  <si>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</si>
  <si>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</si>
  <si>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</si>
  <si>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</si>
  <si>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</si>
  <si>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</si>
  <si>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</si>
  <si>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</si>
  <si>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</si>
  <si>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</si>
  <si>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</si>
  <si>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</si>
  <si>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</si>
  <si>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</si>
  <si>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</si>
  <si>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</si>
  <si>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</si>
  <si>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</si>
  <si>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</si>
  <si>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</si>
  <si>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</si>
  <si>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</si>
  <si>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</si>
  <si>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</si>
  <si>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</si>
  <si>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</si>
  <si>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</si>
  <si>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</si>
  <si>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</si>
  <si>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</si>
  <si>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</si>
  <si>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</si>
  <si>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</si>
  <si>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</si>
  <si>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</si>
  <si>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</si>
  <si>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</si>
  <si>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</si>
  <si>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</si>
  <si>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</si>
  <si>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</si>
  <si>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</si>
  <si>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</si>
  <si>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</si>
  <si>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</si>
  <si>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</si>
  <si>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</si>
  <si>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</si>
  <si>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</si>
  <si>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</si>
  <si>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</si>
  <si>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</si>
  <si>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</si>
  <si>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</si>
  <si>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</si>
  <si>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</si>
  <si>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</si>
  <si>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</si>
  <si>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</si>
  <si>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</si>
  <si>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</si>
  <si>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</si>
  <si>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</si>
  <si>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</si>
  <si>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</si>
  <si>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</si>
  <si>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</si>
  <si>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</si>
  <si>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</si>
  <si>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</si>
  <si>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</si>
  <si>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</si>
  <si>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</si>
  <si>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</si>
  <si>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</si>
  <si>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</si>
  <si>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</si>
  <si>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</si>
  <si>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</si>
  <si>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</si>
  <si>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</si>
  <si>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</si>
  <si>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</si>
  <si>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</si>
  <si>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</si>
  <si>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</si>
  <si>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</si>
  <si>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</si>
  <si>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</si>
  <si>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</si>
  <si>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</si>
  <si>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</si>
  <si>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</si>
  <si>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</si>
  <si>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</si>
  <si>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</si>
  <si>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</si>
  <si>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</si>
  <si>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</si>
  <si>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</si>
  <si>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</si>
  <si>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</si>
  <si>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</si>
  <si>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</si>
  <si>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</si>
  <si>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</si>
  <si>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</si>
  <si>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</si>
  <si>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</si>
  <si>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</si>
  <si>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</si>
  <si>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</si>
  <si>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</si>
  <si>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</si>
  <si>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</si>
  <si>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</si>
  <si>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</si>
  <si>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</si>
  <si>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</si>
  <si>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</si>
  <si>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</si>
  <si>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</si>
  <si>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</si>
  <si>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</si>
  <si>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</si>
  <si>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</si>
  <si>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</si>
  <si>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</si>
  <si>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</si>
  <si>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</si>
  <si>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</si>
  <si>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</si>
  <si>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</si>
  <si>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</si>
  <si>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</si>
  <si>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</si>
  <si>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</si>
  <si>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</si>
  <si>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</si>
  <si>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</si>
  <si>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</si>
  <si>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</si>
  <si>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</si>
  <si>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</si>
  <si>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</si>
  <si>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</si>
  <si>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</si>
  <si>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</si>
  <si>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</si>
  <si>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</si>
  <si>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</si>
  <si>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</si>
  <si>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</si>
  <si>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</si>
  <si>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</si>
  <si>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</si>
  <si>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</si>
  <si>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</si>
  <si>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</si>
  <si>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</si>
  <si>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</si>
  <si>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</si>
  <si>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</si>
  <si>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</si>
  <si>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</si>
  <si>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</si>
  <si>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</si>
  <si>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</si>
  <si>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</si>
  <si>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</si>
  <si>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</si>
  <si>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</si>
  <si>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</si>
  <si>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</si>
  <si>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</si>
  <si>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</si>
  <si>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</si>
  <si>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</si>
  <si>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</si>
  <si>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</si>
  <si>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</si>
  <si>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</si>
  <si>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</si>
  <si>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</si>
  <si>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</si>
  <si>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</si>
  <si>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</si>
  <si>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</si>
  <si>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</si>
  <si>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</si>
  <si>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</si>
  <si>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</si>
  <si>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</si>
  <si>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</si>
  <si>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</si>
  <si>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</si>
  <si>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</si>
  <si>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</si>
  <si>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</si>
  <si>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</si>
  <si>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</si>
  <si>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</si>
  <si>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</si>
  <si>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</si>
  <si>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</si>
  <si>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</si>
  <si>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</si>
  <si>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</si>
  <si>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</si>
  <si>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</si>
  <si>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</si>
  <si>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</si>
  <si>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</si>
  <si>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</si>
  <si>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</si>
  <si>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</si>
  <si>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</si>
  <si>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</si>
  <si>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</si>
  <si>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</si>
  <si>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</si>
  <si>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</si>
  <si>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</si>
  <si>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</si>
  <si>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</si>
  <si>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</si>
  <si>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</si>
  <si>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</si>
  <si>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</si>
  <si>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</si>
  <si>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</si>
  <si>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</si>
  <si>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</si>
  <si>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</si>
  <si>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</si>
  <si>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</si>
  <si>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</si>
  <si>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</si>
  <si>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</si>
  <si>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</si>
  <si>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</si>
  <si>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</si>
  <si>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</si>
  <si>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</si>
  <si>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</si>
  <si>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</si>
  <si>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</si>
  <si>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</si>
  <si>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</si>
  <si>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</si>
  <si>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</si>
  <si>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</si>
  <si>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</si>
  <si>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</si>
  <si>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</si>
  <si>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</si>
  <si>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</si>
  <si>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</si>
  <si>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</si>
  <si>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</si>
  <si>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</si>
  <si>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</si>
  <si>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</si>
  <si>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</si>
  <si>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</si>
  <si>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</si>
  <si>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</si>
  <si>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</si>
  <si>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</si>
  <si>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</si>
  <si>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</si>
  <si>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</si>
  <si>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</si>
  <si>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</si>
  <si>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</si>
  <si>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</si>
  <si>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</si>
  <si>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</si>
  <si>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</si>
  <si>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</si>
  <si>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</si>
  <si>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</si>
  <si>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</si>
  <si>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</si>
  <si>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</si>
  <si>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</si>
  <si>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</si>
  <si>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</si>
  <si>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</si>
  <si>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</si>
  <si>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</si>
  <si>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</si>
  <si>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</si>
  <si>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</si>
  <si>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</si>
  <si>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</si>
  <si>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</si>
  <si>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</si>
  <si>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</si>
  <si>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</si>
  <si>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</si>
  <si>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</si>
  <si>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</si>
  <si>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</si>
  <si>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</si>
  <si>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</si>
  <si>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</si>
  <si>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</si>
  <si>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</si>
  <si>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</si>
  <si>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</si>
  <si>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</si>
  <si>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</si>
  <si>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</si>
  <si>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</si>
  <si>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</si>
  <si>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</si>
  <si>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</si>
  <si>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</si>
  <si>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</si>
  <si>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</si>
  <si>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</si>
  <si>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</si>
  <si>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</si>
  <si>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</si>
  <si>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</si>
  <si>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</si>
  <si>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</si>
  <si>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</si>
  <si>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</si>
  <si>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</si>
  <si>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</si>
  <si>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</si>
  <si>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</si>
  <si>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</si>
  <si>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</si>
  <si>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</si>
  <si>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</si>
  <si>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</si>
  <si>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</si>
  <si>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</si>
  <si>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</si>
  <si>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</si>
  <si>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</si>
  <si>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</si>
  <si>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</si>
  <si>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</si>
  <si>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</si>
  <si>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</si>
  <si>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</si>
  <si>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</si>
  <si>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</si>
  <si>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</si>
  <si>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</si>
  <si>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</si>
  <si>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</si>
  <si>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</si>
  <si>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</si>
  <si>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</si>
  <si>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</si>
  <si>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</si>
  <si>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</si>
  <si>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</si>
  <si>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</si>
  <si>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</si>
  <si>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</si>
  <si>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</si>
  <si>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</si>
  <si>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</si>
  <si>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</si>
  <si>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</si>
  <si>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</si>
  <si>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</si>
  <si>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</si>
  <si>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</si>
  <si>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</si>
  <si>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</si>
  <si>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</si>
  <si>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</si>
  <si>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</si>
  <si>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</si>
  <si>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</si>
  <si>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</si>
  <si>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</si>
  <si>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</si>
  <si>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</si>
  <si>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</si>
  <si>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</si>
  <si>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</si>
  <si>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</si>
  <si>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</si>
  <si>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</si>
  <si>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</si>
  <si>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</si>
  <si>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</si>
  <si>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</si>
  <si>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</si>
  <si>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</si>
  <si>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</si>
  <si>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</si>
  <si>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</si>
  <si>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</si>
  <si>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</si>
  <si>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</si>
  <si>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</si>
  <si>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</si>
  <si>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</si>
  <si>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</si>
  <si>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</si>
  <si>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</si>
  <si>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</si>
  <si>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</si>
  <si>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</si>
  <si>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</si>
  <si>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</si>
  <si>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</si>
  <si>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</si>
  <si>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</si>
  <si>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</si>
  <si>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</si>
  <si>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</si>
  <si>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</si>
  <si>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</si>
  <si>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</si>
  <si>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</si>
  <si>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</si>
  <si>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</si>
  <si>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</si>
  <si>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</si>
  <si>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</si>
  <si>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</si>
  <si>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</si>
  <si>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</si>
  <si>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</si>
  <si>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</si>
  <si>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</si>
  <si>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</si>
  <si>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</si>
  <si>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</si>
  <si>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</si>
  <si>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</si>
  <si>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</si>
  <si>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</si>
  <si>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</si>
  <si>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</si>
  <si>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</si>
  <si>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</si>
  <si>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</si>
  <si>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</si>
  <si>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</si>
  <si>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</si>
  <si>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</si>
  <si>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</si>
  <si>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</si>
  <si>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</si>
  <si>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</si>
  <si>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</si>
  <si>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</si>
  <si>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</si>
  <si>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</si>
  <si>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</si>
  <si>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</si>
  <si>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</si>
  <si>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</si>
  <si>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</si>
  <si>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</si>
  <si>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</si>
  <si>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</si>
  <si>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</si>
  <si>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</si>
  <si>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</si>
  <si>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</si>
  <si>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</si>
  <si>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</si>
  <si>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</si>
  <si>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</si>
  <si>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</si>
  <si>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</si>
  <si>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</si>
  <si>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</si>
  <si>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</si>
  <si>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</si>
  <si>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</si>
  <si>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</si>
  <si>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</si>
  <si>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</si>
  <si>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</si>
  <si>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</si>
  <si>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</si>
  <si>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</si>
  <si>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</si>
  <si>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</si>
  <si>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</si>
  <si>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</si>
  <si>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</si>
  <si>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</si>
  <si>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</si>
  <si>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</si>
  <si>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</si>
  <si>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</si>
  <si>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</si>
  <si>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</si>
  <si>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</si>
  <si>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</si>
  <si>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</si>
  <si>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</si>
  <si>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</si>
  <si>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</si>
  <si>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</si>
  <si>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</si>
  <si>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</si>
  <si>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</si>
  <si>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</si>
  <si>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</si>
  <si>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</si>
  <si>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</si>
  <si>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</si>
  <si>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</si>
  <si>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</si>
  <si>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</si>
  <si>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</si>
  <si>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</si>
  <si>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</si>
  <si>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</si>
  <si>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</si>
  <si>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</si>
  <si>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</si>
  <si>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</si>
  <si>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</si>
  <si>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</si>
  <si>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</si>
  <si>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</si>
  <si>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</si>
  <si>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</si>
  <si>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</si>
  <si>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</si>
  <si>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</si>
  <si>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</si>
  <si>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</si>
  <si>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</si>
  <si>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</si>
  <si>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</si>
  <si>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</si>
  <si>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</si>
  <si>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</si>
  <si>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</si>
  <si>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</si>
  <si>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</si>
  <si>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</si>
  <si>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</si>
  <si>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</si>
  <si>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</si>
  <si>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</si>
  <si>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</si>
  <si>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</si>
  <si>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</si>
  <si>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</si>
  <si>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</si>
  <si>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</si>
  <si>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</si>
  <si>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</si>
  <si>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</si>
  <si>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</si>
  <si>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</si>
  <si>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</si>
  <si>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</si>
  <si>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</si>
  <si>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</si>
  <si>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</si>
  <si>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</si>
  <si>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</si>
  <si>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</si>
  <si>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</si>
  <si>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</si>
  <si>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</si>
  <si>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</si>
  <si>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</si>
  <si>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</si>
  <si>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</si>
  <si>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</si>
  <si>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</si>
  <si>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</si>
  <si>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</si>
  <si>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</si>
  <si>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</si>
  <si>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</si>
  <si>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</si>
  <si>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</si>
  <si>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</si>
  <si>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</si>
  <si>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</si>
  <si>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</si>
  <si>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</si>
  <si>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</si>
  <si>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</si>
  <si>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</si>
  <si>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</si>
  <si>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</si>
  <si>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</si>
  <si>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</si>
  <si>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</si>
  <si>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</si>
  <si>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</si>
  <si>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</si>
  <si>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</si>
  <si>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</si>
  <si>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</si>
  <si>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</si>
  <si>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</si>
  <si>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</si>
  <si>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</si>
  <si>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</si>
  <si>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</si>
  <si>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</si>
  <si>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</si>
  <si>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</si>
  <si>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</si>
  <si>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</si>
  <si>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</si>
  <si>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</si>
  <si>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</si>
  <si>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</si>
  <si>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</si>
  <si>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</si>
  <si>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</si>
  <si>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</si>
  <si>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</si>
  <si>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</si>
  <si>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</si>
  <si>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</si>
  <si>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</si>
  <si>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</si>
  <si>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</si>
  <si>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</si>
  <si>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</si>
  <si>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</si>
  <si>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</si>
  <si>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</si>
  <si>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</si>
  <si>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</si>
  <si>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</si>
  <si>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</si>
  <si>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</si>
  <si>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</si>
  <si>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</si>
  <si>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</si>
  <si>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</si>
  <si>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</si>
  <si>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</si>
  <si>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</si>
  <si>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</si>
  <si>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</si>
  <si>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</si>
  <si>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</si>
  <si>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</si>
  <si>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</si>
  <si>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</si>
  <si>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</si>
  <si>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</si>
  <si>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</si>
  <si>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</si>
  <si>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</si>
  <si>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</si>
  <si>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</si>
  <si>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</si>
  <si>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</si>
  <si>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</si>
  <si>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</si>
  <si>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</si>
  <si>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</si>
  <si>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</si>
  <si>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</si>
  <si>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</si>
  <si>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</si>
  <si>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</si>
  <si>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</si>
  <si>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</si>
  <si>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</si>
  <si>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</si>
  <si>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</si>
  <si>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</si>
  <si>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</si>
  <si>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</si>
  <si>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</si>
  <si>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</si>
  <si>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</si>
  <si>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</si>
  <si>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</si>
  <si>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</si>
  <si>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</si>
  <si>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</si>
  <si>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</si>
  <si>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</si>
  <si>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</si>
  <si>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</si>
  <si>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</si>
  <si>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</si>
  <si>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</si>
  <si>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</si>
  <si>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</si>
  <si>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</si>
  <si>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</si>
  <si>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</si>
  <si>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</si>
  <si>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</si>
  <si>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</si>
  <si>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</si>
  <si>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</si>
  <si>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</si>
  <si>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</si>
  <si>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</si>
  <si>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</si>
  <si>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</si>
  <si>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</si>
  <si>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</si>
  <si>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</si>
  <si>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</si>
  <si>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</si>
  <si>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</si>
  <si>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</si>
  <si>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</si>
  <si>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</si>
  <si>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</si>
  <si>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</si>
  <si>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</si>
  <si>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</si>
  <si>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</si>
  <si>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</si>
  <si>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</si>
  <si>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</si>
  <si>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</si>
  <si>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</si>
  <si>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</si>
  <si>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</si>
  <si>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</si>
  <si>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</si>
  <si>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</si>
  <si>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</si>
  <si>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</si>
  <si>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</si>
  <si>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</si>
  <si>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</si>
  <si>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</si>
  <si>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</si>
  <si>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</si>
  <si>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</si>
  <si>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</si>
  <si>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</si>
  <si>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</si>
  <si>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</si>
  <si>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</si>
  <si>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</si>
  <si>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</si>
  <si>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</si>
  <si>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</si>
  <si>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</si>
  <si>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</si>
  <si>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</si>
  <si>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</si>
  <si>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</si>
  <si>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</si>
  <si>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</si>
  <si>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</si>
  <si>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</si>
  <si>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</si>
  <si>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</si>
  <si>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</si>
  <si>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</si>
  <si>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</si>
  <si>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</si>
  <si>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</si>
  <si>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</si>
  <si>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</si>
  <si>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</si>
  <si>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</si>
  <si>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</si>
  <si>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</si>
  <si>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</si>
  <si>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</si>
  <si>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</si>
  <si>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</si>
  <si>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</si>
  <si>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</si>
  <si>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</si>
  <si>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</si>
  <si>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</si>
  <si>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</si>
  <si>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</si>
  <si>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</si>
  <si>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</si>
  <si>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</si>
  <si>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</si>
  <si>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</si>
  <si>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</si>
  <si>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</si>
  <si>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</si>
  <si>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</si>
  <si>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</si>
  <si>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</si>
  <si>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</si>
  <si>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</si>
  <si>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</si>
  <si>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</si>
  <si>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</si>
  <si>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</si>
  <si>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</si>
  <si>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</si>
  <si>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</si>
  <si>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</si>
  <si>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</si>
  <si>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</si>
  <si>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</si>
  <si>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</si>
  <si>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</si>
  <si>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</si>
  <si>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</si>
  <si>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</si>
  <si>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</si>
  <si>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</si>
  <si>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</si>
  <si>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</si>
  <si>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</si>
  <si>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</si>
  <si>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</si>
  <si>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</si>
  <si>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</si>
  <si>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</si>
  <si>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</si>
  <si>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</si>
  <si>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</si>
  <si>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</si>
  <si>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</si>
  <si>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</si>
  <si>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</si>
  <si>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</si>
  <si>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</si>
  <si>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</si>
  <si>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</si>
  <si>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</si>
  <si>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</si>
  <si>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</si>
  <si>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</si>
  <si>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</si>
  <si>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</si>
  <si>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</si>
  <si>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</si>
  <si>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</si>
  <si>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</si>
  <si>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</si>
  <si>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</si>
  <si>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</si>
  <si>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</si>
  <si>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</si>
  <si>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</si>
  <si>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</si>
  <si>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</si>
  <si>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</si>
  <si>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</si>
  <si>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</si>
  <si>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</si>
  <si>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</si>
  <si>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</si>
  <si>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</si>
  <si>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</si>
  <si>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</si>
  <si>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</si>
  <si>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</si>
  <si>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</si>
  <si>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</si>
  <si>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Order Number</t>
  </si>
  <si>
    <t>Product ID</t>
  </si>
  <si>
    <t>Shipping Priority</t>
  </si>
  <si>
    <t>Price</t>
  </si>
  <si>
    <t>Shipping Price</t>
  </si>
  <si>
    <t>Medium</t>
  </si>
  <si>
    <t>VIP</t>
  </si>
  <si>
    <t>ID</t>
  </si>
  <si>
    <t>Product Name</t>
  </si>
  <si>
    <t>Price Per Unit</t>
  </si>
  <si>
    <t>Priority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</si>
  <si>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</si>
  <si>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</si>
  <si>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</si>
  <si>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</si>
  <si>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</si>
  <si>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</si>
  <si>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</si>
  <si>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Enamel Pin</t>
  </si>
  <si>
    <t>Phone Cover</t>
  </si>
  <si>
    <t>Holiday Ornament</t>
  </si>
  <si>
    <t>Face Mask</t>
  </si>
  <si>
    <t>Baseball Cap</t>
  </si>
  <si>
    <t>Thermos</t>
  </si>
  <si>
    <t>12" Square Canvas Print</t>
  </si>
  <si>
    <t>12"x18" Canvas Print</t>
  </si>
  <si>
    <t>Socks</t>
  </si>
  <si>
    <t>Bandana</t>
  </si>
  <si>
    <t>color coding</t>
  </si>
  <si>
    <t>(All)</t>
  </si>
  <si>
    <t>Count of name</t>
  </si>
  <si>
    <t>Sum of final_score</t>
  </si>
  <si>
    <t>Sum of Shipping Price</t>
  </si>
  <si>
    <t>Sum of Price</t>
  </si>
  <si>
    <t>Mode</t>
  </si>
  <si>
    <t>Mean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</si>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</sst>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9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4" fontId="0" fillId="0" borderId="0" xfId="0" applyNumberFormat="1"/>
    <xf numFmtId="169" fontId="0" fillId="0" borderId="0" xfId="0" applyNumberFormat="1"/>
    <xf numFmtId="1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3">
    <dxf>
      <numFmt numFmtId="4" formatCode="#,##0.00"/>
    </dxf>
    <dxf>
      <numFmt numFmtId="169" formatCode="&quot;$&quot;#,##0.00"/>
    </dxf>
    <dxf>
      <numFmt numFmtId="169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[Classwork Excel Class 2 April 12.xlsx]Sheet13!PivotTable6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Sheet13!$B$3</c:f>
              <c:strCache>
                <c:ptCount val="1"/>
                <c:pt idx="0">
                  <c:v>Sum of 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Sheet13!$A$4:$A$19</c:f>
              <c:strCache>
                <c:ptCount val="15"/>
                <c:pt idx="0">
                  <c:v>201</c:v>
                </c:pt>
                <c:pt idx="1">
                  <c:v>206</c:v>
                </c:pt>
                <c:pt idx="2">
                  <c:v>203</c:v>
                </c:pt>
                <c:pt idx="3">
                  <c:v>101</c:v>
                </c:pt>
                <c:pt idx="4">
                  <c:v>107</c:v>
                </c:pt>
                <c:pt idx="5">
                  <c:v>200</c:v>
                </c:pt>
                <c:pt idx="6">
                  <c:v>103</c:v>
                </c:pt>
                <c:pt idx="7">
                  <c:v>205</c:v>
                </c:pt>
                <c:pt idx="8">
                  <c:v>102</c:v>
                </c:pt>
                <c:pt idx="9">
                  <c:v>202</c:v>
                </c:pt>
                <c:pt idx="10">
                  <c:v>204</c:v>
                </c:pt>
                <c:pt idx="11">
                  <c:v>106</c:v>
                </c:pt>
                <c:pt idx="12">
                  <c:v>104</c:v>
                </c:pt>
                <c:pt idx="13">
                  <c:v>105</c:v>
                </c:pt>
                <c:pt idx="14">
                  <c:v>109</c:v>
                </c:pt>
              </c:strCache>
            </c:strRef>
          </c:cat>
          <c:val>
            <c:numRef>
              <c:f>Sheet13!$B$4:$B$19</c:f>
              <c:numCache>
                <c:formatCode>"$"#,##0.00</c:formatCode>
                <c:ptCount val="15"/>
                <c:pt idx="0">
                  <c:v>97.96</c:v>
                </c:pt>
                <c:pt idx="1">
                  <c:v>32.97</c:v>
                </c:pt>
                <c:pt idx="2">
                  <c:v>39.979999999999997</c:v>
                </c:pt>
                <c:pt idx="3">
                  <c:v>35.92</c:v>
                </c:pt>
                <c:pt idx="4">
                  <c:v>5.49</c:v>
                </c:pt>
                <c:pt idx="5">
                  <c:v>24.98</c:v>
                </c:pt>
                <c:pt idx="6">
                  <c:v>89.94</c:v>
                </c:pt>
                <c:pt idx="7">
                  <c:v>47.97</c:v>
                </c:pt>
                <c:pt idx="8">
                  <c:v>24.98</c:v>
                </c:pt>
                <c:pt idx="9">
                  <c:v>34.979999999999997</c:v>
                </c:pt>
                <c:pt idx="10">
                  <c:v>25.49</c:v>
                </c:pt>
                <c:pt idx="11">
                  <c:v>7.99</c:v>
                </c:pt>
                <c:pt idx="12">
                  <c:v>15.99</c:v>
                </c:pt>
                <c:pt idx="13">
                  <c:v>10.99</c:v>
                </c:pt>
                <c:pt idx="14">
                  <c:v>10.52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F4-4EC0-A8B7-F9DD3659BBA1}"/>
            </c:ext>
          </c:extLst>
        </c:ser>
        <c:ser>
          <c:idx val="1"/>
          <c:order val="1"/>
          <c:tx>
            <c:strRef>
              <c:f>Sheet13!$C$3</c:f>
              <c:strCache>
                <c:ptCount val="1"/>
                <c:pt idx="0">
                  <c:v>Sum of Shipping Price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Sheet13!$A$4:$A$19</c:f>
              <c:strCache>
                <c:ptCount val="15"/>
                <c:pt idx="0">
                  <c:v>201</c:v>
                </c:pt>
                <c:pt idx="1">
                  <c:v>206</c:v>
                </c:pt>
                <c:pt idx="2">
                  <c:v>203</c:v>
                </c:pt>
                <c:pt idx="3">
                  <c:v>101</c:v>
                </c:pt>
                <c:pt idx="4">
                  <c:v>107</c:v>
                </c:pt>
                <c:pt idx="5">
                  <c:v>200</c:v>
                </c:pt>
                <c:pt idx="6">
                  <c:v>103</c:v>
                </c:pt>
                <c:pt idx="7">
                  <c:v>205</c:v>
                </c:pt>
                <c:pt idx="8">
                  <c:v>102</c:v>
                </c:pt>
                <c:pt idx="9">
                  <c:v>202</c:v>
                </c:pt>
                <c:pt idx="10">
                  <c:v>204</c:v>
                </c:pt>
                <c:pt idx="11">
                  <c:v>106</c:v>
                </c:pt>
                <c:pt idx="12">
                  <c:v>104</c:v>
                </c:pt>
                <c:pt idx="13">
                  <c:v>105</c:v>
                </c:pt>
                <c:pt idx="14">
                  <c:v>109</c:v>
                </c:pt>
              </c:strCache>
            </c:strRef>
          </c:cat>
          <c:val>
            <c:numRef>
              <c:f>Sheet13!$C$4:$C$19</c:f>
              <c:numCache>
                <c:formatCode>"$"#,##0.00</c:formatCode>
                <c:ptCount val="15"/>
                <c:pt idx="0">
                  <c:v>38.980000000000004</c:v>
                </c:pt>
                <c:pt idx="1">
                  <c:v>38.799999999999997</c:v>
                </c:pt>
                <c:pt idx="2">
                  <c:v>30.9</c:v>
                </c:pt>
                <c:pt idx="3">
                  <c:v>27.04</c:v>
                </c:pt>
                <c:pt idx="4">
                  <c:v>23</c:v>
                </c:pt>
                <c:pt idx="5">
                  <c:v>15.8</c:v>
                </c:pt>
                <c:pt idx="6">
                  <c:v>14.5</c:v>
                </c:pt>
                <c:pt idx="7">
                  <c:v>12.120000000000001</c:v>
                </c:pt>
                <c:pt idx="8">
                  <c:v>7.9</c:v>
                </c:pt>
                <c:pt idx="9">
                  <c:v>7.34</c:v>
                </c:pt>
                <c:pt idx="10">
                  <c:v>4.04</c:v>
                </c:pt>
                <c:pt idx="11">
                  <c:v>4.04</c:v>
                </c:pt>
                <c:pt idx="12">
                  <c:v>4.04</c:v>
                </c:pt>
                <c:pt idx="13">
                  <c:v>3.3</c:v>
                </c:pt>
                <c:pt idx="14">
                  <c:v>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F4-4EC0-A8B7-F9DD3659BB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73822831"/>
        <c:axId val="1473829551"/>
        <c:axId val="0"/>
      </c:bar3DChart>
      <c:catAx>
        <c:axId val="1473822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829551"/>
        <c:crosses val="autoZero"/>
        <c:auto val="1"/>
        <c:lblAlgn val="ctr"/>
        <c:lblOffset val="100"/>
        <c:noMultiLvlLbl val="0"/>
      </c:catAx>
      <c:valAx>
        <c:axId val="147382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3822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579120</xdr:colOff>
      <xdr:row>4</xdr:row>
      <xdr:rowOff>35242</xdr:rowOff>
    </xdr:from>
    <xdr:to>
      <xdr:col>15</xdr:col>
      <xdr:colOff>274320</xdr:colOff>
      <xdr:row>19</xdr:row>
      <xdr:rowOff>63817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96F2F8-DD87-1177-6866-86B44271A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Demontigny" refreshedDate="45028.847717476849" createdVersion="8" refreshedVersion="8" minRefreshableVersion="3" recordCount="499" xr:uid="{69E9B2C3-D64E-48C4-9694-6EE36207968C}">
  <cacheSource type="worksheet">
    <worksheetSource ref="A1:H500" sheet="Ins_PivotTables"/>
  </cacheSource>
  <cacheFields count="8">
    <cacheField name="EIN" numFmtId="0">
      <sharedItems containsSemiMixedTypes="0" containsString="0" containsNumber="1" containsInteger="1" minValue="10338688" maxValue="900069649"/>
    </cacheField>
    <cacheField name="ORGANIZATION" numFmtId="0">
      <sharedItems count="3">
        <s v="Corporation"/>
        <s v="Association"/>
        <s v="Trust"/>
      </sharedItems>
    </cacheField>
    <cacheField name="TYPE" numFmtId="0">
      <sharedItems/>
    </cacheField>
    <cacheField name="ACTIVITY" numFmtId="0">
      <sharedItems count="2">
        <s v="Educational Institutions and Related Activities"/>
        <s v="Arts, Culture and Humanities"/>
      </sharedItems>
    </cacheField>
    <cacheField name="ASSET_AMT" numFmtId="6">
      <sharedItems containsSemiMixedTypes="0" containsString="0" containsNumber="1" containsInteger="1" minValue="0" maxValue="166456784"/>
    </cacheField>
    <cacheField name="INCOME_AMT" numFmtId="6">
      <sharedItems containsSemiMixedTypes="0" containsString="0" containsNumber="1" containsInteger="1" minValue="7" maxValue="54723934"/>
    </cacheField>
    <cacheField name="REVENUE_AMT" numFmtId="6">
      <sharedItems containsSemiMixedTypes="0" containsString="0" containsNumber="1" containsInteger="1" minValue="-682026" maxValue="54723934"/>
    </cacheField>
    <cacheField name="STATE" numFmtId="0">
      <sharedItems count="8">
        <s v="ME"/>
        <s v="MA"/>
        <s v="CT"/>
        <s v="NH"/>
        <s v="NJ"/>
        <s v="NY"/>
        <s v="RI"/>
        <s v="V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Demontigny" refreshedDate="45028.84878310185" createdVersion="8" refreshedVersion="8" minRefreshableVersion="3" recordCount="5000" xr:uid="{72285E37-F9D7-4CB8-9B79-12DB0C495379}">
  <cacheSource type="worksheet">
    <worksheetSource ref="A1:I5001" sheet="top_5000_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/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l Demontigny" refreshedDate="45029.431829050925" createdVersion="8" refreshedVersion="8" minRefreshableVersion="3" recordCount="28" xr:uid="{EA335DDD-8FF1-4475-B3F2-CF7F7595ECA1}">
  <cacheSource type="worksheet">
    <worksheetSource ref="A1:E29" sheet="Sheet12"/>
  </cacheSource>
  <cacheFields count="5">
    <cacheField name="Order Number" numFmtId="0">
      <sharedItems containsSemiMixedTypes="0" containsString="0" containsNumber="1" containsInteger="1" minValue="10013651" maxValue="10013656" count="6">
        <n v="10013651"/>
        <n v="10013652"/>
        <n v="10013653"/>
        <n v="10013654"/>
        <n v="10013655"/>
        <n v="10013656"/>
      </sharedItems>
    </cacheField>
    <cacheField name="Product ID" numFmtId="0">
      <sharedItems containsSemiMixedTypes="0" containsString="0" containsNumber="1" containsInteger="1" minValue="101" maxValue="206" count="15">
        <n v="204"/>
        <n v="201"/>
        <n v="203"/>
        <n v="103"/>
        <n v="205"/>
        <n v="102"/>
        <n v="109"/>
        <n v="101"/>
        <n v="105"/>
        <n v="107"/>
        <n v="206"/>
        <n v="104"/>
        <n v="202"/>
        <n v="200"/>
        <n v="106"/>
      </sharedItems>
    </cacheField>
    <cacheField name="Shipping Priority" numFmtId="0">
      <sharedItems count="4">
        <s v="Medium"/>
        <s v="High"/>
        <s v="VIP"/>
        <s v="Low"/>
      </sharedItems>
    </cacheField>
    <cacheField name="Price" numFmtId="169">
      <sharedItems containsSemiMixedTypes="0" containsString="0" containsNumber="1" minValue="5.49" maxValue="29.98"/>
    </cacheField>
    <cacheField name="Shipping Price" numFmtId="169">
      <sharedItems containsSemiMixedTypes="0" containsString="0" containsNumber="1" minValue="3.3" maxValue="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9">
  <r>
    <n v="10338688"/>
    <x v="0"/>
    <s v="Adult, Continuing Education"/>
    <x v="0"/>
    <n v="32838"/>
    <n v="63541"/>
    <n v="63541"/>
    <x v="0"/>
  </r>
  <r>
    <n v="10414054"/>
    <x v="0"/>
    <s v="Theater"/>
    <x v="1"/>
    <n v="370681"/>
    <n v="363517"/>
    <n v="301318"/>
    <x v="0"/>
  </r>
  <r>
    <n v="10469062"/>
    <x v="0"/>
    <s v="Educational Services and Schools - Other"/>
    <x v="0"/>
    <n v="422985"/>
    <n v="348346"/>
    <n v="348346"/>
    <x v="0"/>
  </r>
  <r>
    <n v="10493661"/>
    <x v="0"/>
    <s v="Parent/Teacher Group"/>
    <x v="0"/>
    <n v="47651"/>
    <n v="177348"/>
    <n v="29978"/>
    <x v="0"/>
  </r>
  <r>
    <n v="10527917"/>
    <x v="0"/>
    <s v="Educational Services and Schools - Other"/>
    <x v="0"/>
    <n v="113471"/>
    <n v="69481"/>
    <n v="68502"/>
    <x v="0"/>
  </r>
  <r>
    <n v="10628197"/>
    <x v="0"/>
    <s v="Parent/Teacher Group"/>
    <x v="0"/>
    <n v="54162"/>
    <n v="43519"/>
    <n v="20773"/>
    <x v="1"/>
  </r>
  <r>
    <n v="10681110"/>
    <x v="0"/>
    <s v="Parent/Teacher Group"/>
    <x v="0"/>
    <n v="34704"/>
    <n v="26825"/>
    <n v="26825"/>
    <x v="1"/>
  </r>
  <r>
    <n v="10694293"/>
    <x v="0"/>
    <s v="Parent/Teacher Group"/>
    <x v="0"/>
    <n v="98480"/>
    <n v="72378"/>
    <n v="59394"/>
    <x v="1"/>
  </r>
  <r>
    <n v="10817355"/>
    <x v="0"/>
    <s v="Educational Services and Schools - Other"/>
    <x v="0"/>
    <n v="48105"/>
    <n v="182213"/>
    <n v="122652"/>
    <x v="2"/>
  </r>
  <r>
    <n v="10851252"/>
    <x v="0"/>
    <s v="Single Organization Support"/>
    <x v="0"/>
    <n v="1329747"/>
    <n v="292300"/>
    <n v="292300"/>
    <x v="1"/>
  </r>
  <r>
    <n v="20428596"/>
    <x v="0"/>
    <s v="Parent/Teacher Group"/>
    <x v="0"/>
    <n v="46163"/>
    <n v="23814"/>
    <n v="12405"/>
    <x v="3"/>
  </r>
  <r>
    <n v="26139581"/>
    <x v="0"/>
    <s v="Scholarships, Student Financial Aid Services, Awards"/>
    <x v="0"/>
    <n v="6586"/>
    <n v="750"/>
    <n v="750"/>
    <x v="4"/>
  </r>
  <r>
    <n v="30504010"/>
    <x v="1"/>
    <s v="Parent/Teacher Group"/>
    <x v="0"/>
    <n v="94818"/>
    <n v="69961"/>
    <n v="51605"/>
    <x v="1"/>
  </r>
  <r>
    <n v="30531329"/>
    <x v="1"/>
    <s v="Single Organization Support"/>
    <x v="0"/>
    <n v="39776"/>
    <n v="139854"/>
    <n v="58284"/>
    <x v="5"/>
  </r>
  <r>
    <n v="30540438"/>
    <x v="0"/>
    <s v="Arts, Cultural Organizations - Multipurpose"/>
    <x v="1"/>
    <n v="395276"/>
    <n v="426930"/>
    <n v="426930"/>
    <x v="5"/>
  </r>
  <r>
    <n v="30560682"/>
    <x v="0"/>
    <s v="Cultural, Ethnic Awareness"/>
    <x v="1"/>
    <n v="0"/>
    <n v="63872"/>
    <n v="63872"/>
    <x v="5"/>
  </r>
  <r>
    <n v="41472000"/>
    <x v="1"/>
    <s v="Theater"/>
    <x v="1"/>
    <n v="216425"/>
    <n v="426672"/>
    <n v="426672"/>
    <x v="1"/>
  </r>
  <r>
    <n v="42602850"/>
    <x v="0"/>
    <s v="Arts, Cultural Organizations - Multipurpose"/>
    <x v="1"/>
    <n v="92444"/>
    <n v="45919"/>
    <n v="45919"/>
    <x v="1"/>
  </r>
  <r>
    <n v="42871232"/>
    <x v="0"/>
    <s v="Professional Societies, Associations"/>
    <x v="0"/>
    <n v="26798"/>
    <n v="2849"/>
    <n v="2849"/>
    <x v="1"/>
  </r>
  <r>
    <n v="42943345"/>
    <x v="1"/>
    <s v="Professional Societies, Associations"/>
    <x v="0"/>
    <n v="334172"/>
    <n v="175344"/>
    <n v="93785"/>
    <x v="1"/>
  </r>
  <r>
    <n v="42943746"/>
    <x v="0"/>
    <s v="Cultural, Ethnic Awareness"/>
    <x v="1"/>
    <n v="314255"/>
    <n v="129155"/>
    <n v="34654"/>
    <x v="1"/>
  </r>
  <r>
    <n v="42993532"/>
    <x v="0"/>
    <s v="Scholarships, Student Financial Aid Services, Awards"/>
    <x v="0"/>
    <n v="196059"/>
    <n v="124504"/>
    <n v="70586"/>
    <x v="1"/>
  </r>
  <r>
    <n v="43061154"/>
    <x v="0"/>
    <s v="Cultural, Ethnic Awareness"/>
    <x v="1"/>
    <n v="8863"/>
    <n v="2560"/>
    <n v="2560"/>
    <x v="1"/>
  </r>
  <r>
    <n v="43062374"/>
    <x v="0"/>
    <s v="Parent/Teacher Group"/>
    <x v="0"/>
    <n v="118605"/>
    <n v="104282"/>
    <n v="70712"/>
    <x v="1"/>
  </r>
  <r>
    <n v="43129036"/>
    <x v="0"/>
    <s v="Single Organization Support"/>
    <x v="0"/>
    <n v="76207"/>
    <n v="265877"/>
    <n v="261824"/>
    <x v="5"/>
  </r>
  <r>
    <n v="43199952"/>
    <x v="0"/>
    <s v="Parent/Teacher Group"/>
    <x v="0"/>
    <n v="62243"/>
    <n v="80581"/>
    <n v="34037"/>
    <x v="1"/>
  </r>
  <r>
    <n v="43211068"/>
    <x v="1"/>
    <s v="Parent/Teacher Group"/>
    <x v="0"/>
    <n v="170981"/>
    <n v="61018"/>
    <n v="44350"/>
    <x v="1"/>
  </r>
  <r>
    <n v="43211529"/>
    <x v="0"/>
    <s v="Single Organization Support"/>
    <x v="0"/>
    <n v="28427"/>
    <n v="35273"/>
    <n v="35273"/>
    <x v="1"/>
  </r>
  <r>
    <n v="43241185"/>
    <x v="0"/>
    <s v="Parent/Teacher Group"/>
    <x v="0"/>
    <n v="121945"/>
    <n v="32833"/>
    <n v="29448"/>
    <x v="1"/>
  </r>
  <r>
    <n v="43261749"/>
    <x v="1"/>
    <s v="Scholarships, Student Financial Aid Services, Awards"/>
    <x v="0"/>
    <n v="40584"/>
    <n v="41207"/>
    <n v="41207"/>
    <x v="1"/>
  </r>
  <r>
    <n v="43268599"/>
    <x v="0"/>
    <s v="Single Organization Support"/>
    <x v="0"/>
    <n v="4325"/>
    <n v="120296"/>
    <n v="119932"/>
    <x v="1"/>
  </r>
  <r>
    <n v="43342993"/>
    <x v="0"/>
    <s v="Parent/Teacher Group"/>
    <x v="0"/>
    <n v="13674"/>
    <n v="10115"/>
    <n v="9789"/>
    <x v="1"/>
  </r>
  <r>
    <n v="43376892"/>
    <x v="1"/>
    <s v="Parent/Teacher Group"/>
    <x v="0"/>
    <n v="69178"/>
    <n v="75514"/>
    <n v="73464"/>
    <x v="1"/>
  </r>
  <r>
    <n v="43397617"/>
    <x v="0"/>
    <s v="Arts, Cultural Organizations - Multipurpose"/>
    <x v="1"/>
    <n v="20498"/>
    <n v="19332"/>
    <n v="17011"/>
    <x v="1"/>
  </r>
  <r>
    <n v="43481364"/>
    <x v="0"/>
    <s v="Educational Services and Schools - Other"/>
    <x v="0"/>
    <n v="118703"/>
    <n v="97092"/>
    <n v="71291"/>
    <x v="1"/>
  </r>
  <r>
    <n v="43500659"/>
    <x v="0"/>
    <s v="Parent/Teacher Group"/>
    <x v="0"/>
    <n v="190494"/>
    <n v="66189"/>
    <n v="65987"/>
    <x v="1"/>
  </r>
  <r>
    <n v="43506720"/>
    <x v="0"/>
    <s v="Parent/Teacher Group"/>
    <x v="0"/>
    <n v="76777"/>
    <n v="36986"/>
    <n v="26578"/>
    <x v="1"/>
  </r>
  <r>
    <n v="43527388"/>
    <x v="0"/>
    <s v="Parent/Teacher Group"/>
    <x v="0"/>
    <n v="48796"/>
    <n v="19776"/>
    <n v="19776"/>
    <x v="1"/>
  </r>
  <r>
    <n v="43540555"/>
    <x v="1"/>
    <s v="Parent/Teacher Group"/>
    <x v="0"/>
    <n v="35352"/>
    <n v="9218"/>
    <n v="9030"/>
    <x v="1"/>
  </r>
  <r>
    <n v="43559644"/>
    <x v="1"/>
    <s v="Parent/Teacher Group"/>
    <x v="0"/>
    <n v="19596"/>
    <n v="20338"/>
    <n v="17671"/>
    <x v="1"/>
  </r>
  <r>
    <n v="43564807"/>
    <x v="1"/>
    <s v="Single Organization Support"/>
    <x v="0"/>
    <n v="18390"/>
    <n v="16283"/>
    <n v="5708"/>
    <x v="1"/>
  </r>
  <r>
    <n v="43581597"/>
    <x v="0"/>
    <s v="Professional Societies, Associations"/>
    <x v="0"/>
    <n v="931915"/>
    <n v="552947"/>
    <n v="552947"/>
    <x v="1"/>
  </r>
  <r>
    <n v="43623364"/>
    <x v="0"/>
    <s v="Scholarships, Student Financial Aid Services, Awards"/>
    <x v="0"/>
    <n v="819513"/>
    <n v="665572"/>
    <n v="633904"/>
    <x v="6"/>
  </r>
  <r>
    <n v="43685820"/>
    <x v="0"/>
    <s v="Professional Societies, Associations"/>
    <x v="0"/>
    <n v="322174"/>
    <n v="133401"/>
    <n v="133401"/>
    <x v="5"/>
  </r>
  <r>
    <n v="43692549"/>
    <x v="0"/>
    <s v="Educational Services and Schools - Other"/>
    <x v="0"/>
    <n v="10205"/>
    <n v="26291"/>
    <n v="26291"/>
    <x v="5"/>
  </r>
  <r>
    <n v="43718614"/>
    <x v="1"/>
    <s v="Single Organization Support"/>
    <x v="0"/>
    <n v="83683"/>
    <n v="2754"/>
    <n v="-3985"/>
    <x v="1"/>
  </r>
  <r>
    <n v="46719813"/>
    <x v="2"/>
    <s v="Single Organization Support"/>
    <x v="0"/>
    <n v="2463982"/>
    <n v="790413"/>
    <n v="587196"/>
    <x v="1"/>
  </r>
  <r>
    <n v="46798624"/>
    <x v="2"/>
    <s v="Scholarships, Student Financial Aid Services, Awards"/>
    <x v="0"/>
    <n v="1342309"/>
    <n v="814933"/>
    <n v="661259"/>
    <x v="1"/>
  </r>
  <r>
    <n v="46872884"/>
    <x v="0"/>
    <s v="Scholarships, Student Financial Aid Services, Awards"/>
    <x v="0"/>
    <n v="254445"/>
    <n v="163573"/>
    <n v="163573"/>
    <x v="1"/>
  </r>
  <r>
    <n v="46882661"/>
    <x v="2"/>
    <s v="Scholarships, Student Financial Aid Services, Awards"/>
    <x v="0"/>
    <n v="48084"/>
    <n v="1969"/>
    <n v="1969"/>
    <x v="1"/>
  </r>
  <r>
    <n v="46894552"/>
    <x v="2"/>
    <s v="Single Organization Support"/>
    <x v="0"/>
    <n v="3410783"/>
    <n v="471399"/>
    <n v="136271"/>
    <x v="3"/>
  </r>
  <r>
    <n v="46933780"/>
    <x v="2"/>
    <s v="Scholarships, Student Financial Aid Services, Awards"/>
    <x v="0"/>
    <n v="90379"/>
    <n v="7124"/>
    <n v="7124"/>
    <x v="1"/>
  </r>
  <r>
    <n v="50474449"/>
    <x v="0"/>
    <s v="Adult, Continuing Education"/>
    <x v="0"/>
    <n v="101394"/>
    <n v="31862"/>
    <n v="31862"/>
    <x v="6"/>
  </r>
  <r>
    <n v="50494347"/>
    <x v="0"/>
    <s v="Arts, Cultural Organizations - Multipurpose"/>
    <x v="1"/>
    <n v="56058"/>
    <n v="49536"/>
    <n v="49536"/>
    <x v="6"/>
  </r>
  <r>
    <n v="50518635"/>
    <x v="0"/>
    <s v="Performing Arts Organizations"/>
    <x v="1"/>
    <n v="31939"/>
    <n v="55468"/>
    <n v="55468"/>
    <x v="6"/>
  </r>
  <r>
    <n v="60994122"/>
    <x v="1"/>
    <s v="Single Organization Support"/>
    <x v="0"/>
    <n v="76398"/>
    <n v="81590"/>
    <n v="53862"/>
    <x v="2"/>
  </r>
  <r>
    <n v="61104190"/>
    <x v="0"/>
    <s v="Adult, Continuing Education"/>
    <x v="0"/>
    <n v="124693"/>
    <n v="284633"/>
    <n v="284633"/>
    <x v="2"/>
  </r>
  <r>
    <n v="61208588"/>
    <x v="1"/>
    <s v="Parent/Teacher Group"/>
    <x v="0"/>
    <n v="6910"/>
    <n v="54566"/>
    <n v="13714"/>
    <x v="5"/>
  </r>
  <r>
    <n v="61293854"/>
    <x v="0"/>
    <s v="Parent/Teacher Group"/>
    <x v="0"/>
    <n v="149775"/>
    <n v="105379"/>
    <n v="105379"/>
    <x v="2"/>
  </r>
  <r>
    <n v="61328551"/>
    <x v="0"/>
    <s v="Performing Arts Organizations"/>
    <x v="1"/>
    <n v="33668"/>
    <n v="73000"/>
    <n v="73000"/>
    <x v="2"/>
  </r>
  <r>
    <n v="61329927"/>
    <x v="0"/>
    <s v="Theater"/>
    <x v="1"/>
    <n v="42897"/>
    <n v="192430"/>
    <n v="184136"/>
    <x v="2"/>
  </r>
  <r>
    <n v="61362735"/>
    <x v="0"/>
    <s v="Cultural, Ethnic Awareness"/>
    <x v="1"/>
    <n v="161596"/>
    <n v="710"/>
    <n v="710"/>
    <x v="2"/>
  </r>
  <r>
    <n v="61393960"/>
    <x v="1"/>
    <s v="Parent/Teacher Group"/>
    <x v="0"/>
    <n v="65571"/>
    <n v="21860"/>
    <n v="21560"/>
    <x v="2"/>
  </r>
  <r>
    <n v="61429768"/>
    <x v="1"/>
    <s v="Parent/Teacher Group"/>
    <x v="0"/>
    <n v="51684"/>
    <n v="49238"/>
    <n v="7008"/>
    <x v="2"/>
  </r>
  <r>
    <n v="61473626"/>
    <x v="0"/>
    <s v="Scholarships, Student Financial Aid Services, Awards"/>
    <x v="0"/>
    <n v="748805"/>
    <n v="501317"/>
    <n v="119814"/>
    <x v="2"/>
  </r>
  <r>
    <n v="61671674"/>
    <x v="0"/>
    <s v="Cultural, Ethnic Awareness"/>
    <x v="1"/>
    <n v="68846"/>
    <n v="27224"/>
    <n v="27224"/>
    <x v="4"/>
  </r>
  <r>
    <n v="61756036"/>
    <x v="0"/>
    <s v="Single Organization Support"/>
    <x v="0"/>
    <n v="13863"/>
    <n v="13743"/>
    <n v="13743"/>
    <x v="4"/>
  </r>
  <r>
    <n v="61764976"/>
    <x v="0"/>
    <s v="Theater"/>
    <x v="1"/>
    <n v="998107"/>
    <n v="761366"/>
    <n v="761366"/>
    <x v="5"/>
  </r>
  <r>
    <n v="61820171"/>
    <x v="0"/>
    <s v="Cultural, Ethnic Awareness"/>
    <x v="1"/>
    <n v="1"/>
    <n v="1108"/>
    <n v="1108"/>
    <x v="5"/>
  </r>
  <r>
    <n v="66023887"/>
    <x v="0"/>
    <s v="Single Organization Support"/>
    <x v="0"/>
    <n v="2375480"/>
    <n v="249805"/>
    <n v="78405"/>
    <x v="2"/>
  </r>
  <r>
    <n v="66044250"/>
    <x v="0"/>
    <s v="Scholarships, Student Financial Aid Services, Awards"/>
    <x v="0"/>
    <n v="9939863"/>
    <n v="3433919"/>
    <n v="671403"/>
    <x v="2"/>
  </r>
  <r>
    <n v="66377136"/>
    <x v="2"/>
    <s v="Single Organization Support"/>
    <x v="0"/>
    <n v="28964576"/>
    <n v="8750542"/>
    <n v="1543102"/>
    <x v="2"/>
  </r>
  <r>
    <n v="66473459"/>
    <x v="0"/>
    <s v="Single Organization Support"/>
    <x v="0"/>
    <n v="1027054"/>
    <n v="943371"/>
    <n v="102604"/>
    <x v="2"/>
  </r>
  <r>
    <n v="112448607"/>
    <x v="0"/>
    <s v="Theater"/>
    <x v="1"/>
    <n v="50155"/>
    <n v="113900"/>
    <n v="113870"/>
    <x v="5"/>
  </r>
  <r>
    <n v="112457364"/>
    <x v="0"/>
    <s v="Professional Societies, Associations"/>
    <x v="0"/>
    <n v="169341"/>
    <n v="162469"/>
    <n v="162469"/>
    <x v="4"/>
  </r>
  <r>
    <n v="112601113"/>
    <x v="0"/>
    <s v="Single Organization Support"/>
    <x v="0"/>
    <n v="372459"/>
    <n v="104637"/>
    <n v="102922"/>
    <x v="5"/>
  </r>
  <r>
    <n v="112671818"/>
    <x v="1"/>
    <s v="Parent/Teacher Group"/>
    <x v="0"/>
    <n v="35473"/>
    <n v="156853"/>
    <n v="135405"/>
    <x v="5"/>
  </r>
  <r>
    <n v="112679434"/>
    <x v="1"/>
    <s v="Parent/Teacher Group"/>
    <x v="0"/>
    <n v="23082"/>
    <n v="62123"/>
    <n v="28212"/>
    <x v="5"/>
  </r>
  <r>
    <n v="112927458"/>
    <x v="1"/>
    <s v="Parent/Teacher Group"/>
    <x v="0"/>
    <n v="85146"/>
    <n v="494950"/>
    <n v="0"/>
    <x v="5"/>
  </r>
  <r>
    <n v="112935444"/>
    <x v="1"/>
    <s v="Parent/Teacher Group"/>
    <x v="0"/>
    <n v="35523"/>
    <n v="86960"/>
    <n v="49408"/>
    <x v="5"/>
  </r>
  <r>
    <n v="112937474"/>
    <x v="1"/>
    <s v="Parent/Teacher Group"/>
    <x v="0"/>
    <n v="45453"/>
    <n v="94298"/>
    <n v="0"/>
    <x v="5"/>
  </r>
  <r>
    <n v="112937933"/>
    <x v="1"/>
    <s v="Parent/Teacher Group"/>
    <x v="0"/>
    <n v="56731"/>
    <n v="65731"/>
    <n v="34760"/>
    <x v="5"/>
  </r>
  <r>
    <n v="112967786"/>
    <x v="1"/>
    <s v="Parent/Teacher Group"/>
    <x v="0"/>
    <n v="17040"/>
    <n v="121385"/>
    <n v="87500"/>
    <x v="5"/>
  </r>
  <r>
    <n v="112972851"/>
    <x v="1"/>
    <s v="Parent/Teacher Group"/>
    <x v="0"/>
    <n v="27388"/>
    <n v="48606"/>
    <n v="19323"/>
    <x v="5"/>
  </r>
  <r>
    <n v="113053888"/>
    <x v="1"/>
    <s v="Parent/Teacher Group"/>
    <x v="0"/>
    <n v="8602"/>
    <n v="35822"/>
    <n v="19105"/>
    <x v="5"/>
  </r>
  <r>
    <n v="113054023"/>
    <x v="1"/>
    <s v="Parent/Teacher Group"/>
    <x v="0"/>
    <n v="22597"/>
    <n v="62979"/>
    <n v="23751"/>
    <x v="5"/>
  </r>
  <r>
    <n v="113122805"/>
    <x v="0"/>
    <s v="Adult, Continuing Education"/>
    <x v="0"/>
    <n v="245249"/>
    <n v="546281"/>
    <n v="546281"/>
    <x v="5"/>
  </r>
  <r>
    <n v="113211440"/>
    <x v="1"/>
    <s v="Parent/Teacher Group"/>
    <x v="0"/>
    <n v="14905"/>
    <n v="65024"/>
    <n v="23414"/>
    <x v="5"/>
  </r>
  <r>
    <n v="113240280"/>
    <x v="1"/>
    <s v="Parent/Teacher Group"/>
    <x v="0"/>
    <n v="6306"/>
    <n v="4807"/>
    <n v="2137"/>
    <x v="5"/>
  </r>
  <r>
    <n v="113256075"/>
    <x v="0"/>
    <s v="Cultural, Ethnic Awareness"/>
    <x v="1"/>
    <n v="492989"/>
    <n v="341996"/>
    <n v="341996"/>
    <x v="5"/>
  </r>
  <r>
    <n v="113302670"/>
    <x v="0"/>
    <s v="Parent/Teacher Group"/>
    <x v="0"/>
    <n v="265395"/>
    <n v="338446"/>
    <n v="279616"/>
    <x v="5"/>
  </r>
  <r>
    <n v="113511209"/>
    <x v="0"/>
    <s v="Cultural, Ethnic Awareness"/>
    <x v="1"/>
    <n v="21606"/>
    <n v="112762"/>
    <n v="111912"/>
    <x v="5"/>
  </r>
  <r>
    <n v="113518550"/>
    <x v="1"/>
    <s v="Parent/Teacher Group"/>
    <x v="0"/>
    <n v="8871"/>
    <n v="35167"/>
    <n v="35167"/>
    <x v="5"/>
  </r>
  <r>
    <n v="113553485"/>
    <x v="1"/>
    <s v="Parent/Teacher Group"/>
    <x v="0"/>
    <n v="29474"/>
    <n v="49930"/>
    <n v="20133"/>
    <x v="5"/>
  </r>
  <r>
    <n v="113628258"/>
    <x v="0"/>
    <s v="Single Organization Support"/>
    <x v="0"/>
    <n v="12078"/>
    <n v="57164"/>
    <n v="9479"/>
    <x v="5"/>
  </r>
  <r>
    <n v="113671895"/>
    <x v="1"/>
    <s v="Parent/Teacher Group"/>
    <x v="0"/>
    <n v="173349"/>
    <n v="118174"/>
    <n v="114069"/>
    <x v="5"/>
  </r>
  <r>
    <n v="113710150"/>
    <x v="1"/>
    <s v="Parent/Teacher Group"/>
    <x v="0"/>
    <n v="10899"/>
    <n v="24965"/>
    <n v="11505"/>
    <x v="1"/>
  </r>
  <r>
    <n v="113811283"/>
    <x v="0"/>
    <s v="Arts, Cultural Organizations - Multipurpose"/>
    <x v="1"/>
    <n v="23304"/>
    <n v="260445"/>
    <n v="260445"/>
    <x v="5"/>
  </r>
  <r>
    <n v="116037188"/>
    <x v="1"/>
    <s v="Parent/Teacher Group"/>
    <x v="0"/>
    <n v="27566"/>
    <n v="73384"/>
    <n v="73384"/>
    <x v="5"/>
  </r>
  <r>
    <n v="116201843"/>
    <x v="1"/>
    <s v="Parent/Teacher Group"/>
    <x v="0"/>
    <n v="374120"/>
    <n v="633207"/>
    <n v="633207"/>
    <x v="5"/>
  </r>
  <r>
    <n v="116471119"/>
    <x v="2"/>
    <s v="Scholarships, Student Financial Aid Services, Awards"/>
    <x v="0"/>
    <n v="318187"/>
    <n v="130289"/>
    <n v="49621"/>
    <x v="5"/>
  </r>
  <r>
    <n v="131624099"/>
    <x v="0"/>
    <s v="Cultural, Ethnic Awareness"/>
    <x v="1"/>
    <n v="24294896"/>
    <n v="11225286"/>
    <n v="11026868"/>
    <x v="5"/>
  </r>
  <r>
    <n v="131972960"/>
    <x v="0"/>
    <s v="Theater"/>
    <x v="1"/>
    <n v="13702"/>
    <n v="382925"/>
    <n v="375932"/>
    <x v="5"/>
  </r>
  <r>
    <n v="132744557"/>
    <x v="1"/>
    <s v="Theater"/>
    <x v="1"/>
    <n v="213474"/>
    <n v="502575"/>
    <n v="502575"/>
    <x v="5"/>
  </r>
  <r>
    <n v="132909808"/>
    <x v="2"/>
    <s v="Cultural, Ethnic Awareness"/>
    <x v="1"/>
    <n v="884092"/>
    <n v="255"/>
    <n v="255"/>
    <x v="5"/>
  </r>
  <r>
    <n v="133004747"/>
    <x v="0"/>
    <s v="Theater"/>
    <x v="1"/>
    <n v="166456784"/>
    <n v="36812552"/>
    <n v="27550345"/>
    <x v="5"/>
  </r>
  <r>
    <n v="133109446"/>
    <x v="0"/>
    <s v="Arts, Cultural Organizations - Multipurpose"/>
    <x v="1"/>
    <n v="25823"/>
    <n v="108346"/>
    <n v="108346"/>
    <x v="5"/>
  </r>
  <r>
    <n v="133224096"/>
    <x v="0"/>
    <s v="Adult, Continuing Education"/>
    <x v="0"/>
    <n v="296755"/>
    <n v="753921"/>
    <n v="753921"/>
    <x v="5"/>
  </r>
  <r>
    <n v="133339942"/>
    <x v="0"/>
    <s v="Scholarships, Student Financial Aid Services, Awards"/>
    <x v="0"/>
    <n v="1818"/>
    <n v="524448"/>
    <n v="524448"/>
    <x v="5"/>
  </r>
  <r>
    <n v="133468487"/>
    <x v="1"/>
    <s v="Arts, Cultural Organizations - Multipurpose"/>
    <x v="1"/>
    <n v="158532"/>
    <n v="40913"/>
    <n v="40913"/>
    <x v="5"/>
  </r>
  <r>
    <n v="133486730"/>
    <x v="0"/>
    <s v="Arts, Cultural Organizations - Multipurpose"/>
    <x v="1"/>
    <n v="38849734"/>
    <n v="38136809"/>
    <n v="38136809"/>
    <x v="5"/>
  </r>
  <r>
    <n v="133529111"/>
    <x v="0"/>
    <s v="Cultural, Ethnic Awareness"/>
    <x v="1"/>
    <n v="59465"/>
    <n v="12502"/>
    <n v="12502"/>
    <x v="5"/>
  </r>
  <r>
    <n v="133542450"/>
    <x v="1"/>
    <s v="Parent/Teacher Group"/>
    <x v="0"/>
    <n v="77263"/>
    <n v="3374"/>
    <n v="1490"/>
    <x v="5"/>
  </r>
  <r>
    <n v="133568399"/>
    <x v="0"/>
    <s v="Scholarships, Student Financial Aid Services, Awards"/>
    <x v="0"/>
    <n v="65679"/>
    <n v="1965"/>
    <n v="1965"/>
    <x v="2"/>
  </r>
  <r>
    <n v="133630066"/>
    <x v="0"/>
    <s v="Performing Arts Organizations"/>
    <x v="1"/>
    <n v="47572527"/>
    <n v="17494340"/>
    <n v="16998153"/>
    <x v="5"/>
  </r>
  <r>
    <n v="133641940"/>
    <x v="1"/>
    <s v="Parent/Teacher Group"/>
    <x v="0"/>
    <n v="71844"/>
    <n v="46809"/>
    <n v="0"/>
    <x v="5"/>
  </r>
  <r>
    <n v="133665152"/>
    <x v="1"/>
    <s v="Parent/Teacher Group"/>
    <x v="0"/>
    <n v="69010"/>
    <n v="78639"/>
    <n v="56839"/>
    <x v="5"/>
  </r>
  <r>
    <n v="133834833"/>
    <x v="1"/>
    <s v="Parent/Teacher Group"/>
    <x v="0"/>
    <n v="105858"/>
    <n v="49653"/>
    <n v="13969"/>
    <x v="5"/>
  </r>
  <r>
    <n v="133850158"/>
    <x v="0"/>
    <s v="Educational Services and Schools - Other"/>
    <x v="0"/>
    <n v="35871998"/>
    <n v="54723934"/>
    <n v="54723934"/>
    <x v="5"/>
  </r>
  <r>
    <n v="133931803"/>
    <x v="0"/>
    <s v="Theater"/>
    <x v="1"/>
    <n v="473011"/>
    <n v="749645"/>
    <n v="749645"/>
    <x v="5"/>
  </r>
  <r>
    <n v="133935079"/>
    <x v="0"/>
    <s v="Parent/Teacher Group"/>
    <x v="0"/>
    <n v="82205"/>
    <n v="38372"/>
    <n v="0"/>
    <x v="5"/>
  </r>
  <r>
    <n v="133936723"/>
    <x v="0"/>
    <s v="Cultural, Ethnic Awareness"/>
    <x v="1"/>
    <n v="14052"/>
    <n v="58008"/>
    <n v="58008"/>
    <x v="5"/>
  </r>
  <r>
    <n v="133969173"/>
    <x v="0"/>
    <s v="Theater"/>
    <x v="1"/>
    <n v="358040"/>
    <n v="1221543"/>
    <n v="1221543"/>
    <x v="5"/>
  </r>
  <r>
    <n v="134025019"/>
    <x v="0"/>
    <s v="Single Organization Support"/>
    <x v="0"/>
    <n v="449797"/>
    <n v="375421"/>
    <n v="289748"/>
    <x v="5"/>
  </r>
  <r>
    <n v="134048595"/>
    <x v="1"/>
    <s v="Parent/Teacher Group"/>
    <x v="0"/>
    <n v="32700"/>
    <n v="18227"/>
    <n v="14901"/>
    <x v="5"/>
  </r>
  <r>
    <n v="134075810"/>
    <x v="0"/>
    <s v="Educational Services and Schools - Other"/>
    <x v="0"/>
    <n v="394388"/>
    <n v="1481420"/>
    <n v="1481420"/>
    <x v="5"/>
  </r>
  <r>
    <n v="134098842"/>
    <x v="0"/>
    <s v="Parent/Teacher Group"/>
    <x v="0"/>
    <n v="793628"/>
    <n v="443874"/>
    <n v="429740"/>
    <x v="5"/>
  </r>
  <r>
    <n v="134112770"/>
    <x v="0"/>
    <s v="Performing Arts Organizations"/>
    <x v="1"/>
    <n v="1285730"/>
    <n v="956467"/>
    <n v="956467"/>
    <x v="5"/>
  </r>
  <r>
    <n v="134127500"/>
    <x v="0"/>
    <s v="Theater"/>
    <x v="1"/>
    <n v="1125669"/>
    <n v="1869884"/>
    <n v="1866380"/>
    <x v="5"/>
  </r>
  <r>
    <n v="134132678"/>
    <x v="0"/>
    <s v="Scholarships, Student Financial Aid Services, Awards"/>
    <x v="0"/>
    <n v="351285"/>
    <n v="116803"/>
    <n v="74403"/>
    <x v="5"/>
  </r>
  <r>
    <n v="134159687"/>
    <x v="0"/>
    <s v="Performing Arts Organizations"/>
    <x v="1"/>
    <n v="284695"/>
    <n v="454401"/>
    <n v="454401"/>
    <x v="5"/>
  </r>
  <r>
    <n v="134189725"/>
    <x v="0"/>
    <s v="Theater"/>
    <x v="1"/>
    <n v="8796"/>
    <n v="20340"/>
    <n v="20340"/>
    <x v="5"/>
  </r>
  <r>
    <n v="134347164"/>
    <x v="0"/>
    <s v="Parent/Teacher Group"/>
    <x v="0"/>
    <n v="52230"/>
    <n v="24350"/>
    <n v="16749"/>
    <x v="1"/>
  </r>
  <r>
    <n v="134351984"/>
    <x v="0"/>
    <s v="Cultural, Ethnic Awareness"/>
    <x v="1"/>
    <n v="6065"/>
    <n v="9050"/>
    <n v="9050"/>
    <x v="1"/>
  </r>
  <r>
    <n v="135419681"/>
    <x v="0"/>
    <s v="Performing Arts Organizations"/>
    <x v="1"/>
    <n v="48010"/>
    <n v="35649"/>
    <n v="35649"/>
    <x v="5"/>
  </r>
  <r>
    <n v="136017339"/>
    <x v="0"/>
    <s v="Scholarships, Student Financial Aid Services, Awards"/>
    <x v="0"/>
    <n v="682398"/>
    <n v="308250"/>
    <n v="222071"/>
    <x v="5"/>
  </r>
  <r>
    <n v="136147442"/>
    <x v="1"/>
    <s v="Parent/Teacher Group"/>
    <x v="0"/>
    <n v="230731"/>
    <n v="121676"/>
    <n v="121676"/>
    <x v="5"/>
  </r>
  <r>
    <n v="136165665"/>
    <x v="1"/>
    <s v="Parent/Teacher Group"/>
    <x v="0"/>
    <n v="140252"/>
    <n v="325874"/>
    <n v="300887"/>
    <x v="5"/>
  </r>
  <r>
    <n v="136171207"/>
    <x v="1"/>
    <s v="Parent/Teacher Group"/>
    <x v="0"/>
    <n v="148749"/>
    <n v="87074"/>
    <n v="82422"/>
    <x v="5"/>
  </r>
  <r>
    <n v="137237968"/>
    <x v="2"/>
    <s v="Adult, Continuing Education"/>
    <x v="0"/>
    <n v="1710410"/>
    <n v="39213"/>
    <n v="39213"/>
    <x v="5"/>
  </r>
  <r>
    <n v="137534174"/>
    <x v="0"/>
    <s v="Scholarships, Student Financial Aid Services, Awards"/>
    <x v="0"/>
    <n v="68465"/>
    <n v="3308"/>
    <n v="3308"/>
    <x v="5"/>
  </r>
  <r>
    <n v="141705224"/>
    <x v="1"/>
    <s v="Parent/Teacher Group"/>
    <x v="0"/>
    <n v="23295"/>
    <n v="40061"/>
    <n v="33019"/>
    <x v="5"/>
  </r>
  <r>
    <n v="141709855"/>
    <x v="1"/>
    <s v="Parent/Teacher Group"/>
    <x v="0"/>
    <n v="72835"/>
    <n v="36714"/>
    <n v="30459"/>
    <x v="5"/>
  </r>
  <r>
    <n v="141726194"/>
    <x v="0"/>
    <s v="Arts, Cultural Organizations - Multipurpose"/>
    <x v="1"/>
    <n v="1689907"/>
    <n v="1060253"/>
    <n v="1054272"/>
    <x v="5"/>
  </r>
  <r>
    <n v="141774672"/>
    <x v="0"/>
    <s v="Adult, Continuing Education"/>
    <x v="0"/>
    <n v="236370"/>
    <n v="115915"/>
    <n v="115915"/>
    <x v="5"/>
  </r>
  <r>
    <n v="141828590"/>
    <x v="0"/>
    <s v="Arts, Cultural Organizations - Multipurpose"/>
    <x v="1"/>
    <n v="1589231"/>
    <n v="368412"/>
    <n v="352454"/>
    <x v="5"/>
  </r>
  <r>
    <n v="141871138"/>
    <x v="0"/>
    <s v="Single Organization Support"/>
    <x v="0"/>
    <n v="76909"/>
    <n v="2786"/>
    <n v="2786"/>
    <x v="1"/>
  </r>
  <r>
    <n v="141937011"/>
    <x v="0"/>
    <s v="Cultural, Ethnic Awareness"/>
    <x v="1"/>
    <n v="321524"/>
    <n v="1120448"/>
    <n v="1120448"/>
    <x v="5"/>
  </r>
  <r>
    <n v="146165030"/>
    <x v="2"/>
    <s v="Single Organization Support"/>
    <x v="0"/>
    <n v="1003149"/>
    <n v="87882"/>
    <n v="57818"/>
    <x v="5"/>
  </r>
  <r>
    <n v="161005743"/>
    <x v="0"/>
    <s v="Educational Services and Schools - Other"/>
    <x v="0"/>
    <n v="889367"/>
    <n v="1166281"/>
    <n v="1166281"/>
    <x v="5"/>
  </r>
  <r>
    <n v="161087797"/>
    <x v="0"/>
    <s v="Professional Societies, Associations"/>
    <x v="0"/>
    <n v="86930"/>
    <n v="19835"/>
    <n v="19835"/>
    <x v="5"/>
  </r>
  <r>
    <n v="161244249"/>
    <x v="1"/>
    <s v="Parent/Teacher Group"/>
    <x v="0"/>
    <n v="28775"/>
    <n v="76650"/>
    <n v="76650"/>
    <x v="5"/>
  </r>
  <r>
    <n v="161343466"/>
    <x v="0"/>
    <s v="Adult, Continuing Education"/>
    <x v="0"/>
    <n v="134237"/>
    <n v="204883"/>
    <n v="204883"/>
    <x v="5"/>
  </r>
  <r>
    <n v="161368647"/>
    <x v="0"/>
    <s v="Adult, Continuing Education"/>
    <x v="0"/>
    <n v="69747"/>
    <n v="117335"/>
    <n v="96939"/>
    <x v="5"/>
  </r>
  <r>
    <n v="161443072"/>
    <x v="0"/>
    <s v="Theater"/>
    <x v="1"/>
    <n v="1671861"/>
    <n v="983581"/>
    <n v="973613"/>
    <x v="5"/>
  </r>
  <r>
    <n v="161570443"/>
    <x v="0"/>
    <s v="Performing Arts Organizations"/>
    <x v="1"/>
    <n v="92870"/>
    <n v="228079"/>
    <n v="226809"/>
    <x v="5"/>
  </r>
  <r>
    <n v="161607748"/>
    <x v="0"/>
    <s v="Single Organization Support"/>
    <x v="0"/>
    <n v="488327"/>
    <n v="1443996"/>
    <n v="1443996"/>
    <x v="5"/>
  </r>
  <r>
    <n v="161614177"/>
    <x v="0"/>
    <s v="Performing Arts Organizations"/>
    <x v="1"/>
    <n v="29537"/>
    <n v="127845"/>
    <n v="127845"/>
    <x v="5"/>
  </r>
  <r>
    <n v="161665110"/>
    <x v="1"/>
    <s v="Parent/Teacher Group"/>
    <x v="0"/>
    <n v="48388"/>
    <n v="63047"/>
    <n v="27761"/>
    <x v="4"/>
  </r>
  <r>
    <n v="161747862"/>
    <x v="0"/>
    <s v="Scholarships, Student Financial Aid Services, Awards"/>
    <x v="0"/>
    <n v="12076"/>
    <n v="52254"/>
    <n v="28744"/>
    <x v="1"/>
  </r>
  <r>
    <n v="166051981"/>
    <x v="1"/>
    <s v="Parent/Teacher Group"/>
    <x v="0"/>
    <n v="46993"/>
    <n v="49641"/>
    <n v="49641"/>
    <x v="5"/>
  </r>
  <r>
    <n v="166182850"/>
    <x v="0"/>
    <s v="Adult, Continuing Education"/>
    <x v="0"/>
    <n v="111691"/>
    <n v="187401"/>
    <n v="187401"/>
    <x v="5"/>
  </r>
  <r>
    <n v="200245183"/>
    <x v="0"/>
    <s v="Parent/Teacher Group"/>
    <x v="0"/>
    <n v="194373"/>
    <n v="139179"/>
    <n v="139179"/>
    <x v="5"/>
  </r>
  <r>
    <n v="200403157"/>
    <x v="0"/>
    <s v="Parent/Teacher Group"/>
    <x v="0"/>
    <n v="241281"/>
    <n v="289101"/>
    <n v="214421"/>
    <x v="5"/>
  </r>
  <r>
    <n v="200571979"/>
    <x v="1"/>
    <s v="Single Organization Support"/>
    <x v="0"/>
    <n v="90817"/>
    <n v="88153"/>
    <n v="51009"/>
    <x v="4"/>
  </r>
  <r>
    <n v="200716064"/>
    <x v="1"/>
    <s v="Single Organization Support"/>
    <x v="0"/>
    <n v="34542"/>
    <n v="52701"/>
    <n v="52701"/>
    <x v="4"/>
  </r>
  <r>
    <n v="200891797"/>
    <x v="0"/>
    <s v="Arts, Cultural Organizations - Multipurpose"/>
    <x v="1"/>
    <n v="58208"/>
    <n v="33590"/>
    <n v="33590"/>
    <x v="2"/>
  </r>
  <r>
    <n v="201092780"/>
    <x v="0"/>
    <s v="Parent/Teacher Group"/>
    <x v="0"/>
    <n v="54689"/>
    <n v="53787"/>
    <n v="37903"/>
    <x v="2"/>
  </r>
  <r>
    <n v="201127490"/>
    <x v="0"/>
    <s v="Educational Services and Schools - Other"/>
    <x v="0"/>
    <n v="193495"/>
    <n v="205488"/>
    <n v="205488"/>
    <x v="4"/>
  </r>
  <r>
    <n v="201437572"/>
    <x v="0"/>
    <s v="Parent/Teacher Group"/>
    <x v="0"/>
    <n v="30957"/>
    <n v="49925"/>
    <n v="46933"/>
    <x v="1"/>
  </r>
  <r>
    <n v="201645409"/>
    <x v="0"/>
    <s v="Professional Societies, Associations"/>
    <x v="0"/>
    <n v="406178"/>
    <n v="405670"/>
    <n v="405670"/>
    <x v="4"/>
  </r>
  <r>
    <n v="202346621"/>
    <x v="0"/>
    <s v="Single Organization Support"/>
    <x v="0"/>
    <n v="16684"/>
    <n v="16820"/>
    <n v="9721"/>
    <x v="4"/>
  </r>
  <r>
    <n v="202346676"/>
    <x v="0"/>
    <s v="Single Organization Support"/>
    <x v="0"/>
    <n v="30431"/>
    <n v="24375"/>
    <n v="17288"/>
    <x v="4"/>
  </r>
  <r>
    <n v="202346722"/>
    <x v="0"/>
    <s v="Single Organization Support"/>
    <x v="0"/>
    <n v="11630"/>
    <n v="17213"/>
    <n v="13319"/>
    <x v="4"/>
  </r>
  <r>
    <n v="202346749"/>
    <x v="0"/>
    <s v="Single Organization Support"/>
    <x v="0"/>
    <n v="33327"/>
    <n v="20833"/>
    <n v="12231"/>
    <x v="4"/>
  </r>
  <r>
    <n v="202355280"/>
    <x v="1"/>
    <s v="Parent/Teacher Group"/>
    <x v="0"/>
    <n v="339"/>
    <n v="16926"/>
    <n v="8295"/>
    <x v="5"/>
  </r>
  <r>
    <n v="202432662"/>
    <x v="0"/>
    <s v="Single Organization Support"/>
    <x v="0"/>
    <n v="60833"/>
    <n v="40660"/>
    <n v="35996"/>
    <x v="4"/>
  </r>
  <r>
    <n v="202432696"/>
    <x v="0"/>
    <s v="Single Organization Support"/>
    <x v="0"/>
    <n v="15304"/>
    <n v="33570"/>
    <n v="25656"/>
    <x v="4"/>
  </r>
  <r>
    <n v="202798203"/>
    <x v="0"/>
    <s v="Theater"/>
    <x v="1"/>
    <n v="137964"/>
    <n v="202769"/>
    <n v="193238"/>
    <x v="5"/>
  </r>
  <r>
    <n v="202823813"/>
    <x v="0"/>
    <s v="Professional Societies, Associations"/>
    <x v="0"/>
    <n v="22279"/>
    <n v="16387"/>
    <n v="16387"/>
    <x v="5"/>
  </r>
  <r>
    <n v="202922979"/>
    <x v="0"/>
    <s v="Performing Arts Organizations"/>
    <x v="1"/>
    <n v="123799"/>
    <n v="160133"/>
    <n v="154827"/>
    <x v="1"/>
  </r>
  <r>
    <n v="203032906"/>
    <x v="0"/>
    <s v="Arts, Cultural Organizations - Multipurpose"/>
    <x v="1"/>
    <n v="51670"/>
    <n v="22888"/>
    <n v="22888"/>
    <x v="5"/>
  </r>
  <r>
    <n v="203201318"/>
    <x v="1"/>
    <s v="Parent/Teacher Group"/>
    <x v="0"/>
    <n v="42016"/>
    <n v="88974"/>
    <n v="65207"/>
    <x v="1"/>
  </r>
  <r>
    <n v="203809219"/>
    <x v="0"/>
    <s v="Single Organization Support"/>
    <x v="0"/>
    <n v="29153"/>
    <n v="23814"/>
    <n v="23813"/>
    <x v="1"/>
  </r>
  <r>
    <n v="204557408"/>
    <x v="0"/>
    <s v="Performing Arts Organizations"/>
    <x v="1"/>
    <n v="16686"/>
    <n v="35766"/>
    <n v="35766"/>
    <x v="5"/>
  </r>
  <r>
    <n v="204776511"/>
    <x v="0"/>
    <s v="Cultural, Ethnic Awareness"/>
    <x v="1"/>
    <n v="19678"/>
    <n v="52486"/>
    <n v="52486"/>
    <x v="4"/>
  </r>
  <r>
    <n v="204837926"/>
    <x v="0"/>
    <s v="Single Organization Support"/>
    <x v="0"/>
    <n v="7022"/>
    <n v="1750"/>
    <n v="1750"/>
    <x v="4"/>
  </r>
  <r>
    <n v="204955082"/>
    <x v="0"/>
    <s v="Theater"/>
    <x v="1"/>
    <n v="990417"/>
    <n v="460486"/>
    <n v="442635"/>
    <x v="6"/>
  </r>
  <r>
    <n v="205059603"/>
    <x v="0"/>
    <s v="Scholarships, Student Financial Aid Services, Awards"/>
    <x v="0"/>
    <n v="4227"/>
    <n v="269000"/>
    <n v="269000"/>
    <x v="6"/>
  </r>
  <r>
    <n v="205556809"/>
    <x v="0"/>
    <s v="Theater"/>
    <x v="1"/>
    <n v="1479"/>
    <n v="4205"/>
    <n v="4205"/>
    <x v="5"/>
  </r>
  <r>
    <n v="205758870"/>
    <x v="0"/>
    <s v="Educational Services and Schools - Other"/>
    <x v="0"/>
    <n v="22155"/>
    <n v="18378"/>
    <n v="17428"/>
    <x v="1"/>
  </r>
  <r>
    <n v="205769877"/>
    <x v="1"/>
    <s v="Parent/Teacher Group"/>
    <x v="0"/>
    <n v="46518"/>
    <n v="85142"/>
    <n v="46835"/>
    <x v="5"/>
  </r>
  <r>
    <n v="208025319"/>
    <x v="1"/>
    <s v="Parent/Teacher Group"/>
    <x v="0"/>
    <n v="222780"/>
    <n v="117728"/>
    <n v="93411"/>
    <x v="5"/>
  </r>
  <r>
    <n v="208152139"/>
    <x v="0"/>
    <s v="Scholarships, Student Financial Aid Services, Awards"/>
    <x v="0"/>
    <n v="160900"/>
    <n v="786031"/>
    <n v="756743"/>
    <x v="5"/>
  </r>
  <r>
    <n v="208506164"/>
    <x v="0"/>
    <s v="Single Organization Support"/>
    <x v="0"/>
    <n v="61995"/>
    <n v="75152"/>
    <n v="75152"/>
    <x v="2"/>
  </r>
  <r>
    <n v="208569722"/>
    <x v="0"/>
    <s v="Parent/Teacher Group"/>
    <x v="0"/>
    <n v="48730"/>
    <n v="137106"/>
    <n v="77844"/>
    <x v="4"/>
  </r>
  <r>
    <n v="208812402"/>
    <x v="0"/>
    <s v="Performing Arts Organizations"/>
    <x v="1"/>
    <n v="144328349"/>
    <n v="33239782"/>
    <n v="33236932"/>
    <x v="5"/>
  </r>
  <r>
    <n v="208936395"/>
    <x v="0"/>
    <s v="Scholarships, Student Financial Aid Services, Awards"/>
    <x v="0"/>
    <n v="403574"/>
    <n v="20479"/>
    <n v="11549"/>
    <x v="5"/>
  </r>
  <r>
    <n v="208940523"/>
    <x v="0"/>
    <s v="Educational Services and Schools - Other"/>
    <x v="0"/>
    <n v="25766"/>
    <n v="95034"/>
    <n v="95034"/>
    <x v="7"/>
  </r>
  <r>
    <n v="210635038"/>
    <x v="1"/>
    <s v="Educational Services and Schools - Other"/>
    <x v="0"/>
    <n v="7706241"/>
    <n v="15821003"/>
    <n v="15804002"/>
    <x v="4"/>
  </r>
  <r>
    <n v="221914948"/>
    <x v="1"/>
    <s v="Scholarships, Student Financial Aid Services, Awards"/>
    <x v="0"/>
    <n v="56192"/>
    <n v="26731"/>
    <n v="26731"/>
    <x v="4"/>
  </r>
  <r>
    <n v="222325435"/>
    <x v="0"/>
    <s v="Theater"/>
    <x v="1"/>
    <n v="32421"/>
    <n v="30866"/>
    <n v="30866"/>
    <x v="4"/>
  </r>
  <r>
    <n v="222563964"/>
    <x v="0"/>
    <s v="Parent/Teacher Group"/>
    <x v="0"/>
    <n v="24669"/>
    <n v="28551"/>
    <n v="14016"/>
    <x v="3"/>
  </r>
  <r>
    <n v="222621486"/>
    <x v="0"/>
    <s v="Adult, Continuing Education"/>
    <x v="0"/>
    <n v="710045"/>
    <n v="348273"/>
    <n v="348273"/>
    <x v="4"/>
  </r>
  <r>
    <n v="222686606"/>
    <x v="0"/>
    <s v="Adult, Continuing Education"/>
    <x v="0"/>
    <n v="363345"/>
    <n v="371857"/>
    <n v="366499"/>
    <x v="5"/>
  </r>
  <r>
    <n v="222695835"/>
    <x v="1"/>
    <s v="Adult, Continuing Education"/>
    <x v="0"/>
    <n v="116997"/>
    <n v="27675"/>
    <n v="27675"/>
    <x v="2"/>
  </r>
  <r>
    <n v="222737035"/>
    <x v="1"/>
    <s v="Parent/Teacher Group"/>
    <x v="0"/>
    <n v="24823"/>
    <n v="76672"/>
    <n v="40183"/>
    <x v="4"/>
  </r>
  <r>
    <n v="222881397"/>
    <x v="0"/>
    <s v="Adult, Continuing Education"/>
    <x v="0"/>
    <n v="251917"/>
    <n v="165429"/>
    <n v="140046"/>
    <x v="5"/>
  </r>
  <r>
    <n v="222936506"/>
    <x v="0"/>
    <s v="Adult, Continuing Education"/>
    <x v="0"/>
    <n v="507679"/>
    <n v="1950788"/>
    <n v="1950788"/>
    <x v="5"/>
  </r>
  <r>
    <n v="223007059"/>
    <x v="0"/>
    <s v="Parent/Teacher Group"/>
    <x v="0"/>
    <n v="12099"/>
    <n v="13505"/>
    <n v="13505"/>
    <x v="4"/>
  </r>
  <r>
    <n v="223021818"/>
    <x v="0"/>
    <s v="Adult, Continuing Education"/>
    <x v="0"/>
    <n v="370057"/>
    <n v="451409"/>
    <n v="451409"/>
    <x v="4"/>
  </r>
  <r>
    <n v="223064784"/>
    <x v="1"/>
    <s v="Parent/Teacher Group"/>
    <x v="0"/>
    <n v="66527"/>
    <n v="154490"/>
    <n v="129453"/>
    <x v="4"/>
  </r>
  <r>
    <n v="223065985"/>
    <x v="1"/>
    <s v="Parent/Teacher Group"/>
    <x v="0"/>
    <n v="34524"/>
    <n v="73667"/>
    <n v="40386"/>
    <x v="4"/>
  </r>
  <r>
    <n v="223076677"/>
    <x v="0"/>
    <s v="Educational Services and Schools - Other"/>
    <x v="0"/>
    <n v="212626"/>
    <n v="51986"/>
    <n v="51986"/>
    <x v="4"/>
  </r>
  <r>
    <n v="223077357"/>
    <x v="1"/>
    <s v="Parent/Teacher Group"/>
    <x v="0"/>
    <n v="5122"/>
    <n v="82537"/>
    <n v="82537"/>
    <x v="5"/>
  </r>
  <r>
    <n v="223148629"/>
    <x v="0"/>
    <s v="Educational Services and Schools - Other"/>
    <x v="0"/>
    <n v="294854"/>
    <n v="284142"/>
    <n v="284142"/>
    <x v="4"/>
  </r>
  <r>
    <n v="223170752"/>
    <x v="0"/>
    <s v="Arts, Cultural Organizations - Multipurpose"/>
    <x v="1"/>
    <n v="37146"/>
    <n v="72881"/>
    <n v="72881"/>
    <x v="6"/>
  </r>
  <r>
    <n v="223178757"/>
    <x v="0"/>
    <s v="Adult, Continuing Education"/>
    <x v="0"/>
    <n v="52266"/>
    <n v="388847"/>
    <n v="383441"/>
    <x v="4"/>
  </r>
  <r>
    <n v="223188889"/>
    <x v="0"/>
    <s v="Parent/Teacher Group"/>
    <x v="0"/>
    <n v="18683"/>
    <n v="98872"/>
    <n v="49794"/>
    <x v="4"/>
  </r>
  <r>
    <n v="223202695"/>
    <x v="0"/>
    <s v="Single Organization Support"/>
    <x v="0"/>
    <n v="9035760"/>
    <n v="7020301"/>
    <n v="7018520"/>
    <x v="2"/>
  </r>
  <r>
    <n v="223233240"/>
    <x v="1"/>
    <s v="Parent/Teacher Group"/>
    <x v="0"/>
    <n v="22951"/>
    <n v="26406"/>
    <n v="13228"/>
    <x v="4"/>
  </r>
  <r>
    <n v="223247195"/>
    <x v="0"/>
    <s v="Scholarships, Student Financial Aid Services, Awards"/>
    <x v="0"/>
    <n v="20431"/>
    <n v="143372"/>
    <n v="143372"/>
    <x v="4"/>
  </r>
  <r>
    <n v="223260420"/>
    <x v="0"/>
    <s v="Arts, Cultural Organizations - Multipurpose"/>
    <x v="1"/>
    <n v="4073348"/>
    <n v="2844031"/>
    <n v="2783473"/>
    <x v="7"/>
  </r>
  <r>
    <n v="223320527"/>
    <x v="1"/>
    <s v="Parent/Teacher Group"/>
    <x v="0"/>
    <n v="18447"/>
    <n v="41800"/>
    <n v="16417"/>
    <x v="4"/>
  </r>
  <r>
    <n v="223365122"/>
    <x v="0"/>
    <s v="Parent/Teacher Group"/>
    <x v="0"/>
    <n v="13573"/>
    <n v="69217"/>
    <n v="31087"/>
    <x v="4"/>
  </r>
  <r>
    <n v="223409323"/>
    <x v="0"/>
    <s v="Parent/Teacher Group"/>
    <x v="0"/>
    <n v="99972"/>
    <n v="44207"/>
    <n v="40311"/>
    <x v="4"/>
  </r>
  <r>
    <n v="223440158"/>
    <x v="1"/>
    <s v="Parent/Teacher Group"/>
    <x v="0"/>
    <n v="51957"/>
    <n v="164076"/>
    <n v="115331"/>
    <x v="5"/>
  </r>
  <r>
    <n v="223526958"/>
    <x v="0"/>
    <s v="Parent/Teacher Group"/>
    <x v="0"/>
    <n v="88620"/>
    <n v="117174"/>
    <n v="42144"/>
    <x v="4"/>
  </r>
  <r>
    <n v="223595332"/>
    <x v="0"/>
    <s v="Parent/Teacher Group"/>
    <x v="0"/>
    <n v="7718"/>
    <n v="71197"/>
    <n v="35750"/>
    <x v="4"/>
  </r>
  <r>
    <n v="223601311"/>
    <x v="1"/>
    <s v="Parent/Teacher Group"/>
    <x v="0"/>
    <n v="43634"/>
    <n v="93245"/>
    <n v="37712"/>
    <x v="4"/>
  </r>
  <r>
    <n v="223607693"/>
    <x v="0"/>
    <s v="Single Organization Support"/>
    <x v="0"/>
    <n v="29474"/>
    <n v="73504"/>
    <n v="29107"/>
    <x v="4"/>
  </r>
  <r>
    <n v="223619141"/>
    <x v="0"/>
    <s v="Scholarships, Student Financial Aid Services, Awards"/>
    <x v="0"/>
    <n v="62298"/>
    <n v="32632"/>
    <n v="32380"/>
    <x v="4"/>
  </r>
  <r>
    <n v="223624498"/>
    <x v="0"/>
    <s v="Single Organization Support"/>
    <x v="0"/>
    <n v="24428"/>
    <n v="38575"/>
    <n v="18328"/>
    <x v="5"/>
  </r>
  <r>
    <n v="223655857"/>
    <x v="0"/>
    <s v="Arts, Cultural Organizations - Multipurpose"/>
    <x v="1"/>
    <n v="1464493"/>
    <n v="66493"/>
    <n v="66493"/>
    <x v="4"/>
  </r>
  <r>
    <n v="223663781"/>
    <x v="0"/>
    <s v="Parent/Teacher Group"/>
    <x v="0"/>
    <n v="98008"/>
    <n v="91690"/>
    <n v="47637"/>
    <x v="4"/>
  </r>
  <r>
    <n v="223713145"/>
    <x v="1"/>
    <s v="Parent/Teacher Group"/>
    <x v="0"/>
    <n v="30547"/>
    <n v="17382"/>
    <n v="3829"/>
    <x v="4"/>
  </r>
  <r>
    <n v="223728543"/>
    <x v="0"/>
    <s v="Adult, Continuing Education"/>
    <x v="0"/>
    <n v="225596"/>
    <n v="9600"/>
    <n v="9600"/>
    <x v="4"/>
  </r>
  <r>
    <n v="223743861"/>
    <x v="0"/>
    <s v="Parent/Teacher Group"/>
    <x v="0"/>
    <n v="47661"/>
    <n v="28151"/>
    <n v="9383"/>
    <x v="4"/>
  </r>
  <r>
    <n v="223799632"/>
    <x v="0"/>
    <s v="Adult, Continuing Education"/>
    <x v="0"/>
    <n v="4228952"/>
    <n v="4391194"/>
    <n v="4260360"/>
    <x v="1"/>
  </r>
  <r>
    <n v="223800065"/>
    <x v="0"/>
    <s v="Scholarships, Student Financial Aid Services, Awards"/>
    <x v="0"/>
    <n v="541841"/>
    <n v="140943"/>
    <n v="130414"/>
    <x v="4"/>
  </r>
  <r>
    <n v="223803817"/>
    <x v="0"/>
    <s v="Single Organization Support"/>
    <x v="0"/>
    <n v="15268"/>
    <n v="29678"/>
    <n v="9253"/>
    <x v="4"/>
  </r>
  <r>
    <n v="223840278"/>
    <x v="0"/>
    <s v="Parent/Teacher Group"/>
    <x v="0"/>
    <n v="21424"/>
    <n v="27283"/>
    <n v="27283"/>
    <x v="4"/>
  </r>
  <r>
    <n v="223862361"/>
    <x v="0"/>
    <s v="Scholarships, Student Financial Aid Services, Awards"/>
    <x v="0"/>
    <n v="243210"/>
    <n v="191098"/>
    <n v="191098"/>
    <x v="5"/>
  </r>
  <r>
    <n v="237018786"/>
    <x v="1"/>
    <s v="Parent/Teacher Group"/>
    <x v="0"/>
    <n v="136295"/>
    <n v="165241"/>
    <n v="110634"/>
    <x v="5"/>
  </r>
  <r>
    <n v="237035516"/>
    <x v="1"/>
    <s v="Single Organization Support"/>
    <x v="0"/>
    <n v="78620"/>
    <n v="142788"/>
    <n v="60702"/>
    <x v="5"/>
  </r>
  <r>
    <n v="237035540"/>
    <x v="1"/>
    <s v="Parent/Teacher Group"/>
    <x v="0"/>
    <n v="15153"/>
    <n v="66797"/>
    <n v="42388"/>
    <x v="5"/>
  </r>
  <r>
    <n v="237063604"/>
    <x v="1"/>
    <s v="Parent/Teacher Group"/>
    <x v="0"/>
    <n v="10882"/>
    <n v="48910"/>
    <n v="48910"/>
    <x v="5"/>
  </r>
  <r>
    <n v="237069438"/>
    <x v="0"/>
    <s v="Scholarships, Student Financial Aid Services, Awards"/>
    <x v="0"/>
    <n v="480956"/>
    <n v="275105"/>
    <n v="112932"/>
    <x v="2"/>
  </r>
  <r>
    <n v="237100708"/>
    <x v="0"/>
    <s v="Single Organization Support"/>
    <x v="0"/>
    <n v="35169"/>
    <n v="100234"/>
    <n v="75299"/>
    <x v="3"/>
  </r>
  <r>
    <n v="237105422"/>
    <x v="0"/>
    <s v="Educational Services and Schools - Other"/>
    <x v="0"/>
    <n v="83213"/>
    <n v="30340"/>
    <n v="20984"/>
    <x v="1"/>
  </r>
  <r>
    <n v="237113840"/>
    <x v="1"/>
    <s v="Adult, Continuing Education"/>
    <x v="0"/>
    <n v="468997"/>
    <n v="85079"/>
    <n v="85079"/>
    <x v="1"/>
  </r>
  <r>
    <n v="237175057"/>
    <x v="0"/>
    <s v="Scholarships, Student Financial Aid Services, Awards"/>
    <x v="0"/>
    <n v="143401"/>
    <n v="134899"/>
    <n v="36031"/>
    <x v="5"/>
  </r>
  <r>
    <n v="237212141"/>
    <x v="0"/>
    <s v="Single Organization Support"/>
    <x v="0"/>
    <n v="34497"/>
    <n v="59782"/>
    <n v="17912"/>
    <x v="4"/>
  </r>
  <r>
    <n v="237212151"/>
    <x v="1"/>
    <s v="Parent/Teacher Group"/>
    <x v="0"/>
    <n v="47792"/>
    <n v="78352"/>
    <n v="52259"/>
    <x v="4"/>
  </r>
  <r>
    <n v="237213785"/>
    <x v="1"/>
    <s v="Parent/Teacher Group"/>
    <x v="0"/>
    <n v="8432"/>
    <n v="17219"/>
    <n v="12555"/>
    <x v="4"/>
  </r>
  <r>
    <n v="237213909"/>
    <x v="0"/>
    <s v="Parent/Teacher Group"/>
    <x v="0"/>
    <n v="14959"/>
    <n v="69975"/>
    <n v="37147"/>
    <x v="4"/>
  </r>
  <r>
    <n v="237215636"/>
    <x v="1"/>
    <s v="Parent/Teacher Group"/>
    <x v="0"/>
    <n v="44546"/>
    <n v="100315"/>
    <n v="59391"/>
    <x v="4"/>
  </r>
  <r>
    <n v="237215755"/>
    <x v="1"/>
    <s v="Parent/Teacher Group"/>
    <x v="0"/>
    <n v="15907"/>
    <n v="46115"/>
    <n v="25412"/>
    <x v="4"/>
  </r>
  <r>
    <n v="237220035"/>
    <x v="1"/>
    <s v="Single Organization Support"/>
    <x v="0"/>
    <n v="33188"/>
    <n v="80928"/>
    <n v="36501"/>
    <x v="4"/>
  </r>
  <r>
    <n v="237329115"/>
    <x v="0"/>
    <s v="Adult, Continuing Education"/>
    <x v="0"/>
    <n v="29869"/>
    <n v="53154"/>
    <n v="53154"/>
    <x v="1"/>
  </r>
  <r>
    <n v="237334903"/>
    <x v="1"/>
    <s v="Parent/Teacher Group"/>
    <x v="0"/>
    <n v="21070"/>
    <n v="51685"/>
    <n v="9887"/>
    <x v="5"/>
  </r>
  <r>
    <n v="237417668"/>
    <x v="1"/>
    <s v="Parent/Teacher Group"/>
    <x v="0"/>
    <n v="40469"/>
    <n v="80251"/>
    <n v="51484"/>
    <x v="5"/>
  </r>
  <r>
    <n v="237450160"/>
    <x v="0"/>
    <s v="Arts, Cultural Organizations - Multipurpose"/>
    <x v="1"/>
    <n v="409381"/>
    <n v="52060"/>
    <n v="51020"/>
    <x v="5"/>
  </r>
  <r>
    <n v="251251887"/>
    <x v="0"/>
    <s v="Scholarships, Student Financial Aid Services, Awards"/>
    <x v="0"/>
    <n v="6218270"/>
    <n v="6725992"/>
    <n v="3791956"/>
    <x v="4"/>
  </r>
  <r>
    <n v="260306309"/>
    <x v="0"/>
    <s v="Educational Services and Schools - Other"/>
    <x v="0"/>
    <n v="306671"/>
    <n v="986797"/>
    <n v="986797"/>
    <x v="5"/>
  </r>
  <r>
    <n v="260307995"/>
    <x v="0"/>
    <s v="Cultural, Ethnic Awareness"/>
    <x v="1"/>
    <n v="38464"/>
    <n v="57582"/>
    <n v="30067"/>
    <x v="5"/>
  </r>
  <r>
    <n v="260495118"/>
    <x v="0"/>
    <s v="Performing Arts Organizations"/>
    <x v="1"/>
    <n v="2398193"/>
    <n v="1081808"/>
    <n v="1081808"/>
    <x v="7"/>
  </r>
  <r>
    <n v="260645816"/>
    <x v="0"/>
    <s v="Educational Services and Schools - Other"/>
    <x v="0"/>
    <n v="129436"/>
    <n v="75311"/>
    <n v="75311"/>
    <x v="1"/>
  </r>
  <r>
    <n v="260686825"/>
    <x v="0"/>
    <s v="Cultural, Ethnic Awareness"/>
    <x v="1"/>
    <n v="1619"/>
    <n v="697"/>
    <n v="697"/>
    <x v="5"/>
  </r>
  <r>
    <n v="260696047"/>
    <x v="0"/>
    <s v="Cultural, Ethnic Awareness"/>
    <x v="1"/>
    <n v="9035"/>
    <n v="170"/>
    <n v="170"/>
    <x v="6"/>
  </r>
  <r>
    <n v="261258354"/>
    <x v="0"/>
    <s v="Theater"/>
    <x v="1"/>
    <n v="1069096"/>
    <n v="1545316"/>
    <n v="1316242"/>
    <x v="5"/>
  </r>
  <r>
    <n v="261394793"/>
    <x v="0"/>
    <s v="Performing Arts Organizations"/>
    <x v="1"/>
    <n v="38473"/>
    <n v="171572"/>
    <n v="171572"/>
    <x v="1"/>
  </r>
  <r>
    <n v="261771719"/>
    <x v="0"/>
    <s v="Single Organization Support"/>
    <x v="0"/>
    <n v="74194"/>
    <n v="94393"/>
    <n v="94393"/>
    <x v="5"/>
  </r>
  <r>
    <n v="262163782"/>
    <x v="0"/>
    <s v="Parent/Teacher Group"/>
    <x v="0"/>
    <n v="45808"/>
    <n v="46999"/>
    <n v="25478"/>
    <x v="1"/>
  </r>
  <r>
    <n v="262183790"/>
    <x v="0"/>
    <s v="Theater"/>
    <x v="1"/>
    <n v="414635"/>
    <n v="409908"/>
    <n v="388344"/>
    <x v="5"/>
  </r>
  <r>
    <n v="262269658"/>
    <x v="0"/>
    <s v="Theater"/>
    <x v="1"/>
    <n v="12023"/>
    <n v="12240"/>
    <n v="12240"/>
    <x v="1"/>
  </r>
  <r>
    <n v="262583736"/>
    <x v="0"/>
    <s v="Arts, Cultural Organizations - Multipurpose"/>
    <x v="1"/>
    <n v="9086"/>
    <n v="21597"/>
    <n v="21597"/>
    <x v="5"/>
  </r>
  <r>
    <n v="262626079"/>
    <x v="0"/>
    <s v="Single Organization Support"/>
    <x v="0"/>
    <n v="29111"/>
    <n v="50367"/>
    <n v="50367"/>
    <x v="4"/>
  </r>
  <r>
    <n v="262774265"/>
    <x v="0"/>
    <s v="Single Organization Support"/>
    <x v="0"/>
    <n v="14814"/>
    <n v="28680"/>
    <n v="28680"/>
    <x v="1"/>
  </r>
  <r>
    <n v="264104788"/>
    <x v="0"/>
    <s v="Educational Services and Schools - Other"/>
    <x v="0"/>
    <n v="87370"/>
    <n v="99580"/>
    <n v="77863"/>
    <x v="1"/>
  </r>
  <r>
    <n v="264222193"/>
    <x v="0"/>
    <s v="Arts, Cultural Organizations - Multipurpose"/>
    <x v="1"/>
    <n v="72119"/>
    <n v="143874"/>
    <n v="143874"/>
    <x v="3"/>
  </r>
  <r>
    <n v="264435254"/>
    <x v="0"/>
    <s v="Cultural, Ethnic Awareness"/>
    <x v="1"/>
    <n v="73106"/>
    <n v="124083"/>
    <n v="123853"/>
    <x v="5"/>
  </r>
  <r>
    <n v="264826380"/>
    <x v="1"/>
    <s v="Scholarships, Student Financial Aid Services, Awards"/>
    <x v="0"/>
    <n v="20986"/>
    <n v="29657"/>
    <n v="19397"/>
    <x v="5"/>
  </r>
  <r>
    <n v="270091571"/>
    <x v="0"/>
    <s v="Scholarships, Student Financial Aid Services, Awards"/>
    <x v="0"/>
    <n v="193719"/>
    <n v="53111"/>
    <n v="53111"/>
    <x v="1"/>
  </r>
  <r>
    <n v="270190091"/>
    <x v="0"/>
    <s v="Adult, Continuing Education"/>
    <x v="0"/>
    <n v="54649"/>
    <n v="249066"/>
    <n v="249066"/>
    <x v="1"/>
  </r>
  <r>
    <n v="270363459"/>
    <x v="0"/>
    <s v="Educational Services and Schools - Other"/>
    <x v="0"/>
    <n v="571694"/>
    <n v="393956"/>
    <n v="393956"/>
    <x v="0"/>
  </r>
  <r>
    <n v="270372266"/>
    <x v="0"/>
    <s v="Scholarships, Student Financial Aid Services, Awards"/>
    <x v="0"/>
    <n v="257280"/>
    <n v="479555"/>
    <n v="470490"/>
    <x v="1"/>
  </r>
  <r>
    <n v="270900929"/>
    <x v="0"/>
    <s v="Performing Arts Organizations"/>
    <x v="1"/>
    <n v="935"/>
    <n v="9750"/>
    <n v="9750"/>
    <x v="5"/>
  </r>
  <r>
    <n v="271082596"/>
    <x v="0"/>
    <s v="Parent/Teacher Group"/>
    <x v="0"/>
    <n v="210804"/>
    <n v="141045"/>
    <n v="126251"/>
    <x v="5"/>
  </r>
  <r>
    <n v="271255685"/>
    <x v="0"/>
    <s v="Arts, Cultural Organizations - Multipurpose"/>
    <x v="1"/>
    <n v="142506"/>
    <n v="64038"/>
    <n v="64038"/>
    <x v="1"/>
  </r>
  <r>
    <n v="271274060"/>
    <x v="1"/>
    <s v="Single Organization Support"/>
    <x v="0"/>
    <n v="23458"/>
    <n v="19523"/>
    <n v="19523"/>
    <x v="5"/>
  </r>
  <r>
    <n v="271328085"/>
    <x v="0"/>
    <s v="Arts, Cultural Organizations - Multipurpose"/>
    <x v="1"/>
    <n v="43386"/>
    <n v="48711"/>
    <n v="48711"/>
    <x v="5"/>
  </r>
  <r>
    <n v="271541994"/>
    <x v="0"/>
    <s v="Theater"/>
    <x v="1"/>
    <n v="144471"/>
    <n v="275248"/>
    <n v="275248"/>
    <x v="1"/>
  </r>
  <r>
    <n v="271564225"/>
    <x v="0"/>
    <s v="Scholarships, Student Financial Aid Services, Awards"/>
    <x v="0"/>
    <n v="1"/>
    <n v="26080"/>
    <n v="26080"/>
    <x v="1"/>
  </r>
  <r>
    <n v="271644329"/>
    <x v="1"/>
    <s v="Theater"/>
    <x v="1"/>
    <n v="18690"/>
    <n v="6514"/>
    <n v="6514"/>
    <x v="1"/>
  </r>
  <r>
    <n v="271793806"/>
    <x v="0"/>
    <s v="Arts, Cultural Organizations - Multipurpose"/>
    <x v="1"/>
    <n v="22141"/>
    <n v="31837"/>
    <n v="12492"/>
    <x v="1"/>
  </r>
  <r>
    <n v="272156365"/>
    <x v="0"/>
    <s v="Educational Services and Schools - Other"/>
    <x v="0"/>
    <n v="11040"/>
    <n v="92137"/>
    <n v="92137"/>
    <x v="4"/>
  </r>
  <r>
    <n v="272158721"/>
    <x v="0"/>
    <s v="Theater"/>
    <x v="1"/>
    <n v="12180"/>
    <n v="35352"/>
    <n v="35352"/>
    <x v="5"/>
  </r>
  <r>
    <n v="272918478"/>
    <x v="0"/>
    <s v="Educational Services and Schools - Other"/>
    <x v="0"/>
    <n v="2643746"/>
    <n v="4398113"/>
    <n v="4307956"/>
    <x v="5"/>
  </r>
  <r>
    <n v="272928939"/>
    <x v="0"/>
    <s v="Parent/Teacher Group"/>
    <x v="0"/>
    <n v="44627"/>
    <n v="74313"/>
    <n v="60620"/>
    <x v="4"/>
  </r>
  <r>
    <n v="273007269"/>
    <x v="0"/>
    <s v="Theater"/>
    <x v="1"/>
    <n v="9884"/>
    <n v="600"/>
    <n v="600"/>
    <x v="5"/>
  </r>
  <r>
    <n v="273090089"/>
    <x v="0"/>
    <s v="Cultural, Ethnic Awareness"/>
    <x v="1"/>
    <n v="20774"/>
    <n v="77512"/>
    <n v="16837"/>
    <x v="5"/>
  </r>
  <r>
    <n v="273304822"/>
    <x v="0"/>
    <s v="Single Organization Support"/>
    <x v="0"/>
    <n v="1412694"/>
    <n v="524297"/>
    <n v="404936"/>
    <x v="0"/>
  </r>
  <r>
    <n v="273449492"/>
    <x v="0"/>
    <s v="Single Organization Support"/>
    <x v="0"/>
    <n v="57615"/>
    <n v="150741"/>
    <n v="126011"/>
    <x v="4"/>
  </r>
  <r>
    <n v="273541439"/>
    <x v="0"/>
    <s v="Scholarships, Student Financial Aid Services, Awards"/>
    <x v="0"/>
    <n v="39221"/>
    <n v="88275"/>
    <n v="69342"/>
    <x v="4"/>
  </r>
  <r>
    <n v="274147342"/>
    <x v="0"/>
    <s v="Single Organization Support"/>
    <x v="0"/>
    <n v="91325"/>
    <n v="180135"/>
    <n v="180135"/>
    <x v="2"/>
  </r>
  <r>
    <n v="274859774"/>
    <x v="0"/>
    <s v="Parent/Teacher Group"/>
    <x v="0"/>
    <n v="198089"/>
    <n v="123253"/>
    <n v="121024"/>
    <x v="4"/>
  </r>
  <r>
    <n v="274896946"/>
    <x v="1"/>
    <s v="Professional Societies, Associations"/>
    <x v="0"/>
    <n v="27081"/>
    <n v="95196"/>
    <n v="95196"/>
    <x v="2"/>
  </r>
  <r>
    <n v="275176638"/>
    <x v="0"/>
    <s v="Parent/Teacher Group"/>
    <x v="0"/>
    <n v="48332"/>
    <n v="14366"/>
    <n v="7368"/>
    <x v="5"/>
  </r>
  <r>
    <n v="276504941"/>
    <x v="2"/>
    <s v="Single Organization Support"/>
    <x v="0"/>
    <n v="96521"/>
    <n v="17378"/>
    <n v="13682"/>
    <x v="1"/>
  </r>
  <r>
    <n v="300268091"/>
    <x v="0"/>
    <s v="Single Organization Support"/>
    <x v="0"/>
    <n v="388"/>
    <n v="165830"/>
    <n v="165830"/>
    <x v="1"/>
  </r>
  <r>
    <n v="300278975"/>
    <x v="0"/>
    <s v="Scholarships, Student Financial Aid Services, Awards"/>
    <x v="0"/>
    <n v="81019"/>
    <n v="123584"/>
    <n v="75915"/>
    <x v="4"/>
  </r>
  <r>
    <n v="300497625"/>
    <x v="0"/>
    <s v="Parent/Teacher Group"/>
    <x v="0"/>
    <n v="16449"/>
    <n v="20681"/>
    <n v="20681"/>
    <x v="5"/>
  </r>
  <r>
    <n v="300507590"/>
    <x v="0"/>
    <s v="Single Organization Support"/>
    <x v="0"/>
    <n v="27557"/>
    <n v="31486"/>
    <n v="15004"/>
    <x v="3"/>
  </r>
  <r>
    <n v="311713025"/>
    <x v="1"/>
    <s v="Parent/Teacher Group"/>
    <x v="0"/>
    <n v="33615"/>
    <n v="45423"/>
    <n v="34052"/>
    <x v="1"/>
  </r>
  <r>
    <n v="311764635"/>
    <x v="0"/>
    <s v="Parent/Teacher Group"/>
    <x v="0"/>
    <n v="26378"/>
    <n v="59548"/>
    <n v="41062"/>
    <x v="2"/>
  </r>
  <r>
    <n v="316649390"/>
    <x v="2"/>
    <s v="Single Organization Support"/>
    <x v="0"/>
    <n v="2266971"/>
    <n v="102650"/>
    <n v="-488"/>
    <x v="5"/>
  </r>
  <r>
    <n v="320209993"/>
    <x v="0"/>
    <s v="Theater"/>
    <x v="1"/>
    <n v="39619"/>
    <n v="83792"/>
    <n v="83792"/>
    <x v="2"/>
  </r>
  <r>
    <n v="320210912"/>
    <x v="1"/>
    <s v="Professional Societies, Associations"/>
    <x v="0"/>
    <n v="42438"/>
    <n v="27585"/>
    <n v="27585"/>
    <x v="5"/>
  </r>
  <r>
    <n v="320290523"/>
    <x v="0"/>
    <s v="Educational Services and Schools - Other"/>
    <x v="0"/>
    <n v="83124"/>
    <n v="152553"/>
    <n v="152553"/>
    <x v="5"/>
  </r>
  <r>
    <n v="352383062"/>
    <x v="0"/>
    <s v="Parent/Teacher Group"/>
    <x v="0"/>
    <n v="63732"/>
    <n v="117858"/>
    <n v="117858"/>
    <x v="5"/>
  </r>
  <r>
    <n v="352468463"/>
    <x v="2"/>
    <s v="Scholarships, Student Financial Aid Services, Awards"/>
    <x v="0"/>
    <n v="128126"/>
    <n v="59805"/>
    <n v="47407"/>
    <x v="5"/>
  </r>
  <r>
    <n v="364579175"/>
    <x v="0"/>
    <s v="Arts, Cultural Organizations - Multipurpose"/>
    <x v="1"/>
    <n v="25519"/>
    <n v="41152"/>
    <n v="36675"/>
    <x v="4"/>
  </r>
  <r>
    <n v="364840777"/>
    <x v="1"/>
    <s v="Parent/Teacher Group"/>
    <x v="0"/>
    <n v="45941"/>
    <n v="41196"/>
    <n v="15444"/>
    <x v="4"/>
  </r>
  <r>
    <n v="371579124"/>
    <x v="0"/>
    <s v="Single Organization Support"/>
    <x v="0"/>
    <n v="2489666"/>
    <n v="3300045"/>
    <n v="3300045"/>
    <x v="4"/>
  </r>
  <r>
    <n v="371841096"/>
    <x v="0"/>
    <s v="Scholarships, Student Financial Aid Services, Awards"/>
    <x v="0"/>
    <n v="28348"/>
    <n v="11133"/>
    <n v="11133"/>
    <x v="1"/>
  </r>
  <r>
    <n v="383801767"/>
    <x v="0"/>
    <s v="Single Organization Support"/>
    <x v="0"/>
    <n v="27176"/>
    <n v="43846"/>
    <n v="39498"/>
    <x v="5"/>
  </r>
  <r>
    <n v="392060792"/>
    <x v="0"/>
    <s v="Parent/Teacher Group"/>
    <x v="0"/>
    <n v="223112"/>
    <n v="155266"/>
    <n v="114594"/>
    <x v="5"/>
  </r>
  <r>
    <n v="412231317"/>
    <x v="0"/>
    <s v="Single Organization Support"/>
    <x v="0"/>
    <n v="43013"/>
    <n v="26916"/>
    <n v="21702"/>
    <x v="1"/>
  </r>
  <r>
    <n v="412240509"/>
    <x v="0"/>
    <s v="Single Organization Support"/>
    <x v="0"/>
    <n v="216706"/>
    <n v="190784"/>
    <n v="190784"/>
    <x v="1"/>
  </r>
  <r>
    <n v="431957256"/>
    <x v="0"/>
    <s v="Professional Societies, Associations"/>
    <x v="0"/>
    <n v="384207"/>
    <n v="135181"/>
    <n v="135181"/>
    <x v="5"/>
  </r>
  <r>
    <n v="432031028"/>
    <x v="0"/>
    <s v="Parent/Teacher Group"/>
    <x v="0"/>
    <n v="15290"/>
    <n v="25099"/>
    <n v="12556"/>
    <x v="3"/>
  </r>
  <r>
    <n v="432055037"/>
    <x v="0"/>
    <s v="Parent/Teacher Group"/>
    <x v="0"/>
    <n v="138840"/>
    <n v="81745"/>
    <n v="78386"/>
    <x v="5"/>
  </r>
  <r>
    <n v="432115174"/>
    <x v="0"/>
    <s v="Educational Services and Schools - Other"/>
    <x v="0"/>
    <n v="1427"/>
    <n v="35250"/>
    <n v="35250"/>
    <x v="5"/>
  </r>
  <r>
    <n v="452579691"/>
    <x v="0"/>
    <s v="Single Organization Support"/>
    <x v="0"/>
    <n v="1961802"/>
    <n v="619341"/>
    <n v="619341"/>
    <x v="5"/>
  </r>
  <r>
    <n v="452688006"/>
    <x v="0"/>
    <s v="Educational Services and Schools - Other"/>
    <x v="0"/>
    <n v="12950"/>
    <n v="331712"/>
    <n v="331712"/>
    <x v="5"/>
  </r>
  <r>
    <n v="452928867"/>
    <x v="0"/>
    <s v="Arts, Cultural Organizations - Multipurpose"/>
    <x v="1"/>
    <n v="247160"/>
    <n v="55826"/>
    <n v="55826"/>
    <x v="7"/>
  </r>
  <r>
    <n v="453137193"/>
    <x v="0"/>
    <s v="Educational Services and Schools - Other"/>
    <x v="0"/>
    <n v="217136"/>
    <n v="969673"/>
    <n v="969673"/>
    <x v="5"/>
  </r>
  <r>
    <n v="453174241"/>
    <x v="0"/>
    <s v="Arts, Cultural Organizations - Multipurpose"/>
    <x v="1"/>
    <n v="3590"/>
    <n v="195056"/>
    <n v="195056"/>
    <x v="5"/>
  </r>
  <r>
    <n v="453245302"/>
    <x v="0"/>
    <s v="Single Organization Support"/>
    <x v="0"/>
    <n v="45952"/>
    <n v="39571"/>
    <n v="0"/>
    <x v="2"/>
  </r>
  <r>
    <n v="453557534"/>
    <x v="0"/>
    <s v="Scholarships, Student Financial Aid Services, Awards"/>
    <x v="0"/>
    <n v="639801"/>
    <n v="1133171"/>
    <n v="1133171"/>
    <x v="1"/>
  </r>
  <r>
    <n v="453643505"/>
    <x v="1"/>
    <s v="Parent/Teacher Group"/>
    <x v="0"/>
    <n v="22372"/>
    <n v="10439"/>
    <n v="10262"/>
    <x v="1"/>
  </r>
  <r>
    <n v="453822208"/>
    <x v="0"/>
    <s v="Professional Societies, Associations"/>
    <x v="0"/>
    <n v="8933"/>
    <n v="7473"/>
    <n v="7473"/>
    <x v="1"/>
  </r>
  <r>
    <n v="453956908"/>
    <x v="0"/>
    <s v="Parent/Teacher Group"/>
    <x v="0"/>
    <n v="44907"/>
    <n v="47815"/>
    <n v="47815"/>
    <x v="1"/>
  </r>
  <r>
    <n v="454153514"/>
    <x v="0"/>
    <s v="Educational Services and Schools - Other"/>
    <x v="0"/>
    <n v="1"/>
    <n v="48513"/>
    <n v="48513"/>
    <x v="1"/>
  </r>
  <r>
    <n v="454786690"/>
    <x v="0"/>
    <s v="Parent/Teacher Group"/>
    <x v="0"/>
    <n v="16354"/>
    <n v="44938"/>
    <n v="25003"/>
    <x v="2"/>
  </r>
  <r>
    <n v="454950703"/>
    <x v="0"/>
    <s v="Single Organization Support"/>
    <x v="0"/>
    <n v="4509"/>
    <n v="29772"/>
    <n v="8814"/>
    <x v="1"/>
  </r>
  <r>
    <n v="460614227"/>
    <x v="0"/>
    <s v="Theater"/>
    <x v="1"/>
    <n v="244853"/>
    <n v="333045"/>
    <n v="333045"/>
    <x v="6"/>
  </r>
  <r>
    <n v="460655642"/>
    <x v="0"/>
    <s v="Professional Societies, Associations"/>
    <x v="0"/>
    <n v="8484"/>
    <n v="7"/>
    <n v="7"/>
    <x v="1"/>
  </r>
  <r>
    <n v="460666867"/>
    <x v="0"/>
    <s v="Parent/Teacher Group"/>
    <x v="0"/>
    <n v="52524"/>
    <n v="76315"/>
    <n v="76315"/>
    <x v="5"/>
  </r>
  <r>
    <n v="460682204"/>
    <x v="0"/>
    <s v="Single Organization Support"/>
    <x v="0"/>
    <n v="17963"/>
    <n v="8636"/>
    <n v="8636"/>
    <x v="4"/>
  </r>
  <r>
    <n v="460790837"/>
    <x v="0"/>
    <s v="Performing Arts Organizations"/>
    <x v="1"/>
    <n v="505"/>
    <n v="45685"/>
    <n v="10176"/>
    <x v="5"/>
  </r>
  <r>
    <n v="460871337"/>
    <x v="0"/>
    <s v="Educational Services and Schools - Other"/>
    <x v="0"/>
    <n v="142975"/>
    <n v="2235"/>
    <n v="2235"/>
    <x v="5"/>
  </r>
  <r>
    <n v="460906774"/>
    <x v="0"/>
    <s v="Educational Services and Schools - Other"/>
    <x v="0"/>
    <n v="2932080"/>
    <n v="4943626"/>
    <n v="4943626"/>
    <x v="1"/>
  </r>
  <r>
    <n v="461190476"/>
    <x v="0"/>
    <s v="Theater"/>
    <x v="1"/>
    <n v="34432"/>
    <n v="17770"/>
    <n v="17770"/>
    <x v="1"/>
  </r>
  <r>
    <n v="461595638"/>
    <x v="0"/>
    <s v="Cultural, Ethnic Awareness"/>
    <x v="1"/>
    <n v="512703"/>
    <n v="10671"/>
    <n v="10671"/>
    <x v="1"/>
  </r>
  <r>
    <n v="462309129"/>
    <x v="0"/>
    <s v="Theater"/>
    <x v="1"/>
    <n v="84431"/>
    <n v="141492"/>
    <n v="141492"/>
    <x v="7"/>
  </r>
  <r>
    <n v="462365171"/>
    <x v="0"/>
    <s v="Single Organization Support"/>
    <x v="0"/>
    <n v="29564"/>
    <n v="40118"/>
    <n v="39491"/>
    <x v="5"/>
  </r>
  <r>
    <n v="462392078"/>
    <x v="0"/>
    <s v="Single Organization Support"/>
    <x v="0"/>
    <n v="39237"/>
    <n v="54278"/>
    <n v="54278"/>
    <x v="2"/>
  </r>
  <r>
    <n v="462541091"/>
    <x v="0"/>
    <s v="Arts, Cultural Organizations - Multipurpose"/>
    <x v="1"/>
    <n v="10566"/>
    <n v="186717"/>
    <n v="186011"/>
    <x v="4"/>
  </r>
  <r>
    <n v="462786323"/>
    <x v="0"/>
    <s v="Performing Arts Organizations"/>
    <x v="1"/>
    <n v="2795"/>
    <n v="99500"/>
    <n v="97000"/>
    <x v="5"/>
  </r>
  <r>
    <n v="463213898"/>
    <x v="0"/>
    <s v="Single Organization Support"/>
    <x v="0"/>
    <n v="85445"/>
    <n v="48225"/>
    <n v="33513"/>
    <x v="0"/>
  </r>
  <r>
    <n v="463243757"/>
    <x v="0"/>
    <s v="Single Organization Support"/>
    <x v="0"/>
    <n v="56152"/>
    <n v="79758"/>
    <n v="67159"/>
    <x v="5"/>
  </r>
  <r>
    <n v="463676242"/>
    <x v="0"/>
    <s v="Single Organization Support"/>
    <x v="0"/>
    <n v="568672"/>
    <n v="1362763"/>
    <n v="1362763"/>
    <x v="5"/>
  </r>
  <r>
    <n v="463843399"/>
    <x v="0"/>
    <s v="Single Organization Support"/>
    <x v="0"/>
    <n v="35968"/>
    <n v="53160"/>
    <n v="53160"/>
    <x v="4"/>
  </r>
  <r>
    <n v="463948645"/>
    <x v="0"/>
    <s v="Single Organization Support"/>
    <x v="0"/>
    <n v="19302"/>
    <n v="28495"/>
    <n v="19721"/>
    <x v="4"/>
  </r>
  <r>
    <n v="463967723"/>
    <x v="0"/>
    <s v="Single Organization Support"/>
    <x v="0"/>
    <n v="2550"/>
    <n v="18347"/>
    <n v="5795"/>
    <x v="4"/>
  </r>
  <r>
    <n v="464207881"/>
    <x v="0"/>
    <s v="Cultural, Ethnic Awareness"/>
    <x v="1"/>
    <n v="378764"/>
    <n v="296980"/>
    <n v="296980"/>
    <x v="4"/>
  </r>
  <r>
    <n v="464249112"/>
    <x v="0"/>
    <s v="Educational Services and Schools - Other"/>
    <x v="0"/>
    <n v="43667"/>
    <n v="11141"/>
    <n v="11141"/>
    <x v="1"/>
  </r>
  <r>
    <n v="464307579"/>
    <x v="0"/>
    <s v="Educational Services and Schools - Other"/>
    <x v="0"/>
    <n v="35393"/>
    <n v="71998"/>
    <n v="71998"/>
    <x v="1"/>
  </r>
  <r>
    <n v="464379985"/>
    <x v="0"/>
    <s v="Professional Societies, Associations"/>
    <x v="0"/>
    <n v="636118"/>
    <n v="596172"/>
    <n v="596172"/>
    <x v="5"/>
  </r>
  <r>
    <n v="464432375"/>
    <x v="0"/>
    <s v="Theater"/>
    <x v="1"/>
    <n v="421887"/>
    <n v="890894"/>
    <n v="848454"/>
    <x v="5"/>
  </r>
  <r>
    <n v="464510327"/>
    <x v="0"/>
    <s v="Single Organization Support"/>
    <x v="0"/>
    <n v="58508"/>
    <n v="74655"/>
    <n v="73898"/>
    <x v="1"/>
  </r>
  <r>
    <n v="464779019"/>
    <x v="0"/>
    <s v="Educational Services and Schools - Other"/>
    <x v="0"/>
    <n v="345191"/>
    <n v="91718"/>
    <n v="91718"/>
    <x v="1"/>
  </r>
  <r>
    <n v="465070148"/>
    <x v="0"/>
    <s v="Cultural, Ethnic Awareness"/>
    <x v="1"/>
    <n v="5474"/>
    <n v="24555"/>
    <n v="24555"/>
    <x v="5"/>
  </r>
  <r>
    <n v="465202280"/>
    <x v="0"/>
    <s v="Single Organization Support"/>
    <x v="0"/>
    <n v="11968"/>
    <n v="86053"/>
    <n v="34944"/>
    <x v="5"/>
  </r>
  <r>
    <n v="465716265"/>
    <x v="0"/>
    <s v="Performing Arts Organizations"/>
    <x v="1"/>
    <n v="64911"/>
    <n v="100434"/>
    <n v="94258"/>
    <x v="5"/>
  </r>
  <r>
    <n v="470904134"/>
    <x v="0"/>
    <s v="Single Organization Support"/>
    <x v="0"/>
    <n v="78571"/>
    <n v="84102"/>
    <n v="54113"/>
    <x v="4"/>
  </r>
  <r>
    <n v="471055296"/>
    <x v="0"/>
    <s v="Cultural, Ethnic Awareness"/>
    <x v="1"/>
    <n v="1"/>
    <n v="29624"/>
    <n v="29624"/>
    <x v="5"/>
  </r>
  <r>
    <n v="471083369"/>
    <x v="1"/>
    <s v="Professional Societies, Associations"/>
    <x v="0"/>
    <n v="26794"/>
    <n v="42197"/>
    <n v="42197"/>
    <x v="5"/>
  </r>
  <r>
    <n v="471164486"/>
    <x v="0"/>
    <s v="Single Organization Support"/>
    <x v="0"/>
    <n v="30015"/>
    <n v="38311"/>
    <n v="30405"/>
    <x v="4"/>
  </r>
  <r>
    <n v="471239090"/>
    <x v="0"/>
    <s v="Single Organization Support"/>
    <x v="0"/>
    <n v="65290"/>
    <n v="79260"/>
    <n v="46472"/>
    <x v="5"/>
  </r>
  <r>
    <n v="471447105"/>
    <x v="0"/>
    <s v="Single Organization Support"/>
    <x v="0"/>
    <n v="7277"/>
    <n v="25877"/>
    <n v="25877"/>
    <x v="1"/>
  </r>
  <r>
    <n v="471601640"/>
    <x v="0"/>
    <s v="Scholarships, Student Financial Aid Services, Awards"/>
    <x v="0"/>
    <n v="176361"/>
    <n v="47861"/>
    <n v="47861"/>
    <x v="4"/>
  </r>
  <r>
    <n v="471833118"/>
    <x v="0"/>
    <s v="Theater"/>
    <x v="1"/>
    <n v="15768"/>
    <n v="84247"/>
    <n v="84247"/>
    <x v="5"/>
  </r>
  <r>
    <n v="471991365"/>
    <x v="0"/>
    <s v="Educational Services and Schools - Other"/>
    <x v="0"/>
    <n v="8327"/>
    <n v="10687"/>
    <n v="10687"/>
    <x v="5"/>
  </r>
  <r>
    <n v="472164574"/>
    <x v="0"/>
    <s v="Educational Services and Schools - Other"/>
    <x v="0"/>
    <n v="598427"/>
    <n v="1250000"/>
    <n v="1250000"/>
    <x v="4"/>
  </r>
  <r>
    <n v="472256638"/>
    <x v="0"/>
    <s v="Theater"/>
    <x v="1"/>
    <n v="84100"/>
    <n v="77376"/>
    <n v="77376"/>
    <x v="5"/>
  </r>
  <r>
    <n v="472259311"/>
    <x v="0"/>
    <s v="Adult, Continuing Education"/>
    <x v="0"/>
    <n v="1576"/>
    <n v="164500"/>
    <n v="164500"/>
    <x v="1"/>
  </r>
  <r>
    <n v="472323442"/>
    <x v="0"/>
    <s v="Single Organization Support"/>
    <x v="0"/>
    <n v="694391"/>
    <n v="657449"/>
    <n v="651602"/>
    <x v="5"/>
  </r>
  <r>
    <n v="472434857"/>
    <x v="0"/>
    <s v="Professional Societies, Associations"/>
    <x v="0"/>
    <n v="0"/>
    <n v="7778"/>
    <n v="7778"/>
    <x v="5"/>
  </r>
  <r>
    <n v="472563107"/>
    <x v="0"/>
    <s v="Scholarships, Student Financial Aid Services, Awards"/>
    <x v="0"/>
    <n v="18005"/>
    <n v="10500"/>
    <n v="10500"/>
    <x v="4"/>
  </r>
  <r>
    <n v="472755580"/>
    <x v="0"/>
    <s v="Single Organization Support"/>
    <x v="0"/>
    <n v="9333"/>
    <n v="44290"/>
    <n v="44290"/>
    <x v="4"/>
  </r>
  <r>
    <n v="472833084"/>
    <x v="0"/>
    <s v="Single Organization Support"/>
    <x v="0"/>
    <n v="42442"/>
    <n v="42435"/>
    <n v="42435"/>
    <x v="5"/>
  </r>
  <r>
    <n v="473187874"/>
    <x v="0"/>
    <s v="Cultural, Ethnic Awareness"/>
    <x v="1"/>
    <n v="1683295"/>
    <n v="419500"/>
    <n v="419500"/>
    <x v="1"/>
  </r>
  <r>
    <n v="473331882"/>
    <x v="0"/>
    <s v="Educational Services and Schools - Other"/>
    <x v="0"/>
    <n v="208074"/>
    <n v="90070"/>
    <n v="90070"/>
    <x v="1"/>
  </r>
  <r>
    <n v="473349165"/>
    <x v="0"/>
    <s v="Single Organization Support"/>
    <x v="0"/>
    <n v="17209"/>
    <n v="11402"/>
    <n v="10238"/>
    <x v="4"/>
  </r>
  <r>
    <n v="473641523"/>
    <x v="0"/>
    <s v="Educational Services and Schools - Other"/>
    <x v="0"/>
    <n v="95110"/>
    <n v="231547"/>
    <n v="189494"/>
    <x v="4"/>
  </r>
  <r>
    <n v="473698260"/>
    <x v="0"/>
    <s v="Single Organization Support"/>
    <x v="0"/>
    <n v="85850"/>
    <n v="169444"/>
    <n v="133866"/>
    <x v="4"/>
  </r>
  <r>
    <n v="473782589"/>
    <x v="0"/>
    <s v="Arts, Cultural Organizations - Multipurpose"/>
    <x v="1"/>
    <n v="2507"/>
    <n v="50962"/>
    <n v="50962"/>
    <x v="5"/>
  </r>
  <r>
    <n v="474157981"/>
    <x v="0"/>
    <s v="Adult, Continuing Education"/>
    <x v="0"/>
    <n v="134681"/>
    <n v="183297"/>
    <n v="183297"/>
    <x v="1"/>
  </r>
  <r>
    <n v="474603404"/>
    <x v="0"/>
    <s v="Single Organization Support"/>
    <x v="0"/>
    <n v="72885"/>
    <n v="38328"/>
    <n v="22523"/>
    <x v="5"/>
  </r>
  <r>
    <n v="474730613"/>
    <x v="2"/>
    <s v="Arts, Cultural Organizations - Multipurpose"/>
    <x v="1"/>
    <n v="43604"/>
    <n v="1160431"/>
    <n v="1159620"/>
    <x v="5"/>
  </r>
  <r>
    <n v="474747647"/>
    <x v="0"/>
    <s v="Single Organization Support"/>
    <x v="0"/>
    <n v="13044"/>
    <n v="75390"/>
    <n v="14372"/>
    <x v="4"/>
  </r>
  <r>
    <n v="474998491"/>
    <x v="0"/>
    <s v="Theater"/>
    <x v="1"/>
    <n v="1083"/>
    <n v="4208"/>
    <n v="4208"/>
    <x v="5"/>
  </r>
  <r>
    <n v="475076855"/>
    <x v="0"/>
    <s v="Parent/Teacher Group"/>
    <x v="0"/>
    <n v="71976"/>
    <n v="102077"/>
    <n v="89895"/>
    <x v="5"/>
  </r>
  <r>
    <n v="475315549"/>
    <x v="1"/>
    <s v="Parent/Teacher Group"/>
    <x v="0"/>
    <n v="29570"/>
    <n v="71465"/>
    <n v="33832"/>
    <x v="5"/>
  </r>
  <r>
    <n v="476657542"/>
    <x v="2"/>
    <s v="Scholarships, Student Financial Aid Services, Awards"/>
    <x v="0"/>
    <n v="59369"/>
    <n v="13"/>
    <n v="13"/>
    <x v="5"/>
  </r>
  <r>
    <n v="476752253"/>
    <x v="2"/>
    <s v="Scholarships, Student Financial Aid Services, Awards"/>
    <x v="0"/>
    <n v="5670559"/>
    <n v="1458338"/>
    <n v="-682026"/>
    <x v="7"/>
  </r>
  <r>
    <n v="481284605"/>
    <x v="0"/>
    <s v="Single Organization Support"/>
    <x v="0"/>
    <n v="26154"/>
    <n v="1484"/>
    <n v="1484"/>
    <x v="1"/>
  </r>
  <r>
    <n v="510244228"/>
    <x v="1"/>
    <s v="Educational Services and Schools - Other"/>
    <x v="0"/>
    <n v="26104"/>
    <n v="79537"/>
    <n v="27129"/>
    <x v="4"/>
  </r>
  <r>
    <n v="510253182"/>
    <x v="1"/>
    <s v="Parent/Teacher Group"/>
    <x v="0"/>
    <n v="175787"/>
    <n v="161630"/>
    <n v="147107"/>
    <x v="5"/>
  </r>
  <r>
    <n v="510441521"/>
    <x v="0"/>
    <s v="Single Organization Support"/>
    <x v="0"/>
    <n v="21155"/>
    <n v="18955"/>
    <n v="18955"/>
    <x v="4"/>
  </r>
  <r>
    <n v="521227864"/>
    <x v="0"/>
    <s v="Professional Societies, Associations"/>
    <x v="0"/>
    <n v="92694"/>
    <n v="27701"/>
    <n v="27701"/>
    <x v="5"/>
  </r>
  <r>
    <n v="521852368"/>
    <x v="0"/>
    <s v="Scholarships, Student Financial Aid Services, Awards"/>
    <x v="0"/>
    <n v="46351"/>
    <n v="5517"/>
    <n v="5517"/>
    <x v="4"/>
  </r>
  <r>
    <n v="542119268"/>
    <x v="0"/>
    <s v="Single Organization Support"/>
    <x v="0"/>
    <n v="493925"/>
    <n v="74206"/>
    <n v="67761"/>
    <x v="2"/>
  </r>
  <r>
    <n v="550901525"/>
    <x v="0"/>
    <s v="Educational Services and Schools - Other"/>
    <x v="0"/>
    <n v="11145"/>
    <n v="4504"/>
    <n v="4504"/>
    <x v="4"/>
  </r>
  <r>
    <n v="562393622"/>
    <x v="0"/>
    <s v="Single Organization Support"/>
    <x v="0"/>
    <n v="24196"/>
    <n v="21627"/>
    <n v="15702"/>
    <x v="1"/>
  </r>
  <r>
    <n v="562450642"/>
    <x v="0"/>
    <s v="Educational Services and Schools - Other"/>
    <x v="0"/>
    <n v="15308"/>
    <n v="16317"/>
    <n v="16317"/>
    <x v="3"/>
  </r>
  <r>
    <n v="562666698"/>
    <x v="0"/>
    <s v="Educational Services and Schools - Other"/>
    <x v="0"/>
    <n v="247947"/>
    <n v="336884"/>
    <n v="323619"/>
    <x v="1"/>
  </r>
  <r>
    <n v="571148733"/>
    <x v="0"/>
    <s v="Adult, Continuing Education"/>
    <x v="0"/>
    <n v="325490"/>
    <n v="2898842"/>
    <n v="2898842"/>
    <x v="5"/>
  </r>
  <r>
    <n v="571196732"/>
    <x v="0"/>
    <s v="Arts, Cultural Organizations - Multipurpose"/>
    <x v="1"/>
    <n v="83770"/>
    <n v="223734"/>
    <n v="223734"/>
    <x v="5"/>
  </r>
  <r>
    <n v="580142776"/>
    <x v="1"/>
    <s v="Parent/Teacher Group"/>
    <x v="0"/>
    <n v="20680"/>
    <n v="111652"/>
    <n v="6410"/>
    <x v="5"/>
  </r>
  <r>
    <n v="582666267"/>
    <x v="0"/>
    <s v="Professional Societies, Associations"/>
    <x v="0"/>
    <n v="207544"/>
    <n v="164126"/>
    <n v="164126"/>
    <x v="7"/>
  </r>
  <r>
    <n v="582673976"/>
    <x v="0"/>
    <s v="Scholarships, Student Financial Aid Services, Awards"/>
    <x v="0"/>
    <n v="119970"/>
    <n v="57018"/>
    <n v="57018"/>
    <x v="5"/>
  </r>
  <r>
    <n v="593826128"/>
    <x v="0"/>
    <s v="Educational Services and Schools - Other"/>
    <x v="0"/>
    <n v="3335"/>
    <n v="9600"/>
    <n v="9600"/>
    <x v="5"/>
  </r>
  <r>
    <n v="611549328"/>
    <x v="0"/>
    <s v="Scholarships, Student Financial Aid Services, Awards"/>
    <x v="0"/>
    <n v="92730"/>
    <n v="1154"/>
    <n v="1154"/>
    <x v="5"/>
  </r>
  <r>
    <n v="611703273"/>
    <x v="0"/>
    <s v="Single Organization Support"/>
    <x v="0"/>
    <n v="24320"/>
    <n v="36345"/>
    <n v="30907"/>
    <x v="4"/>
  </r>
  <r>
    <n v="611726793"/>
    <x v="0"/>
    <s v="Arts, Cultural Organizations - Multipurpose"/>
    <x v="1"/>
    <n v="1000"/>
    <n v="24435"/>
    <n v="24435"/>
    <x v="5"/>
  </r>
  <r>
    <n v="651316485"/>
    <x v="0"/>
    <s v="Parent/Teacher Group"/>
    <x v="0"/>
    <n v="84981"/>
    <n v="96111"/>
    <n v="96111"/>
    <x v="5"/>
  </r>
  <r>
    <n v="710972050"/>
    <x v="0"/>
    <s v="Single Organization Support"/>
    <x v="0"/>
    <n v="23860"/>
    <n v="51842"/>
    <n v="39310"/>
    <x v="4"/>
  </r>
  <r>
    <n v="710991159"/>
    <x v="0"/>
    <s v="Theater"/>
    <x v="1"/>
    <n v="84780"/>
    <n v="283321"/>
    <n v="283321"/>
    <x v="5"/>
  </r>
  <r>
    <n v="731719192"/>
    <x v="0"/>
    <s v="Scholarships, Student Financial Aid Services, Awards"/>
    <x v="0"/>
    <n v="3823"/>
    <n v="51500"/>
    <n v="51500"/>
    <x v="5"/>
  </r>
  <r>
    <n v="743186476"/>
    <x v="0"/>
    <s v="Arts, Cultural Organizations - Multipurpose"/>
    <x v="1"/>
    <n v="77104"/>
    <n v="342287"/>
    <n v="333144"/>
    <x v="5"/>
  </r>
  <r>
    <n v="753005339"/>
    <x v="0"/>
    <s v="Single Organization Support"/>
    <x v="0"/>
    <n v="257151"/>
    <n v="45015"/>
    <n v="37555"/>
    <x v="4"/>
  </r>
  <r>
    <n v="753109240"/>
    <x v="0"/>
    <s v="Adult, Continuing Education"/>
    <x v="0"/>
    <n v="307690"/>
    <n v="274545"/>
    <n v="274545"/>
    <x v="4"/>
  </r>
  <r>
    <n v="753139502"/>
    <x v="0"/>
    <s v="Theater"/>
    <x v="1"/>
    <n v="210490"/>
    <n v="1200637"/>
    <n v="1200637"/>
    <x v="5"/>
  </r>
  <r>
    <n v="753257492"/>
    <x v="1"/>
    <s v="Parent/Teacher Group"/>
    <x v="0"/>
    <n v="63111"/>
    <n v="81428"/>
    <n v="50979"/>
    <x v="1"/>
  </r>
  <r>
    <n v="770637734"/>
    <x v="0"/>
    <s v="Cultural, Ethnic Awareness"/>
    <x v="1"/>
    <n v="45129"/>
    <n v="11602"/>
    <n v="11602"/>
    <x v="1"/>
  </r>
  <r>
    <n v="800107399"/>
    <x v="0"/>
    <s v="Parent/Teacher Group"/>
    <x v="0"/>
    <n v="4941"/>
    <n v="54925"/>
    <n v="44662"/>
    <x v="1"/>
  </r>
  <r>
    <n v="800255266"/>
    <x v="0"/>
    <s v="Scholarships, Student Financial Aid Services, Awards"/>
    <x v="0"/>
    <n v="15908"/>
    <n v="47806"/>
    <n v="22821"/>
    <x v="5"/>
  </r>
  <r>
    <n v="800719778"/>
    <x v="0"/>
    <s v="Cultural, Ethnic Awareness"/>
    <x v="1"/>
    <n v="39849"/>
    <n v="168177"/>
    <n v="168177"/>
    <x v="5"/>
  </r>
  <r>
    <n v="800941363"/>
    <x v="0"/>
    <s v="Adult, Continuing Education"/>
    <x v="0"/>
    <n v="20682"/>
    <n v="6865"/>
    <n v="5723"/>
    <x v="5"/>
  </r>
  <r>
    <n v="810612857"/>
    <x v="0"/>
    <s v="Parent/Teacher Group"/>
    <x v="0"/>
    <n v="332518"/>
    <n v="303555"/>
    <n v="303555"/>
    <x v="5"/>
  </r>
  <r>
    <n v="810890393"/>
    <x v="0"/>
    <s v="Cultural, Ethnic Awareness"/>
    <x v="1"/>
    <n v="22049"/>
    <n v="96501"/>
    <n v="96501"/>
    <x v="5"/>
  </r>
  <r>
    <n v="811622684"/>
    <x v="0"/>
    <s v="Single Organization Support"/>
    <x v="0"/>
    <n v="27368"/>
    <n v="34282"/>
    <n v="34282"/>
    <x v="4"/>
  </r>
  <r>
    <n v="812298507"/>
    <x v="0"/>
    <s v="Cultural, Ethnic Awareness"/>
    <x v="1"/>
    <n v="752819"/>
    <n v="224545"/>
    <n v="224545"/>
    <x v="0"/>
  </r>
  <r>
    <n v="812589089"/>
    <x v="0"/>
    <s v="Single Organization Support"/>
    <x v="0"/>
    <n v="61657"/>
    <n v="50819"/>
    <n v="42016"/>
    <x v="1"/>
  </r>
  <r>
    <n v="812625263"/>
    <x v="0"/>
    <s v="Adult, Continuing Education"/>
    <x v="0"/>
    <n v="6748535"/>
    <n v="4612165"/>
    <n v="4612165"/>
    <x v="5"/>
  </r>
  <r>
    <n v="813251040"/>
    <x v="0"/>
    <s v="Parent/Teacher Group"/>
    <x v="0"/>
    <n v="59674"/>
    <n v="38367"/>
    <n v="36853"/>
    <x v="1"/>
  </r>
  <r>
    <n v="813366027"/>
    <x v="1"/>
    <s v="Parent/Teacher Group"/>
    <x v="0"/>
    <n v="39923"/>
    <n v="2347"/>
    <n v="2347"/>
    <x v="2"/>
  </r>
  <r>
    <n v="813397269"/>
    <x v="0"/>
    <s v="Theater"/>
    <x v="1"/>
    <n v="3501"/>
    <n v="6034"/>
    <n v="6034"/>
    <x v="5"/>
  </r>
  <r>
    <n v="813766734"/>
    <x v="0"/>
    <s v="Parent/Teacher Group"/>
    <x v="0"/>
    <n v="21206"/>
    <n v="13455"/>
    <n v="13455"/>
    <x v="1"/>
  </r>
  <r>
    <n v="814170429"/>
    <x v="0"/>
    <s v="Parent/Teacher Group"/>
    <x v="0"/>
    <n v="40974"/>
    <n v="55079"/>
    <n v="45512"/>
    <x v="1"/>
  </r>
  <r>
    <n v="814185119"/>
    <x v="0"/>
    <s v="Theater"/>
    <x v="1"/>
    <n v="29578"/>
    <n v="29065"/>
    <n v="29065"/>
    <x v="5"/>
  </r>
  <r>
    <n v="814592861"/>
    <x v="1"/>
    <s v="Professional Societies, Associations"/>
    <x v="0"/>
    <n v="46943"/>
    <n v="24365"/>
    <n v="24365"/>
    <x v="5"/>
  </r>
  <r>
    <n v="814821016"/>
    <x v="0"/>
    <s v="Parent/Teacher Group"/>
    <x v="0"/>
    <n v="78402"/>
    <n v="72473"/>
    <n v="72473"/>
    <x v="5"/>
  </r>
  <r>
    <n v="814916237"/>
    <x v="0"/>
    <s v="Single Organization Support"/>
    <x v="0"/>
    <n v="18116"/>
    <n v="78558"/>
    <n v="75998"/>
    <x v="1"/>
  </r>
  <r>
    <n v="820712937"/>
    <x v="1"/>
    <s v="Educational Services and Schools - Other"/>
    <x v="0"/>
    <n v="67834"/>
    <n v="494293"/>
    <n v="494293"/>
    <x v="5"/>
  </r>
  <r>
    <n v="821068929"/>
    <x v="0"/>
    <s v="Performing Arts Organizations"/>
    <x v="1"/>
    <n v="9917"/>
    <n v="18071"/>
    <n v="18071"/>
    <x v="1"/>
  </r>
  <r>
    <n v="821527544"/>
    <x v="0"/>
    <s v="Theater"/>
    <x v="1"/>
    <n v="0"/>
    <n v="21587"/>
    <n v="21587"/>
    <x v="5"/>
  </r>
  <r>
    <n v="821663099"/>
    <x v="0"/>
    <s v="Cultural, Ethnic Awareness"/>
    <x v="1"/>
    <n v="6761"/>
    <n v="65718"/>
    <n v="65718"/>
    <x v="5"/>
  </r>
  <r>
    <n v="821713874"/>
    <x v="0"/>
    <s v="Educational Services and Schools - Other"/>
    <x v="0"/>
    <n v="198000"/>
    <n v="500000"/>
    <n v="500000"/>
    <x v="5"/>
  </r>
  <r>
    <n v="821931648"/>
    <x v="0"/>
    <s v="Educational Services and Schools - Other"/>
    <x v="0"/>
    <n v="4234"/>
    <n v="5393"/>
    <n v="5393"/>
    <x v="4"/>
  </r>
  <r>
    <n v="821948144"/>
    <x v="0"/>
    <s v="Educational Services and Schools - Other"/>
    <x v="0"/>
    <n v="32453"/>
    <n v="96576"/>
    <n v="33995"/>
    <x v="4"/>
  </r>
  <r>
    <n v="822219952"/>
    <x v="0"/>
    <s v="Professional Societies, Associations"/>
    <x v="0"/>
    <n v="108043"/>
    <n v="139685"/>
    <n v="139685"/>
    <x v="5"/>
  </r>
  <r>
    <n v="822625806"/>
    <x v="0"/>
    <s v="Educational Services and Schools - Other"/>
    <x v="0"/>
    <n v="50608"/>
    <n v="82630"/>
    <n v="82630"/>
    <x v="5"/>
  </r>
  <r>
    <n v="822788303"/>
    <x v="0"/>
    <s v="Single Organization Support"/>
    <x v="0"/>
    <n v="36527"/>
    <n v="56512"/>
    <n v="29391"/>
    <x v="5"/>
  </r>
  <r>
    <n v="823084676"/>
    <x v="0"/>
    <s v="Cultural, Ethnic Awareness"/>
    <x v="1"/>
    <n v="51704"/>
    <n v="130226"/>
    <n v="130059"/>
    <x v="5"/>
  </r>
  <r>
    <n v="823189873"/>
    <x v="0"/>
    <s v="Adult, Continuing Education"/>
    <x v="0"/>
    <n v="108506"/>
    <n v="243003"/>
    <n v="243003"/>
    <x v="1"/>
  </r>
  <r>
    <n v="823265752"/>
    <x v="0"/>
    <s v="Single Organization Support"/>
    <x v="0"/>
    <n v="5364"/>
    <n v="2517"/>
    <n v="2517"/>
    <x v="5"/>
  </r>
  <r>
    <n v="823353626"/>
    <x v="0"/>
    <s v="Cultural, Ethnic Awareness"/>
    <x v="1"/>
    <n v="62636"/>
    <n v="42355"/>
    <n v="41432"/>
    <x v="1"/>
  </r>
  <r>
    <n v="823516269"/>
    <x v="0"/>
    <s v="Cultural, Ethnic Awareness"/>
    <x v="1"/>
    <n v="5394"/>
    <n v="9857"/>
    <n v="9857"/>
    <x v="5"/>
  </r>
  <r>
    <n v="823586544"/>
    <x v="0"/>
    <s v="Scholarships, Student Financial Aid Services, Awards"/>
    <x v="0"/>
    <n v="46639"/>
    <n v="138614"/>
    <n v="138614"/>
    <x v="5"/>
  </r>
  <r>
    <n v="823910643"/>
    <x v="0"/>
    <s v="Parent/Teacher Group"/>
    <x v="0"/>
    <n v="20694"/>
    <n v="56622"/>
    <n v="56622"/>
    <x v="1"/>
  </r>
  <r>
    <n v="830755210"/>
    <x v="0"/>
    <s v="Arts, Cultural Organizations - Multipurpose"/>
    <x v="1"/>
    <n v="86035"/>
    <n v="109139"/>
    <n v="109139"/>
    <x v="3"/>
  </r>
  <r>
    <n v="830937487"/>
    <x v="0"/>
    <s v="Performing Arts Organizations"/>
    <x v="1"/>
    <n v="43785"/>
    <n v="149651"/>
    <n v="149651"/>
    <x v="1"/>
  </r>
  <r>
    <n v="831557521"/>
    <x v="1"/>
    <s v="Parent/Teacher Group"/>
    <x v="0"/>
    <n v="4244"/>
    <n v="9582"/>
    <n v="6698"/>
    <x v="1"/>
  </r>
  <r>
    <n v="831929716"/>
    <x v="0"/>
    <s v="Arts, Cultural Organizations - Multipurpose"/>
    <x v="1"/>
    <n v="10282"/>
    <n v="109184"/>
    <n v="109184"/>
    <x v="5"/>
  </r>
  <r>
    <n v="832445976"/>
    <x v="0"/>
    <s v="Parent/Teacher Group"/>
    <x v="0"/>
    <n v="30678"/>
    <n v="105335"/>
    <n v="105335"/>
    <x v="5"/>
  </r>
  <r>
    <n v="832675482"/>
    <x v="0"/>
    <s v="Performing Arts Organizations"/>
    <x v="1"/>
    <n v="4923"/>
    <n v="44641"/>
    <n v="44641"/>
    <x v="6"/>
  </r>
  <r>
    <n v="833207178"/>
    <x v="0"/>
    <s v="Parent/Teacher Group"/>
    <x v="0"/>
    <n v="27971"/>
    <n v="120540"/>
    <n v="42128"/>
    <x v="5"/>
  </r>
  <r>
    <n v="833283330"/>
    <x v="0"/>
    <s v="Performing Arts Organizations"/>
    <x v="1"/>
    <n v="21314"/>
    <n v="49562"/>
    <n v="49562"/>
    <x v="1"/>
  </r>
  <r>
    <n v="833508643"/>
    <x v="0"/>
    <s v="Adult, Continuing Education"/>
    <x v="0"/>
    <n v="53003"/>
    <n v="147787"/>
    <n v="147787"/>
    <x v="3"/>
  </r>
  <r>
    <n v="833768171"/>
    <x v="0"/>
    <s v="Adult, Continuing Education"/>
    <x v="0"/>
    <n v="344"/>
    <n v="34624"/>
    <n v="34624"/>
    <x v="5"/>
  </r>
  <r>
    <n v="834703003"/>
    <x v="0"/>
    <s v="Scholarships, Student Financial Aid Services, Awards"/>
    <x v="0"/>
    <n v="15520"/>
    <n v="5000"/>
    <n v="5000"/>
    <x v="6"/>
  </r>
  <r>
    <n v="841628418"/>
    <x v="0"/>
    <s v="Scholarships, Student Financial Aid Services, Awards"/>
    <x v="0"/>
    <n v="29207"/>
    <n v="361272"/>
    <n v="306605"/>
    <x v="5"/>
  </r>
  <r>
    <n v="841629435"/>
    <x v="0"/>
    <s v="Adult, Continuing Education"/>
    <x v="0"/>
    <n v="114651"/>
    <n v="83569"/>
    <n v="83569"/>
    <x v="5"/>
  </r>
  <r>
    <n v="841630768"/>
    <x v="0"/>
    <s v="Performing Arts Organizations"/>
    <x v="1"/>
    <n v="318206"/>
    <n v="516085"/>
    <n v="516085"/>
    <x v="5"/>
  </r>
  <r>
    <n v="841801198"/>
    <x v="0"/>
    <s v="Single Organization Support"/>
    <x v="0"/>
    <n v="1115"/>
    <n v="94382"/>
    <n v="75814"/>
    <x v="4"/>
  </r>
  <r>
    <n v="842601503"/>
    <x v="0"/>
    <s v="Arts, Cultural Organizations - Multipurpose"/>
    <x v="1"/>
    <n v="254039"/>
    <n v="308048"/>
    <n v="294901"/>
    <x v="5"/>
  </r>
  <r>
    <n v="842722821"/>
    <x v="0"/>
    <s v="Parent/Teacher Group"/>
    <x v="0"/>
    <n v="3111"/>
    <n v="22808"/>
    <n v="16713"/>
    <x v="1"/>
  </r>
  <r>
    <n v="842994021"/>
    <x v="0"/>
    <s v="Parent/Teacher Group"/>
    <x v="0"/>
    <n v="10707"/>
    <n v="19715"/>
    <n v="18520"/>
    <x v="1"/>
  </r>
  <r>
    <n v="843469449"/>
    <x v="0"/>
    <s v="Scholarships, Student Financial Aid Services, Awards"/>
    <x v="0"/>
    <n v="28395"/>
    <n v="27608"/>
    <n v="27608"/>
    <x v="1"/>
  </r>
  <r>
    <n v="843553698"/>
    <x v="0"/>
    <s v="Educational Services and Schools - Other"/>
    <x v="0"/>
    <n v="1"/>
    <n v="341"/>
    <n v="341"/>
    <x v="2"/>
  </r>
  <r>
    <n v="844734830"/>
    <x v="0"/>
    <s v="Scholarships, Student Financial Aid Services, Awards"/>
    <x v="0"/>
    <n v="20724"/>
    <n v="32122"/>
    <n v="32122"/>
    <x v="4"/>
  </r>
  <r>
    <n v="851367883"/>
    <x v="0"/>
    <s v="Professional Societies, Associations"/>
    <x v="0"/>
    <n v="20447"/>
    <n v="30000"/>
    <n v="30000"/>
    <x v="4"/>
  </r>
  <r>
    <n v="861059051"/>
    <x v="1"/>
    <s v="Parent/Teacher Group"/>
    <x v="0"/>
    <n v="114305"/>
    <n v="54407"/>
    <n v="41611"/>
    <x v="1"/>
  </r>
  <r>
    <n v="900069649"/>
    <x v="0"/>
    <s v="Theater"/>
    <x v="1"/>
    <n v="67463"/>
    <n v="585079"/>
    <n v="565344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n v="39.902999999999999"/>
    <n v="23.928999999999998"/>
    <n v="5.7"/>
    <n v="2.1850000000000001"/>
    <n v="0.54"/>
  </r>
  <r>
    <n v="2"/>
    <x v="1"/>
    <x v="1"/>
    <x v="1"/>
    <n v="36.503"/>
    <n v="19.960999999999999"/>
    <n v="7.4580000000000002"/>
    <n v="5.6630000000000003"/>
    <n v="0.76"/>
  </r>
  <r>
    <n v="3"/>
    <x v="2"/>
    <x v="2"/>
    <x v="2"/>
    <n v="35.554000000000002"/>
    <n v="15.093"/>
    <n v="10.242000000000001"/>
    <n v="23.747"/>
    <n v="2.7330000000000001"/>
  </r>
  <r>
    <n v="4"/>
    <x v="3"/>
    <x v="3"/>
    <x v="3"/>
    <n v="35.405000000000001"/>
    <n v="12.635999999999999"/>
    <n v="8.9440000000000008"/>
    <n v="23.701000000000001"/>
    <n v="3.61"/>
  </r>
  <r>
    <n v="5"/>
    <x v="4"/>
    <x v="4"/>
    <x v="4"/>
    <n v="34.811"/>
    <n v="17.079000000000001"/>
    <n v="12.368"/>
    <n v="23.193999999999999"/>
    <n v="3.121"/>
  </r>
  <r>
    <n v="6"/>
    <x v="5"/>
    <x v="5"/>
    <x v="5"/>
    <n v="34.765999999999998"/>
    <n v="26.145"/>
    <n v="16.39"/>
    <n v="16.541"/>
    <n v="1.51"/>
  </r>
  <r>
    <n v="7"/>
    <x v="6"/>
    <x v="6"/>
    <x v="6"/>
    <n v="34.56"/>
    <n v="15.393000000000001"/>
    <n v="11.29"/>
    <n v="20.753"/>
    <n v="4.46"/>
  </r>
  <r>
    <n v="8"/>
    <x v="7"/>
    <x v="7"/>
    <x v="7"/>
    <n v="32.020000000000003"/>
    <n v="13.081"/>
    <n v="13.339"/>
    <n v="23.347000000000001"/>
    <n v="1.5529999999999999"/>
  </r>
  <r>
    <n v="9"/>
    <x v="8"/>
    <x v="8"/>
    <x v="8"/>
    <n v="31.792000000000002"/>
    <n v="15.714"/>
    <n v="11.115"/>
    <n v="17.803000000000001"/>
    <n v="2.6859999999999999"/>
  </r>
  <r>
    <n v="10"/>
    <x v="9"/>
    <x v="9"/>
    <x v="9"/>
    <n v="31.581"/>
    <n v="7.9329999999999998"/>
    <n v="12.394"/>
    <n v="20.358000000000001"/>
    <n v="3.1890000000000001"/>
  </r>
  <r>
    <n v="11"/>
    <x v="10"/>
    <x v="10"/>
    <x v="10"/>
    <n v="31.359000000000002"/>
    <n v="11.548999999999999"/>
    <n v="8.0730000000000004"/>
    <n v="22.988"/>
    <n v="1.073"/>
  </r>
  <r>
    <n v="12"/>
    <x v="11"/>
    <x v="11"/>
    <x v="11"/>
    <n v="31.053999999999998"/>
    <n v="22.925999999999998"/>
    <n v="10.257999999999999"/>
    <n v="11.252000000000001"/>
    <n v="0.55600000000000005"/>
  </r>
  <r>
    <n v="13"/>
    <x v="12"/>
    <x v="12"/>
    <x v="12"/>
    <n v="30.664999999999999"/>
    <n v="13.095000000000001"/>
    <n v="7.1429999999999998"/>
    <n v="15.69"/>
    <n v="2.0830000000000002"/>
  </r>
  <r>
    <n v="14"/>
    <x v="13"/>
    <x v="13"/>
    <x v="13"/>
    <n v="30.196999999999999"/>
    <n v="15.349"/>
    <n v="8.4"/>
    <n v="13.727"/>
    <n v="1"/>
  </r>
  <r>
    <n v="15"/>
    <x v="14"/>
    <x v="14"/>
    <x v="3"/>
    <n v="30.065000000000001"/>
    <n v="9.4179999999999993"/>
    <n v="10.894"/>
    <n v="20.888000000000002"/>
    <n v="1.8720000000000001"/>
  </r>
  <r>
    <n v="16"/>
    <x v="15"/>
    <x v="15"/>
    <x v="14"/>
    <n v="29.728000000000002"/>
    <n v="16.678999999999998"/>
    <n v="12.874000000000001"/>
    <n v="17.864999999999998"/>
    <n v="0.57099999999999995"/>
  </r>
  <r>
    <n v="17"/>
    <x v="16"/>
    <x v="16"/>
    <x v="15"/>
    <n v="29.536000000000001"/>
    <n v="9.7620000000000005"/>
    <n v="10.050000000000001"/>
    <n v="16.324000000000002"/>
    <n v="1.0760000000000001"/>
  </r>
  <r>
    <n v="18"/>
    <x v="17"/>
    <x v="17"/>
    <x v="8"/>
    <n v="29.465"/>
    <n v="18.440000000000001"/>
    <n v="11.433999999999999"/>
    <n v="10.773999999999999"/>
    <n v="1.177"/>
  </r>
  <r>
    <n v="19"/>
    <x v="5"/>
    <x v="18"/>
    <x v="16"/>
    <n v="29.443000000000001"/>
    <n v="16.881"/>
    <n v="13.234"/>
    <n v="15.888"/>
    <n v="2.2309999999999999"/>
  </r>
  <r>
    <n v="20"/>
    <x v="18"/>
    <x v="19"/>
    <x v="17"/>
    <n v="29.428000000000001"/>
    <n v="12.018000000000001"/>
    <n v="15.602"/>
    <n v="16.832999999999998"/>
    <n v="0.55800000000000005"/>
  </r>
  <r>
    <n v="21"/>
    <x v="19"/>
    <x v="20"/>
    <x v="18"/>
    <n v="29.388999999999999"/>
    <n v="21.693000000000001"/>
    <n v="5.5830000000000002"/>
    <n v="3.74"/>
    <n v="0.55000000000000004"/>
  </r>
  <r>
    <n v="22"/>
    <x v="20"/>
    <x v="21"/>
    <x v="19"/>
    <n v="29.347999999999999"/>
    <n v="16.754999999999999"/>
    <n v="7.2889999999999997"/>
    <n v="19.734999999999999"/>
    <n v="1.5"/>
  </r>
  <r>
    <n v="23"/>
    <x v="21"/>
    <x v="22"/>
    <x v="20"/>
    <n v="28.76"/>
    <n v="11.242000000000001"/>
    <n v="8.8330000000000002"/>
    <n v="14.706"/>
    <n v="1.611"/>
  </r>
  <r>
    <n v="24"/>
    <x v="22"/>
    <x v="23"/>
    <x v="9"/>
    <n v="28.059000000000001"/>
    <n v="7.35"/>
    <n v="8.92"/>
    <n v="21.66"/>
    <n v="2.7709999999999999"/>
  </r>
  <r>
    <n v="25"/>
    <x v="23"/>
    <x v="24"/>
    <x v="8"/>
    <n v="27.863"/>
    <n v="12.911"/>
    <n v="11.737"/>
    <n v="19.010000000000002"/>
    <n v="1.01"/>
  </r>
  <r>
    <n v="26"/>
    <x v="5"/>
    <x v="25"/>
    <x v="21"/>
    <n v="27.760999999999999"/>
    <n v="23.565000000000001"/>
    <n v="9.1709999999999994"/>
    <n v="8.1920000000000002"/>
    <n v="1.01"/>
  </r>
  <r>
    <n v="27"/>
    <x v="24"/>
    <x v="26"/>
    <x v="22"/>
    <n v="27.597999999999999"/>
    <n v="11.705"/>
    <n v="14.644"/>
    <n v="18.001999999999999"/>
    <n v="1.085"/>
  </r>
  <r>
    <n v="28"/>
    <x v="25"/>
    <x v="27"/>
    <x v="23"/>
    <n v="27.582000000000001"/>
    <n v="13.63"/>
    <n v="14.391"/>
    <n v="16.401"/>
    <n v="0.53700000000000003"/>
  </r>
  <r>
    <n v="29"/>
    <x v="26"/>
    <x v="28"/>
    <x v="24"/>
    <n v="27.486999999999998"/>
    <n v="6.9370000000000003"/>
    <n v="10.629"/>
    <n v="22.004999999999999"/>
    <n v="1.853"/>
  </r>
  <r>
    <n v="30"/>
    <x v="27"/>
    <x v="29"/>
    <x v="25"/>
    <n v="27.109000000000002"/>
    <n v="18.658999999999999"/>
    <n v="3"/>
    <n v="0.7"/>
    <n v="0"/>
  </r>
  <r>
    <n v="31"/>
    <x v="28"/>
    <x v="30"/>
    <x v="14"/>
    <n v="26.79"/>
    <n v="8.0459999999999994"/>
    <n v="14.992000000000001"/>
    <n v="22.145"/>
    <n v="0.55500000000000005"/>
  </r>
  <r>
    <n v="32"/>
    <x v="29"/>
    <x v="31"/>
    <x v="26"/>
    <n v="26.681000000000001"/>
    <n v="10.855"/>
    <n v="13.627000000000001"/>
    <n v="18.760999999999999"/>
    <n v="1.51"/>
  </r>
  <r>
    <n v="33"/>
    <x v="30"/>
    <x v="32"/>
    <x v="9"/>
    <n v="26.574000000000002"/>
    <n v="6.8040000000000003"/>
    <n v="9.4"/>
    <n v="16.625"/>
    <n v="3.548"/>
  </r>
  <r>
    <n v="34"/>
    <x v="31"/>
    <x v="33"/>
    <x v="2"/>
    <n v="26.504000000000001"/>
    <n v="9.5860000000000003"/>
    <n v="8.3529999999999998"/>
    <n v="17.739999999999998"/>
    <n v="2.7010000000000001"/>
  </r>
  <r>
    <n v="35"/>
    <x v="32"/>
    <x v="34"/>
    <x v="27"/>
    <n v="26.355"/>
    <n v="9.9550000000000001"/>
    <n v="5.2530000000000001"/>
    <n v="18.239999999999998"/>
    <n v="3.093"/>
  </r>
  <r>
    <n v="36"/>
    <x v="12"/>
    <x v="35"/>
    <x v="12"/>
    <n v="26.338000000000001"/>
    <n v="8.3680000000000003"/>
    <n v="8.0850000000000009"/>
    <n v="15.430999999999999"/>
    <n v="2.2330000000000001"/>
  </r>
  <r>
    <n v="37"/>
    <x v="33"/>
    <x v="36"/>
    <x v="27"/>
    <n v="26.329000000000001"/>
    <n v="6.7560000000000002"/>
    <n v="10.210000000000001"/>
    <n v="20.260000000000002"/>
    <n v="1.74"/>
  </r>
  <r>
    <n v="38"/>
    <x v="34"/>
    <x v="37"/>
    <x v="21"/>
    <n v="26.309000000000001"/>
    <n v="16.859000000000002"/>
    <n v="11.699"/>
    <n v="10.413"/>
    <n v="0.01"/>
  </r>
  <r>
    <n v="39"/>
    <x v="35"/>
    <x v="38"/>
    <x v="28"/>
    <n v="26.158000000000001"/>
    <n v="12.808999999999999"/>
    <n v="13.263999999999999"/>
    <n v="11.537000000000001"/>
    <n v="0.55400000000000005"/>
  </r>
  <r>
    <n v="40"/>
    <x v="36"/>
    <x v="39"/>
    <x v="29"/>
    <n v="26.097000000000001"/>
    <n v="12.567"/>
    <n v="9.1980000000000004"/>
    <n v="7.59"/>
    <n v="0.01"/>
  </r>
  <r>
    <n v="41"/>
    <x v="37"/>
    <x v="40"/>
    <x v="14"/>
    <n v="25.951000000000001"/>
    <n v="8.8849999999999998"/>
    <n v="13.574"/>
    <n v="20.666"/>
    <n v="0.65300000000000002"/>
  </r>
  <r>
    <n v="42"/>
    <x v="38"/>
    <x v="41"/>
    <x v="30"/>
    <n v="25.939"/>
    <n v="8.76"/>
    <n v="13.416"/>
    <n v="24.393000000000001"/>
    <n v="0.83299999999999996"/>
  </r>
  <r>
    <n v="43"/>
    <x v="39"/>
    <x v="42"/>
    <x v="30"/>
    <n v="25.89"/>
    <n v="12.439"/>
    <n v="13.217000000000001"/>
    <n v="16.466999999999999"/>
    <n v="0.75"/>
  </r>
  <r>
    <n v="44"/>
    <x v="40"/>
    <x v="43"/>
    <x v="22"/>
    <n v="25.731999999999999"/>
    <n v="14.567"/>
    <n v="17.978000000000002"/>
    <n v="9.7550000000000008"/>
    <n v="1.119"/>
  </r>
  <r>
    <n v="45"/>
    <x v="41"/>
    <x v="44"/>
    <x v="31"/>
    <n v="25.649000000000001"/>
    <n v="13.747999999999999"/>
    <n v="4.4829999999999997"/>
    <n v="9.7780000000000005"/>
    <n v="1.972"/>
  </r>
  <r>
    <n v="46"/>
    <x v="42"/>
    <x v="45"/>
    <x v="32"/>
    <n v="25.587"/>
    <n v="8.8140000000000001"/>
    <n v="8.7370000000000001"/>
    <n v="16.123000000000001"/>
    <n v="3.032"/>
  </r>
  <r>
    <n v="47"/>
    <x v="43"/>
    <x v="46"/>
    <x v="15"/>
    <n v="25.55"/>
    <n v="6.2140000000000004"/>
    <n v="9.7669999999999995"/>
    <n v="16.308"/>
    <n v="0.59099999999999997"/>
  </r>
  <r>
    <n v="48"/>
    <x v="44"/>
    <x v="47"/>
    <x v="23"/>
    <n v="25.468"/>
    <n v="11.819000000000001"/>
    <n v="19.78"/>
    <n v="9.5719999999999992"/>
    <n v="0.53800000000000003"/>
  </r>
  <r>
    <n v="49"/>
    <x v="45"/>
    <x v="48"/>
    <x v="7"/>
    <n v="25.364999999999998"/>
    <n v="8.1259999999999994"/>
    <n v="10.298999999999999"/>
    <n v="23.376999999999999"/>
    <n v="0.51100000000000001"/>
  </r>
  <r>
    <n v="50"/>
    <x v="36"/>
    <x v="49"/>
    <x v="29"/>
    <n v="25.254000000000001"/>
    <n v="9.7889999999999997"/>
    <n v="11.625"/>
    <n v="6.5869999999999997"/>
    <n v="0.66700000000000004"/>
  </r>
  <r>
    <n v="51"/>
    <x v="46"/>
    <x v="50"/>
    <x v="33"/>
    <n v="25.199000000000002"/>
    <n v="8.4209999999999994"/>
    <n v="6.8330000000000002"/>
    <n v="18.495999999999999"/>
    <n v="1.282"/>
  </r>
  <r>
    <n v="52"/>
    <x v="47"/>
    <x v="51"/>
    <x v="9"/>
    <n v="25.141999999999999"/>
    <n v="6.6870000000000003"/>
    <n v="9.3949999999999996"/>
    <n v="18.521999999999998"/>
    <n v="1.673"/>
  </r>
  <r>
    <n v="53"/>
    <x v="48"/>
    <x v="52"/>
    <x v="31"/>
    <n v="25.140999999999998"/>
    <n v="10.701000000000001"/>
    <n v="8.1669999999999998"/>
    <n v="11.643000000000001"/>
    <n v="0.51800000000000002"/>
  </r>
  <r>
    <n v="54"/>
    <x v="49"/>
    <x v="53"/>
    <x v="34"/>
    <n v="25.076000000000001"/>
    <n v="5.9939999999999998"/>
    <n v="8.6029999999999998"/>
    <n v="21.574000000000002"/>
    <n v="1.9279999999999999"/>
  </r>
  <r>
    <n v="55"/>
    <x v="50"/>
    <x v="54"/>
    <x v="31"/>
    <n v="25.050999999999998"/>
    <n v="6.9889999999999999"/>
    <n v="8.4"/>
    <n v="15.968"/>
    <n v="1.55"/>
  </r>
  <r>
    <n v="56"/>
    <x v="51"/>
    <x v="55"/>
    <x v="35"/>
    <n v="24.727"/>
    <n v="9.1189999999999998"/>
    <n v="9.1910000000000007"/>
    <n v="18.332999999999998"/>
    <n v="0.57099999999999995"/>
  </r>
  <r>
    <n v="57"/>
    <x v="52"/>
    <x v="56"/>
    <x v="36"/>
    <n v="24.693000000000001"/>
    <n v="9.7910000000000004"/>
    <n v="6.95"/>
    <n v="12.404999999999999"/>
    <n v="3.8330000000000002"/>
  </r>
  <r>
    <n v="58"/>
    <x v="11"/>
    <x v="57"/>
    <x v="37"/>
    <n v="24.602"/>
    <n v="8.7929999999999993"/>
    <n v="9.2669999999999995"/>
    <n v="16.686"/>
    <n v="1.0329999999999999"/>
  </r>
  <r>
    <n v="59"/>
    <x v="53"/>
    <x v="58"/>
    <x v="16"/>
    <n v="24.344999999999999"/>
    <n v="8.9629999999999992"/>
    <n v="13.318"/>
    <n v="17.706"/>
    <n v="0.54700000000000004"/>
  </r>
  <r>
    <n v="60"/>
    <x v="54"/>
    <x v="59"/>
    <x v="38"/>
    <n v="24.324000000000002"/>
    <n v="12.371"/>
    <n v="6"/>
    <n v="0.53"/>
    <n v="0.58299999999999996"/>
  </r>
  <r>
    <n v="61"/>
    <x v="55"/>
    <x v="60"/>
    <x v="28"/>
    <n v="24.164999999999999"/>
    <n v="13.938000000000001"/>
    <n v="10.538"/>
    <n v="9.452"/>
    <n v="0.52900000000000003"/>
  </r>
  <r>
    <n v="62"/>
    <x v="56"/>
    <x v="61"/>
    <x v="33"/>
    <n v="24.152999999999999"/>
    <n v="9.1829999999999998"/>
    <n v="7.85"/>
    <n v="10.218"/>
    <n v="2.5710000000000002"/>
  </r>
  <r>
    <n v="63"/>
    <x v="57"/>
    <x v="62"/>
    <x v="39"/>
    <n v="24.143999999999998"/>
    <n v="7.8819999999999997"/>
    <n v="13.798"/>
    <n v="16.192"/>
    <n v="0.58699999999999997"/>
  </r>
  <r>
    <n v="64"/>
    <x v="31"/>
    <x v="63"/>
    <x v="40"/>
    <n v="24.027000000000001"/>
    <n v="6.5519999999999996"/>
    <n v="5.5519999999999996"/>
    <n v="19.777999999999999"/>
    <n v="2.65"/>
  </r>
  <r>
    <n v="65"/>
    <x v="58"/>
    <x v="64"/>
    <x v="17"/>
    <n v="23.902000000000001"/>
    <n v="16.042000000000002"/>
    <n v="14.769"/>
    <n v="8.6379999999999999"/>
    <n v="0.53900000000000003"/>
  </r>
  <r>
    <n v="66"/>
    <x v="36"/>
    <x v="65"/>
    <x v="41"/>
    <n v="23.827000000000002"/>
    <n v="13.311999999999999"/>
    <n v="6.2939999999999996"/>
    <n v="4.5369999999999999"/>
    <n v="0.01"/>
  </r>
  <r>
    <n v="67"/>
    <x v="5"/>
    <x v="66"/>
    <x v="11"/>
    <n v="23.82"/>
    <n v="12.664999999999999"/>
    <n v="9.8320000000000007"/>
    <n v="9.8089999999999993"/>
    <n v="0.52100000000000002"/>
  </r>
  <r>
    <n v="68"/>
    <x v="59"/>
    <x v="67"/>
    <x v="12"/>
    <n v="23.731000000000002"/>
    <n v="3.6440000000000001"/>
    <n v="8.7530000000000001"/>
    <n v="20.757000000000001"/>
    <n v="1.7150000000000001"/>
  </r>
  <r>
    <n v="69"/>
    <x v="60"/>
    <x v="68"/>
    <x v="24"/>
    <n v="23.728999999999999"/>
    <n v="9.0860000000000003"/>
    <n v="7.9420000000000002"/>
    <n v="9.1229999999999993"/>
    <n v="3.5150000000000001"/>
  </r>
  <r>
    <n v="70"/>
    <x v="61"/>
    <x v="69"/>
    <x v="15"/>
    <n v="23.725999999999999"/>
    <n v="13.176"/>
    <n v="9.6"/>
    <n v="2.887"/>
    <n v="0.83299999999999996"/>
  </r>
  <r>
    <n v="71"/>
    <x v="62"/>
    <x v="70"/>
    <x v="29"/>
    <n v="23.712"/>
    <n v="20.539000000000001"/>
    <n v="4.7160000000000002"/>
    <n v="1.6"/>
    <n v="0.56699999999999995"/>
  </r>
  <r>
    <n v="72"/>
    <x v="63"/>
    <x v="71"/>
    <x v="36"/>
    <n v="23.648"/>
    <n v="8.859"/>
    <n v="8.4060000000000006"/>
    <n v="14.58"/>
    <n v="1.8069999999999999"/>
  </r>
  <r>
    <n v="73"/>
    <x v="64"/>
    <x v="72"/>
    <x v="42"/>
    <n v="23.347999999999999"/>
    <n v="15.484"/>
    <n v="8.0489999999999995"/>
    <n v="11.804"/>
    <n v="0.59099999999999997"/>
  </r>
  <r>
    <n v="74"/>
    <x v="65"/>
    <x v="73"/>
    <x v="6"/>
    <n v="23.344999999999999"/>
    <n v="12.807"/>
    <n v="7.9050000000000002"/>
    <n v="8.6560000000000006"/>
    <n v="2.5670000000000002"/>
  </r>
  <r>
    <n v="75"/>
    <x v="66"/>
    <x v="74"/>
    <x v="36"/>
    <n v="23.234000000000002"/>
    <n v="9.077"/>
    <n v="5.0330000000000004"/>
    <n v="20.524000000000001"/>
    <n v="1.5529999999999999"/>
  </r>
  <r>
    <n v="76"/>
    <x v="67"/>
    <x v="75"/>
    <x v="11"/>
    <n v="23.199000000000002"/>
    <n v="15.616"/>
    <n v="9.2390000000000008"/>
    <n v="7.0750000000000002"/>
    <n v="1.101"/>
  </r>
  <r>
    <n v="77"/>
    <x v="68"/>
    <x v="76"/>
    <x v="37"/>
    <n v="23.184000000000001"/>
    <n v="12.863"/>
    <n v="15.218999999999999"/>
    <n v="6.9329999999999998"/>
    <n v="0.59299999999999997"/>
  </r>
  <r>
    <n v="78"/>
    <x v="69"/>
    <x v="77"/>
    <x v="43"/>
    <n v="23.152999999999999"/>
    <n v="13.666"/>
    <n v="1.5"/>
    <n v="2.6219999999999999"/>
    <n v="0.58299999999999996"/>
  </r>
  <r>
    <n v="79"/>
    <x v="50"/>
    <x v="78"/>
    <x v="35"/>
    <n v="23.145"/>
    <n v="9.19"/>
    <n v="9"/>
    <n v="14.476000000000001"/>
    <n v="0.56699999999999995"/>
  </r>
  <r>
    <n v="80"/>
    <x v="70"/>
    <x v="79"/>
    <x v="12"/>
    <n v="23.079000000000001"/>
    <n v="7.94"/>
    <n v="6.0110000000000001"/>
    <n v="15.361000000000001"/>
    <n v="1.41"/>
  </r>
  <r>
    <n v="81"/>
    <x v="71"/>
    <x v="80"/>
    <x v="24"/>
    <n v="23.068000000000001"/>
    <n v="3.5430000000000001"/>
    <n v="9.7349999999999994"/>
    <n v="22.074000000000002"/>
    <n v="1.657"/>
  </r>
  <r>
    <n v="82"/>
    <x v="72"/>
    <x v="81"/>
    <x v="44"/>
    <n v="23.058"/>
    <n v="10.691000000000001"/>
    <n v="6.5289999999999999"/>
    <n v="4.2869999999999999"/>
    <n v="0.56299999999999994"/>
  </r>
  <r>
    <n v="83"/>
    <x v="73"/>
    <x v="82"/>
    <x v="45"/>
    <n v="23.001999999999999"/>
    <n v="16.222999999999999"/>
    <n v="2.5"/>
    <n v="1.0980000000000001"/>
    <n v="0.56699999999999995"/>
  </r>
  <r>
    <n v="84"/>
    <x v="74"/>
    <x v="83"/>
    <x v="39"/>
    <n v="23"/>
    <n v="8.1300000000000008"/>
    <n v="14.117000000000001"/>
    <n v="15.153"/>
    <n v="0.01"/>
  </r>
  <r>
    <n v="85"/>
    <x v="75"/>
    <x v="84"/>
    <x v="8"/>
    <n v="22.966999999999999"/>
    <n v="7.1639999999999997"/>
    <n v="15.818"/>
    <n v="15.898"/>
    <n v="0.52900000000000003"/>
  </r>
  <r>
    <n v="86"/>
    <x v="76"/>
    <x v="85"/>
    <x v="3"/>
    <n v="22.96"/>
    <n v="7.609"/>
    <n v="6.5039999999999996"/>
    <n v="17.042999999999999"/>
    <n v="1.748"/>
  </r>
  <r>
    <n v="87"/>
    <x v="77"/>
    <x v="86"/>
    <x v="46"/>
    <n v="22.928999999999998"/>
    <n v="11.965"/>
    <n v="14.494"/>
    <n v="13.500999999999999"/>
    <n v="0.52"/>
  </r>
  <r>
    <n v="88"/>
    <x v="78"/>
    <x v="87"/>
    <x v="27"/>
    <n v="22.861000000000001"/>
    <n v="3.62"/>
    <n v="8.4390000000000001"/>
    <n v="23.085999999999999"/>
    <n v="1.6859999999999999"/>
  </r>
  <r>
    <n v="89"/>
    <x v="79"/>
    <x v="88"/>
    <x v="20"/>
    <n v="22.614999999999998"/>
    <n v="8.6950000000000003"/>
    <n v="8.5"/>
    <n v="7.3"/>
    <n v="2.02"/>
  </r>
  <r>
    <n v="90"/>
    <x v="80"/>
    <x v="89"/>
    <x v="3"/>
    <n v="22.571999999999999"/>
    <n v="9.7430000000000003"/>
    <n v="5.8109999999999999"/>
    <n v="10.457000000000001"/>
    <n v="2.597"/>
  </r>
  <r>
    <n v="91"/>
    <x v="81"/>
    <x v="90"/>
    <x v="24"/>
    <n v="22.555"/>
    <n v="14.811999999999999"/>
    <n v="3.9089999999999998"/>
    <n v="3.7269999999999999"/>
    <n v="2.0590000000000002"/>
  </r>
  <r>
    <n v="92"/>
    <x v="82"/>
    <x v="91"/>
    <x v="16"/>
    <n v="22.535"/>
    <n v="9.3659999999999997"/>
    <n v="12.32"/>
    <n v="14.32"/>
    <n v="1.1180000000000001"/>
  </r>
  <r>
    <n v="93"/>
    <x v="83"/>
    <x v="92"/>
    <x v="47"/>
    <n v="22.532"/>
    <n v="17.332999999999998"/>
    <n v="6.8620000000000001"/>
    <n v="8.99"/>
    <n v="1.085"/>
  </r>
  <r>
    <n v="94"/>
    <x v="0"/>
    <x v="93"/>
    <x v="48"/>
    <n v="22.468"/>
    <n v="15.760999999999999"/>
    <n v="2.2000000000000002"/>
    <n v="0.57099999999999995"/>
    <n v="0.51600000000000001"/>
  </r>
  <r>
    <n v="95"/>
    <x v="5"/>
    <x v="94"/>
    <x v="17"/>
    <n v="22.448"/>
    <n v="9.4149999999999991"/>
    <n v="13.004"/>
    <n v="11.93"/>
    <n v="0.53100000000000003"/>
  </r>
  <r>
    <n v="96"/>
    <x v="40"/>
    <x v="95"/>
    <x v="7"/>
    <n v="22.448"/>
    <n v="12.409000000000001"/>
    <n v="10.558"/>
    <n v="10.673999999999999"/>
    <n v="1.1870000000000001"/>
  </r>
  <r>
    <n v="97"/>
    <x v="5"/>
    <x v="96"/>
    <x v="21"/>
    <n v="22.398"/>
    <n v="15.736000000000001"/>
    <n v="10.625999999999999"/>
    <n v="6.88"/>
    <n v="0.67700000000000005"/>
  </r>
  <r>
    <n v="98"/>
    <x v="84"/>
    <x v="97"/>
    <x v="12"/>
    <n v="22.337"/>
    <n v="11.266"/>
    <n v="4.6210000000000004"/>
    <n v="8.4060000000000006"/>
    <n v="1.589"/>
  </r>
  <r>
    <n v="99"/>
    <x v="85"/>
    <x v="98"/>
    <x v="31"/>
    <n v="22.247"/>
    <n v="10.135999999999999"/>
    <n v="3.6320000000000001"/>
    <n v="10.282"/>
    <n v="2.6509999999999998"/>
  </r>
  <r>
    <n v="100"/>
    <x v="15"/>
    <x v="99"/>
    <x v="14"/>
    <n v="22.242000000000001"/>
    <n v="11.97"/>
    <n v="10.436999999999999"/>
    <n v="10.406000000000001"/>
    <n v="1.5"/>
  </r>
  <r>
    <n v="101"/>
    <x v="86"/>
    <x v="100"/>
    <x v="7"/>
    <n v="22.087"/>
    <n v="11.666"/>
    <n v="7.7830000000000004"/>
    <n v="15.726000000000001"/>
    <n v="0.52700000000000002"/>
  </r>
  <r>
    <n v="102"/>
    <x v="75"/>
    <x v="101"/>
    <x v="28"/>
    <n v="22.065000000000001"/>
    <n v="5.67"/>
    <n v="9.9879999999999995"/>
    <n v="19.035"/>
    <n v="0.55000000000000004"/>
  </r>
  <r>
    <n v="103"/>
    <x v="87"/>
    <x v="102"/>
    <x v="20"/>
    <n v="22.05"/>
    <n v="5.375"/>
    <n v="9.1999999999999993"/>
    <n v="8.2919999999999998"/>
    <n v="2.85"/>
  </r>
  <r>
    <n v="104"/>
    <x v="31"/>
    <x v="103"/>
    <x v="49"/>
    <n v="21.992000000000001"/>
    <n v="9.6170000000000009"/>
    <n v="9.0060000000000002"/>
    <n v="18.434000000000001"/>
    <n v="2.0259999999999998"/>
  </r>
  <r>
    <n v="105"/>
    <x v="88"/>
    <x v="104"/>
    <x v="40"/>
    <n v="21.963999999999999"/>
    <n v="5.0650000000000004"/>
    <n v="9.5"/>
    <n v="12.436999999999999"/>
    <n v="2.0590000000000002"/>
  </r>
  <r>
    <n v="106"/>
    <x v="89"/>
    <x v="105"/>
    <x v="30"/>
    <n v="21.902000000000001"/>
    <n v="16.09"/>
    <n v="8.11"/>
    <n v="6.3760000000000003"/>
    <n v="0.52300000000000002"/>
  </r>
  <r>
    <n v="107"/>
    <x v="90"/>
    <x v="106"/>
    <x v="20"/>
    <n v="21.887"/>
    <n v="7.4630000000000001"/>
    <n v="6"/>
    <n v="15.711"/>
    <n v="0.52400000000000002"/>
  </r>
  <r>
    <n v="108"/>
    <x v="91"/>
    <x v="107"/>
    <x v="50"/>
    <n v="21.881"/>
    <n v="17.832000000000001"/>
    <n v="9.99"/>
    <n v="10.967000000000001"/>
    <n v="0.63500000000000001"/>
  </r>
  <r>
    <n v="109"/>
    <x v="5"/>
    <x v="108"/>
    <x v="11"/>
    <n v="21.879000000000001"/>
    <n v="16.533999999999999"/>
    <n v="4.319"/>
    <n v="9.0830000000000002"/>
    <n v="1.01"/>
  </r>
  <r>
    <n v="110"/>
    <x v="31"/>
    <x v="109"/>
    <x v="51"/>
    <n v="21.795000000000002"/>
    <n v="7.3479999999999999"/>
    <n v="7.093"/>
    <n v="14.284000000000001"/>
    <n v="2.6619999999999999"/>
  </r>
  <r>
    <n v="111"/>
    <x v="92"/>
    <x v="110"/>
    <x v="34"/>
    <n v="21.669"/>
    <n v="6.9649999999999999"/>
    <n v="7.8339999999999996"/>
    <n v="14.175000000000001"/>
    <n v="1.389"/>
  </r>
  <r>
    <n v="112"/>
    <x v="93"/>
    <x v="111"/>
    <x v="52"/>
    <n v="21.632000000000001"/>
    <n v="19.212"/>
    <n v="11.587999999999999"/>
    <n v="4.0609999999999999"/>
    <n v="0.51"/>
  </r>
  <r>
    <n v="113"/>
    <x v="94"/>
    <x v="112"/>
    <x v="12"/>
    <n v="21.59"/>
    <n v="1.345"/>
    <n v="9.1"/>
    <n v="21.783000000000001"/>
    <n v="1.35"/>
  </r>
  <r>
    <n v="114"/>
    <x v="95"/>
    <x v="113"/>
    <x v="26"/>
    <n v="21.527000000000001"/>
    <n v="9.1769999999999996"/>
    <n v="6.9790000000000001"/>
    <n v="20.959"/>
    <n v="0.56599999999999995"/>
  </r>
  <r>
    <n v="115"/>
    <x v="5"/>
    <x v="114"/>
    <x v="50"/>
    <n v="21.431000000000001"/>
    <n v="12.542999999999999"/>
    <n v="13.53"/>
    <n v="12.010999999999999"/>
    <n v="0.67700000000000005"/>
  </r>
  <r>
    <n v="116"/>
    <x v="96"/>
    <x v="115"/>
    <x v="31"/>
    <n v="21.364000000000001"/>
    <n v="3.4820000000000002"/>
    <n v="7.0359999999999996"/>
    <n v="15.183999999999999"/>
    <n v="2.8570000000000002"/>
  </r>
  <r>
    <n v="117"/>
    <x v="97"/>
    <x v="116"/>
    <x v="32"/>
    <n v="21.344000000000001"/>
    <n v="5.2389999999999999"/>
    <n v="7.1680000000000001"/>
    <n v="17.838999999999999"/>
    <n v="2.8130000000000002"/>
  </r>
  <r>
    <n v="118"/>
    <x v="77"/>
    <x v="117"/>
    <x v="7"/>
    <n v="21.312000000000001"/>
    <n v="17.151"/>
    <n v="7.0549999999999997"/>
    <n v="8.2309999999999999"/>
    <n v="0.52400000000000002"/>
  </r>
  <r>
    <n v="119"/>
    <x v="98"/>
    <x v="118"/>
    <x v="46"/>
    <n v="21.248000000000001"/>
    <n v="13.797000000000001"/>
    <n v="11.577999999999999"/>
    <n v="9.6430000000000007"/>
    <n v="0.76"/>
  </r>
  <r>
    <n v="120"/>
    <x v="99"/>
    <x v="119"/>
    <x v="29"/>
    <n v="21.213000000000001"/>
    <n v="16.158000000000001"/>
    <n v="3.649"/>
    <n v="2.3330000000000002"/>
    <n v="1.5"/>
  </r>
  <r>
    <n v="121"/>
    <x v="100"/>
    <x v="120"/>
    <x v="10"/>
    <n v="21.14"/>
    <n v="2.4140000000000001"/>
    <n v="9.5190000000000001"/>
    <n v="15.852"/>
    <n v="2.09"/>
  </r>
  <r>
    <n v="122"/>
    <x v="101"/>
    <x v="121"/>
    <x v="53"/>
    <n v="21.106999999999999"/>
    <n v="13.7"/>
    <n v="6.5830000000000002"/>
    <n v="6.5629999999999997"/>
    <n v="0"/>
  </r>
  <r>
    <n v="123"/>
    <x v="5"/>
    <x v="122"/>
    <x v="17"/>
    <n v="21.084"/>
    <n v="7.5739999999999998"/>
    <n v="11.504"/>
    <n v="11.52"/>
    <n v="1.0489999999999999"/>
  </r>
  <r>
    <n v="124"/>
    <x v="102"/>
    <x v="123"/>
    <x v="33"/>
    <n v="21.082000000000001"/>
    <n v="8.36"/>
    <n v="5.9630000000000001"/>
    <n v="12.739000000000001"/>
    <n v="1.079"/>
  </r>
  <r>
    <n v="125"/>
    <x v="103"/>
    <x v="124"/>
    <x v="23"/>
    <n v="21.071999999999999"/>
    <n v="7.82"/>
    <n v="12.946999999999999"/>
    <n v="12.564"/>
    <n v="0.83299999999999996"/>
  </r>
  <r>
    <n v="126"/>
    <x v="104"/>
    <x v="125"/>
    <x v="9"/>
    <n v="21.012"/>
    <n v="3.1720000000000002"/>
    <n v="8.9819999999999993"/>
    <n v="19.614999999999998"/>
    <n v="1.0589999999999999"/>
  </r>
  <r>
    <n v="127"/>
    <x v="105"/>
    <x v="126"/>
    <x v="49"/>
    <n v="20.946999999999999"/>
    <n v="9.1780000000000008"/>
    <n v="5.0049999999999999"/>
    <n v="20.806999999999999"/>
    <n v="3.0329999999999999"/>
  </r>
  <r>
    <n v="128"/>
    <x v="106"/>
    <x v="127"/>
    <x v="28"/>
    <n v="20.922999999999998"/>
    <n v="8.3810000000000002"/>
    <n v="8.1329999999999991"/>
    <n v="14.855"/>
    <n v="0.58299999999999996"/>
  </r>
  <r>
    <n v="129"/>
    <x v="6"/>
    <x v="128"/>
    <x v="54"/>
    <n v="20.902000000000001"/>
    <n v="7.3079999999999998"/>
    <n v="10.093"/>
    <n v="17.132000000000001"/>
    <n v="0.52600000000000002"/>
  </r>
  <r>
    <n v="130"/>
    <x v="107"/>
    <x v="129"/>
    <x v="23"/>
    <n v="20.882999999999999"/>
    <n v="7.3869999999999996"/>
    <n v="15.289"/>
    <n v="10.821999999999999"/>
    <n v="0.66700000000000004"/>
  </r>
  <r>
    <n v="131"/>
    <x v="52"/>
    <x v="130"/>
    <x v="32"/>
    <n v="20.873999999999999"/>
    <n v="5.4640000000000004"/>
    <n v="6.5140000000000002"/>
    <n v="17.779"/>
    <n v="2.7429999999999999"/>
  </r>
  <r>
    <n v="132"/>
    <x v="108"/>
    <x v="131"/>
    <x v="14"/>
    <n v="20.873000000000001"/>
    <n v="0.73399999999999999"/>
    <n v="14.015000000000001"/>
    <n v="22.288"/>
    <n v="0.52600000000000002"/>
  </r>
  <r>
    <n v="133"/>
    <x v="23"/>
    <x v="132"/>
    <x v="4"/>
    <n v="20.863"/>
    <n v="6.3029999999999999"/>
    <n v="8.5419999999999998"/>
    <n v="18.088000000000001"/>
    <n v="2.6339999999999999"/>
  </r>
  <r>
    <n v="134"/>
    <x v="109"/>
    <x v="133"/>
    <x v="16"/>
    <n v="20.863"/>
    <n v="20.373999999999999"/>
    <n v="10.542"/>
    <n v="5.5209999999999999"/>
    <n v="0.67700000000000005"/>
  </r>
  <r>
    <n v="135"/>
    <x v="110"/>
    <x v="134"/>
    <x v="15"/>
    <n v="20.826000000000001"/>
    <n v="7.9729999999999999"/>
    <n v="7.7430000000000003"/>
    <n v="9.1120000000000001"/>
    <n v="0.625"/>
  </r>
  <r>
    <n v="136"/>
    <x v="111"/>
    <x v="135"/>
    <x v="24"/>
    <n v="20.818000000000001"/>
    <n v="7.5979999999999999"/>
    <n v="8.9849999999999994"/>
    <n v="8.1959999999999997"/>
    <n v="2.0670000000000002"/>
  </r>
  <r>
    <n v="137"/>
    <x v="112"/>
    <x v="136"/>
    <x v="40"/>
    <n v="20.812999999999999"/>
    <n v="7.6580000000000004"/>
    <n v="4"/>
    <n v="14.765000000000001"/>
    <n v="2.3730000000000002"/>
  </r>
  <r>
    <n v="138"/>
    <x v="113"/>
    <x v="137"/>
    <x v="42"/>
    <n v="20.798999999999999"/>
    <n v="10.266"/>
    <n v="13.435"/>
    <n v="8.6240000000000006"/>
    <n v="0.51"/>
  </r>
  <r>
    <n v="139"/>
    <x v="114"/>
    <x v="138"/>
    <x v="46"/>
    <n v="20.797000000000001"/>
    <n v="16.535"/>
    <n v="8.9659999999999993"/>
    <n v="7.601"/>
    <n v="0.66700000000000004"/>
  </r>
  <r>
    <n v="140"/>
    <x v="115"/>
    <x v="139"/>
    <x v="15"/>
    <n v="20.786000000000001"/>
    <n v="5.4569999999999999"/>
    <n v="8.5"/>
    <n v="11.702999999999999"/>
    <n v="0.51800000000000002"/>
  </r>
  <r>
    <n v="141"/>
    <x v="116"/>
    <x v="140"/>
    <x v="55"/>
    <n v="20.777000000000001"/>
    <n v="14.412000000000001"/>
    <n v="7.0940000000000003"/>
    <n v="3.3879999999999999"/>
    <n v="0.75"/>
  </r>
  <r>
    <n v="142"/>
    <x v="117"/>
    <x v="141"/>
    <x v="32"/>
    <n v="20.751000000000001"/>
    <n v="5.0830000000000002"/>
    <n v="10.109"/>
    <n v="16.79"/>
    <n v="0.53700000000000003"/>
  </r>
  <r>
    <n v="143"/>
    <x v="62"/>
    <x v="142"/>
    <x v="56"/>
    <n v="20.744"/>
    <n v="6.1269999999999998"/>
    <n v="4.6920000000000002"/>
    <n v="10.669"/>
    <n v="0.83299999999999996"/>
  </r>
  <r>
    <n v="144"/>
    <x v="118"/>
    <x v="143"/>
    <x v="56"/>
    <n v="20.684000000000001"/>
    <n v="14.542999999999999"/>
    <n v="5.36"/>
    <n v="5.0540000000000003"/>
    <n v="0.01"/>
  </r>
  <r>
    <n v="145"/>
    <x v="119"/>
    <x v="144"/>
    <x v="36"/>
    <n v="20.622"/>
    <n v="5.2140000000000004"/>
    <n v="6.6"/>
    <n v="19.349"/>
    <n v="1.7569999999999999"/>
  </r>
  <r>
    <n v="146"/>
    <x v="120"/>
    <x v="145"/>
    <x v="24"/>
    <n v="20.553999999999998"/>
    <n v="2.5569999999999999"/>
    <n v="9.4550000000000001"/>
    <n v="22.102"/>
    <n v="0.55600000000000005"/>
  </r>
  <r>
    <n v="147"/>
    <x v="121"/>
    <x v="146"/>
    <x v="11"/>
    <n v="20.446999999999999"/>
    <n v="13.273999999999999"/>
    <n v="7.5039999999999996"/>
    <n v="7.6319999999999997"/>
    <n v="0.53700000000000003"/>
  </r>
  <r>
    <n v="148"/>
    <x v="23"/>
    <x v="147"/>
    <x v="8"/>
    <n v="20.326000000000001"/>
    <n v="9.9480000000000004"/>
    <n v="7.0759999999999996"/>
    <n v="15.068"/>
    <n v="0.625"/>
  </r>
  <r>
    <n v="149"/>
    <x v="122"/>
    <x v="148"/>
    <x v="28"/>
    <n v="20.294"/>
    <n v="7.9539999999999997"/>
    <n v="12.298"/>
    <n v="8.0470000000000006"/>
    <n v="1.032"/>
  </r>
  <r>
    <n v="150"/>
    <x v="123"/>
    <x v="149"/>
    <x v="54"/>
    <n v="20.285"/>
    <n v="5.9409999999999998"/>
    <n v="13.055999999999999"/>
    <n v="13.967000000000001"/>
    <n v="0.53200000000000003"/>
  </r>
  <r>
    <n v="151"/>
    <x v="124"/>
    <x v="150"/>
    <x v="57"/>
    <n v="20.277999999999999"/>
    <n v="6.173"/>
    <n v="7"/>
    <n v="6.5670000000000002"/>
    <n v="0"/>
  </r>
  <r>
    <n v="152"/>
    <x v="125"/>
    <x v="151"/>
    <x v="2"/>
    <n v="20.268999999999998"/>
    <n v="5.181"/>
    <n v="5.25"/>
    <n v="20.614999999999998"/>
    <n v="1.7150000000000001"/>
  </r>
  <r>
    <n v="153"/>
    <x v="126"/>
    <x v="152"/>
    <x v="58"/>
    <n v="20.202999999999999"/>
    <n v="9.1069999999999993"/>
    <n v="5.0250000000000004"/>
    <n v="7.2560000000000002"/>
    <n v="0"/>
  </r>
  <r>
    <n v="154"/>
    <x v="85"/>
    <x v="153"/>
    <x v="33"/>
    <n v="20.116"/>
    <n v="11.615"/>
    <n v="5.7930000000000001"/>
    <n v="5.4320000000000004"/>
    <n v="1.1679999999999999"/>
  </r>
  <r>
    <n v="155"/>
    <x v="127"/>
    <x v="154"/>
    <x v="48"/>
    <n v="20.052"/>
    <n v="10.829000000000001"/>
    <n v="4.5"/>
    <n v="0.7"/>
    <n v="0.51800000000000002"/>
  </r>
  <r>
    <n v="156"/>
    <x v="128"/>
    <x v="155"/>
    <x v="59"/>
    <n v="20.033999999999999"/>
    <n v="10.779"/>
    <n v="6.9619999999999997"/>
    <n v="11.114000000000001"/>
    <n v="1"/>
  </r>
  <r>
    <n v="157"/>
    <x v="129"/>
    <x v="156"/>
    <x v="20"/>
    <n v="19.922000000000001"/>
    <n v="5.9269999999999996"/>
    <n v="6.5"/>
    <n v="7.0910000000000002"/>
    <n v="3.548"/>
  </r>
  <r>
    <n v="158"/>
    <x v="130"/>
    <x v="157"/>
    <x v="6"/>
    <n v="19.917000000000002"/>
    <n v="11.164999999999999"/>
    <n v="4.452"/>
    <n v="13.101000000000001"/>
    <n v="1.978"/>
  </r>
  <r>
    <n v="159"/>
    <x v="131"/>
    <x v="158"/>
    <x v="51"/>
    <n v="19.888999999999999"/>
    <n v="7.5540000000000003"/>
    <n v="6.5359999999999996"/>
    <n v="13.319000000000001"/>
    <n v="1.512"/>
  </r>
  <r>
    <n v="160"/>
    <x v="132"/>
    <x v="159"/>
    <x v="60"/>
    <n v="19.850999999999999"/>
    <n v="9.6039999999999992"/>
    <n v="4.5"/>
    <n v="0.51100000000000001"/>
    <n v="0.53700000000000003"/>
  </r>
  <r>
    <n v="161"/>
    <x v="65"/>
    <x v="160"/>
    <x v="36"/>
    <n v="19.815999999999999"/>
    <n v="10.097"/>
    <n v="5.8250000000000002"/>
    <n v="4.4039999999999999"/>
    <n v="3.077"/>
  </r>
  <r>
    <n v="162"/>
    <x v="133"/>
    <x v="161"/>
    <x v="39"/>
    <n v="19.798999999999999"/>
    <n v="7.4859999999999998"/>
    <n v="7.8579999999999997"/>
    <n v="15.026999999999999"/>
    <n v="0.56599999999999995"/>
  </r>
  <r>
    <n v="163"/>
    <x v="134"/>
    <x v="162"/>
    <x v="19"/>
    <n v="19.777000000000001"/>
    <n v="13.394"/>
    <n v="6.2370000000000001"/>
    <n v="8.9450000000000003"/>
    <n v="1"/>
  </r>
  <r>
    <n v="164"/>
    <x v="135"/>
    <x v="163"/>
    <x v="36"/>
    <n v="19.661000000000001"/>
    <n v="4.4020000000000001"/>
    <n v="6.3179999999999996"/>
    <n v="19.523"/>
    <n v="1.7330000000000001"/>
  </r>
  <r>
    <n v="165"/>
    <x v="129"/>
    <x v="164"/>
    <x v="12"/>
    <n v="19.545999999999999"/>
    <n v="5.5720000000000001"/>
    <n v="6.4189999999999996"/>
    <n v="10.929"/>
    <n v="2.1739999999999999"/>
  </r>
  <r>
    <n v="166"/>
    <x v="25"/>
    <x v="165"/>
    <x v="39"/>
    <n v="19.544"/>
    <n v="6.399"/>
    <n v="7.0069999999999997"/>
    <n v="17.425000000000001"/>
    <n v="0.01"/>
  </r>
  <r>
    <n v="167"/>
    <x v="136"/>
    <x v="166"/>
    <x v="61"/>
    <n v="19.524999999999999"/>
    <n v="12.568"/>
    <n v="2.843"/>
    <n v="1.51"/>
    <n v="0.7"/>
  </r>
  <r>
    <n v="168"/>
    <x v="137"/>
    <x v="167"/>
    <x v="2"/>
    <n v="19.486999999999998"/>
    <n v="5.516"/>
    <n v="7.9690000000000003"/>
    <n v="13.922000000000001"/>
    <n v="1.1140000000000001"/>
  </r>
  <r>
    <n v="169"/>
    <x v="138"/>
    <x v="168"/>
    <x v="45"/>
    <n v="19.48"/>
    <n v="9.0779999999999994"/>
    <n v="5.25"/>
    <n v="1.591"/>
    <n v="0.54300000000000004"/>
  </r>
  <r>
    <n v="170"/>
    <x v="139"/>
    <x v="169"/>
    <x v="59"/>
    <n v="19.472000000000001"/>
    <n v="13.762"/>
    <n v="7.2050000000000001"/>
    <n v="4.2229999999999999"/>
    <n v="0.6"/>
  </r>
  <r>
    <n v="171"/>
    <x v="25"/>
    <x v="170"/>
    <x v="23"/>
    <n v="19.47"/>
    <n v="3.4340000000000002"/>
    <n v="13.096"/>
    <n v="16.465"/>
    <n v="0.01"/>
  </r>
  <r>
    <n v="172"/>
    <x v="140"/>
    <x v="171"/>
    <x v="15"/>
    <n v="19.454000000000001"/>
    <n v="4.2640000000000002"/>
    <n v="6.5670000000000002"/>
    <n v="14.355"/>
    <n v="0.53200000000000003"/>
  </r>
  <r>
    <n v="173"/>
    <x v="141"/>
    <x v="172"/>
    <x v="9"/>
    <n v="19.448"/>
    <n v="7.8630000000000004"/>
    <n v="5.9020000000000001"/>
    <n v="11.573"/>
    <n v="1.0369999999999999"/>
  </r>
  <r>
    <n v="174"/>
    <x v="5"/>
    <x v="173"/>
    <x v="17"/>
    <n v="19.364999999999998"/>
    <n v="12.457000000000001"/>
    <n v="11.065"/>
    <n v="7.6239999999999997"/>
    <n v="0.56299999999999994"/>
  </r>
  <r>
    <n v="175"/>
    <x v="142"/>
    <x v="174"/>
    <x v="10"/>
    <n v="19.338999999999999"/>
    <n v="9.6720000000000006"/>
    <n v="5.1970000000000001"/>
    <n v="4.6310000000000002"/>
    <n v="1.89"/>
  </r>
  <r>
    <n v="176"/>
    <x v="72"/>
    <x v="175"/>
    <x v="62"/>
    <n v="19.318000000000001"/>
    <n v="12.202999999999999"/>
    <n v="5.1429999999999998"/>
    <n v="0.51900000000000002"/>
    <n v="0.55900000000000005"/>
  </r>
  <r>
    <n v="177"/>
    <x v="4"/>
    <x v="176"/>
    <x v="10"/>
    <n v="19.25"/>
    <n v="6.0979999999999999"/>
    <n v="5.25"/>
    <n v="13.99"/>
    <n v="1.375"/>
  </r>
  <r>
    <n v="178"/>
    <x v="143"/>
    <x v="177"/>
    <x v="2"/>
    <n v="19.234999999999999"/>
    <n v="6.9390000000000001"/>
    <n v="5.8330000000000002"/>
    <n v="13.19"/>
    <n v="2.0470000000000002"/>
  </r>
  <r>
    <n v="179"/>
    <x v="144"/>
    <x v="178"/>
    <x v="19"/>
    <n v="19.172999999999998"/>
    <n v="5.9470000000000001"/>
    <n v="10.1"/>
    <n v="15.311"/>
    <n v="0.51100000000000001"/>
  </r>
  <r>
    <n v="180"/>
    <x v="145"/>
    <x v="179"/>
    <x v="7"/>
    <n v="19.117000000000001"/>
    <n v="9.7949999999999999"/>
    <n v="7.3109999999999999"/>
    <n v="17.963999999999999"/>
    <n v="0"/>
  </r>
  <r>
    <n v="181"/>
    <x v="73"/>
    <x v="180"/>
    <x v="63"/>
    <n v="19.108000000000001"/>
    <n v="12.776999999999999"/>
    <n v="3"/>
    <n v="0.53300000000000003"/>
    <n v="0.64300000000000002"/>
  </r>
  <r>
    <n v="182"/>
    <x v="146"/>
    <x v="181"/>
    <x v="24"/>
    <n v="19.096"/>
    <n v="5.5359999999999996"/>
    <n v="4.3129999999999997"/>
    <n v="16.373999999999999"/>
    <n v="2.1560000000000001"/>
  </r>
  <r>
    <n v="183"/>
    <x v="3"/>
    <x v="182"/>
    <x v="27"/>
    <n v="19.082999999999998"/>
    <n v="9.5540000000000003"/>
    <n v="4.2"/>
    <n v="6.0369999999999999"/>
    <n v="2.6440000000000001"/>
  </r>
  <r>
    <n v="184"/>
    <x v="147"/>
    <x v="183"/>
    <x v="59"/>
    <n v="19.048999999999999"/>
    <n v="5.4619999999999997"/>
    <n v="10.583"/>
    <n v="16.567"/>
    <n v="0.55000000000000004"/>
  </r>
  <r>
    <n v="185"/>
    <x v="26"/>
    <x v="184"/>
    <x v="13"/>
    <n v="19.036999999999999"/>
    <n v="7.1790000000000003"/>
    <n v="7.0209999999999999"/>
    <n v="9.0139999999999993"/>
    <n v="1.1719999999999999"/>
  </r>
  <r>
    <n v="186"/>
    <x v="148"/>
    <x v="87"/>
    <x v="37"/>
    <n v="19.023"/>
    <n v="14.818"/>
    <n v="9.8520000000000003"/>
    <n v="3.9260000000000002"/>
    <n v="0.66700000000000004"/>
  </r>
  <r>
    <n v="187"/>
    <x v="115"/>
    <x v="185"/>
    <x v="12"/>
    <n v="19.006"/>
    <n v="5.7080000000000002"/>
    <n v="6.5359999999999996"/>
    <n v="10.53"/>
    <n v="1.6519999999999999"/>
  </r>
  <r>
    <n v="188"/>
    <x v="149"/>
    <x v="186"/>
    <x v="42"/>
    <n v="19.003"/>
    <n v="17.434000000000001"/>
    <n v="10.119999999999999"/>
    <n v="7.0979999999999999"/>
    <n v="0"/>
  </r>
  <r>
    <n v="189"/>
    <x v="15"/>
    <x v="187"/>
    <x v="17"/>
    <n v="19.001999999999999"/>
    <n v="2.5070000000000001"/>
    <n v="8.7629999999999999"/>
    <n v="11.38"/>
    <n v="2.573"/>
  </r>
  <r>
    <n v="190"/>
    <x v="43"/>
    <x v="188"/>
    <x v="15"/>
    <n v="18.998999999999999"/>
    <n v="5.6970000000000001"/>
    <n v="3.9129999999999998"/>
    <n v="15.778"/>
    <n v="0.55600000000000005"/>
  </r>
  <r>
    <n v="191"/>
    <x v="150"/>
    <x v="189"/>
    <x v="27"/>
    <n v="18.978999999999999"/>
    <n v="7.3639999999999999"/>
    <n v="2.9249999999999998"/>
    <n v="13.176"/>
    <n v="2.6280000000000001"/>
  </r>
  <r>
    <n v="192"/>
    <x v="151"/>
    <x v="190"/>
    <x v="21"/>
    <n v="18.968"/>
    <n v="14.981999999999999"/>
    <n v="8.0210000000000008"/>
    <n v="5.4139999999999997"/>
    <n v="0.59099999999999997"/>
  </r>
  <r>
    <n v="193"/>
    <x v="152"/>
    <x v="191"/>
    <x v="30"/>
    <n v="18.927"/>
    <n v="9.5570000000000004"/>
    <n v="9.9440000000000008"/>
    <n v="10.477"/>
    <n v="0.56699999999999995"/>
  </r>
  <r>
    <n v="194"/>
    <x v="153"/>
    <x v="192"/>
    <x v="1"/>
    <n v="18.843"/>
    <n v="11.509"/>
    <n v="5.0010000000000003"/>
    <n v="0.83299999999999996"/>
    <n v="0.64300000000000002"/>
  </r>
  <r>
    <n v="195"/>
    <x v="154"/>
    <x v="193"/>
    <x v="5"/>
    <n v="18.84"/>
    <n v="7.7279999999999998"/>
    <n v="9.343"/>
    <n v="13.241"/>
    <n v="1.091"/>
  </r>
  <r>
    <n v="196"/>
    <x v="5"/>
    <x v="194"/>
    <x v="21"/>
    <n v="18.837"/>
    <n v="9.8130000000000006"/>
    <n v="10.826000000000001"/>
    <n v="6.6710000000000003"/>
    <n v="0.56299999999999994"/>
  </r>
  <r>
    <n v="197"/>
    <x v="155"/>
    <x v="195"/>
    <x v="64"/>
    <n v="18.837"/>
    <n v="12.15"/>
    <n v="8.01"/>
    <n v="0"/>
    <n v="0"/>
  </r>
  <r>
    <n v="198"/>
    <x v="5"/>
    <x v="196"/>
    <x v="42"/>
    <n v="18.832999999999998"/>
    <n v="10.522"/>
    <n v="10.084"/>
    <n v="8.3309999999999995"/>
    <n v="0.51"/>
  </r>
  <r>
    <n v="199"/>
    <x v="156"/>
    <x v="197"/>
    <x v="22"/>
    <n v="18.806999999999999"/>
    <n v="7.8719999999999999"/>
    <n v="11.446"/>
    <n v="11.412000000000001"/>
    <n v="0.56699999999999995"/>
  </r>
  <r>
    <n v="200"/>
    <x v="157"/>
    <x v="198"/>
    <x v="30"/>
    <n v="18.806999999999999"/>
    <n v="11.845000000000001"/>
    <n v="8.4550000000000001"/>
    <n v="7.4169999999999998"/>
    <n v="0.51900000000000002"/>
  </r>
  <r>
    <n v="201"/>
    <x v="158"/>
    <x v="199"/>
    <x v="30"/>
    <n v="18.791"/>
    <n v="3.7559999999999998"/>
    <n v="13.638"/>
    <n v="17.771000000000001"/>
    <n v="0.52600000000000002"/>
  </r>
  <r>
    <n v="202"/>
    <x v="11"/>
    <x v="200"/>
    <x v="50"/>
    <n v="18.788"/>
    <n v="15.872999999999999"/>
    <n v="11.792"/>
    <n v="6.9020000000000001"/>
    <n v="0.52900000000000003"/>
  </r>
  <r>
    <n v="203"/>
    <x v="159"/>
    <x v="201"/>
    <x v="3"/>
    <n v="18.696000000000002"/>
    <n v="7.4329999999999998"/>
    <n v="7.1550000000000002"/>
    <n v="7.5519999999999996"/>
    <n v="1.7090000000000001"/>
  </r>
  <r>
    <n v="204"/>
    <x v="160"/>
    <x v="202"/>
    <x v="19"/>
    <n v="18.678999999999998"/>
    <n v="15.933"/>
    <n v="6.4349999999999996"/>
    <n v="3.8650000000000002"/>
    <n v="0.7"/>
  </r>
  <r>
    <n v="205"/>
    <x v="161"/>
    <x v="203"/>
    <x v="28"/>
    <n v="18.648"/>
    <n v="8.2029999999999994"/>
    <n v="7.8380000000000001"/>
    <n v="11.37"/>
    <n v="0.51800000000000002"/>
  </r>
  <r>
    <n v="206"/>
    <x v="111"/>
    <x v="204"/>
    <x v="10"/>
    <n v="18.631"/>
    <n v="10.17"/>
    <n v="3.395"/>
    <n v="7.423"/>
    <n v="1.2310000000000001"/>
  </r>
  <r>
    <n v="207"/>
    <x v="162"/>
    <x v="205"/>
    <x v="37"/>
    <n v="18.623000000000001"/>
    <n v="13.419"/>
    <n v="10.95"/>
    <n v="3.911"/>
    <n v="0.52100000000000002"/>
  </r>
  <r>
    <n v="208"/>
    <x v="51"/>
    <x v="206"/>
    <x v="35"/>
    <n v="18.614000000000001"/>
    <n v="9.2859999999999996"/>
    <n v="5.1379999999999999"/>
    <n v="12.202"/>
    <n v="0.51200000000000001"/>
  </r>
  <r>
    <n v="209"/>
    <x v="163"/>
    <x v="207"/>
    <x v="2"/>
    <n v="18.611000000000001"/>
    <n v="5.633"/>
    <n v="5.9619999999999997"/>
    <n v="13.79"/>
    <n v="2.0990000000000002"/>
  </r>
  <r>
    <n v="210"/>
    <x v="15"/>
    <x v="208"/>
    <x v="46"/>
    <n v="18.606999999999999"/>
    <n v="6.83"/>
    <n v="11.831"/>
    <n v="14.576000000000001"/>
    <n v="0.625"/>
  </r>
  <r>
    <n v="211"/>
    <x v="5"/>
    <x v="209"/>
    <x v="21"/>
    <n v="18.581"/>
    <n v="10.199999999999999"/>
    <n v="11.407999999999999"/>
    <n v="5.7640000000000002"/>
    <n v="0.66700000000000004"/>
  </r>
  <r>
    <n v="212"/>
    <x v="164"/>
    <x v="210"/>
    <x v="54"/>
    <n v="18.545999999999999"/>
    <n v="7.1790000000000003"/>
    <n v="10.558999999999999"/>
    <n v="11.013"/>
    <n v="0.53700000000000003"/>
  </r>
  <r>
    <n v="213"/>
    <x v="165"/>
    <x v="211"/>
    <x v="62"/>
    <n v="18.533000000000001"/>
    <n v="13.994"/>
    <n v="5.0910000000000002"/>
    <n v="0"/>
    <n v="0.53700000000000003"/>
  </r>
  <r>
    <n v="214"/>
    <x v="166"/>
    <x v="212"/>
    <x v="20"/>
    <n v="18.524999999999999"/>
    <n v="3.9769999999999999"/>
    <n v="5.52"/>
    <n v="13.973000000000001"/>
    <n v="1.417"/>
  </r>
  <r>
    <n v="215"/>
    <x v="167"/>
    <x v="213"/>
    <x v="22"/>
    <n v="18.501000000000001"/>
    <n v="16.306000000000001"/>
    <n v="11.747"/>
    <n v="3.6920000000000002"/>
    <n v="0.61099999999999999"/>
  </r>
  <r>
    <n v="216"/>
    <x v="105"/>
    <x v="214"/>
    <x v="65"/>
    <n v="18.475999999999999"/>
    <n v="5.1020000000000003"/>
    <n v="8.9689999999999994"/>
    <n v="13.01"/>
    <n v="1.1559999999999999"/>
  </r>
  <r>
    <n v="217"/>
    <x v="168"/>
    <x v="215"/>
    <x v="50"/>
    <n v="18.463000000000001"/>
    <n v="9.3379999999999992"/>
    <n v="11.054"/>
    <n v="12.022"/>
    <n v="0.51500000000000001"/>
  </r>
  <r>
    <n v="218"/>
    <x v="135"/>
    <x v="216"/>
    <x v="10"/>
    <n v="18.463000000000001"/>
    <n v="6.4509999999999996"/>
    <n v="6.2919999999999998"/>
    <n v="5.9320000000000004"/>
    <n v="2.653"/>
  </r>
  <r>
    <n v="219"/>
    <x v="39"/>
    <x v="217"/>
    <x v="54"/>
    <n v="18.454999999999998"/>
    <n v="9.4459999999999997"/>
    <n v="7.3979999999999997"/>
    <n v="10.878"/>
    <n v="0.52600000000000002"/>
  </r>
  <r>
    <n v="220"/>
    <x v="169"/>
    <x v="218"/>
    <x v="26"/>
    <n v="18.45"/>
    <n v="6.9710000000000001"/>
    <n v="13.04"/>
    <n v="11.316000000000001"/>
    <n v="0.58299999999999996"/>
  </r>
  <r>
    <n v="221"/>
    <x v="36"/>
    <x v="219"/>
    <x v="44"/>
    <n v="18.448"/>
    <n v="15.536"/>
    <n v="2.2949999999999999"/>
    <n v="1.163"/>
    <n v="0.52700000000000002"/>
  </r>
  <r>
    <n v="222"/>
    <x v="170"/>
    <x v="220"/>
    <x v="53"/>
    <n v="18.425999999999998"/>
    <n v="10.928000000000001"/>
    <n v="7.5"/>
    <n v="5.05"/>
    <n v="0"/>
  </r>
  <r>
    <n v="223"/>
    <x v="36"/>
    <x v="221"/>
    <x v="50"/>
    <n v="18.422999999999998"/>
    <n v="14.456"/>
    <n v="14.57"/>
    <n v="5.6529999999999996"/>
    <n v="0.52200000000000002"/>
  </r>
  <r>
    <n v="224"/>
    <x v="9"/>
    <x v="222"/>
    <x v="37"/>
    <n v="18.41"/>
    <n v="8.6010000000000009"/>
    <n v="8.15"/>
    <n v="10.092000000000001"/>
    <n v="0.56299999999999994"/>
  </r>
  <r>
    <n v="225"/>
    <x v="31"/>
    <x v="223"/>
    <x v="59"/>
    <n v="18.398"/>
    <n v="6.3179999999999996"/>
    <n v="9.14"/>
    <n v="15.331"/>
    <n v="0.51400000000000001"/>
  </r>
  <r>
    <n v="226"/>
    <x v="171"/>
    <x v="224"/>
    <x v="31"/>
    <n v="18.384"/>
    <n v="5.6479999999999997"/>
    <n v="4"/>
    <n v="13.237"/>
    <n v="1.6870000000000001"/>
  </r>
  <r>
    <n v="227"/>
    <x v="50"/>
    <x v="225"/>
    <x v="31"/>
    <n v="18.372"/>
    <n v="1.2829999999999999"/>
    <n v="6.5629999999999997"/>
    <n v="19.524000000000001"/>
    <n v="0.7"/>
  </r>
  <r>
    <n v="228"/>
    <x v="172"/>
    <x v="226"/>
    <x v="6"/>
    <n v="18.350999999999999"/>
    <n v="10.959"/>
    <n v="5.7050000000000001"/>
    <n v="5.5460000000000003"/>
    <n v="2.0960000000000001"/>
  </r>
  <r>
    <n v="229"/>
    <x v="173"/>
    <x v="227"/>
    <x v="9"/>
    <n v="18.295000000000002"/>
    <n v="2.2989999999999999"/>
    <n v="8.0690000000000008"/>
    <n v="15.25"/>
    <n v="1.85"/>
  </r>
  <r>
    <n v="230"/>
    <x v="174"/>
    <x v="228"/>
    <x v="40"/>
    <n v="18.288"/>
    <n v="3.6970000000000001"/>
    <n v="6.5830000000000002"/>
    <n v="13.893000000000001"/>
    <n v="1.67"/>
  </r>
  <r>
    <n v="231"/>
    <x v="175"/>
    <x v="229"/>
    <x v="20"/>
    <n v="18.248999999999999"/>
    <n v="9.077"/>
    <n v="2.2879999999999998"/>
    <n v="10.207000000000001"/>
    <n v="2.0670000000000002"/>
  </r>
  <r>
    <n v="232"/>
    <x v="176"/>
    <x v="230"/>
    <x v="8"/>
    <n v="18.247"/>
    <n v="7.1219999999999999"/>
    <n v="9.0419999999999998"/>
    <n v="19.881"/>
    <n v="0"/>
  </r>
  <r>
    <n v="233"/>
    <x v="135"/>
    <x v="231"/>
    <x v="40"/>
    <n v="18.216000000000001"/>
    <n v="12.845000000000001"/>
    <n v="3.05"/>
    <n v="4.6340000000000003"/>
    <n v="1.101"/>
  </r>
  <r>
    <n v="234"/>
    <x v="177"/>
    <x v="232"/>
    <x v="36"/>
    <n v="18.202999999999999"/>
    <n v="1.0489999999999999"/>
    <n v="9.7669999999999995"/>
    <n v="16.63"/>
    <n v="1.772"/>
  </r>
  <r>
    <n v="235"/>
    <x v="15"/>
    <x v="233"/>
    <x v="47"/>
    <n v="18.202000000000002"/>
    <n v="10.99"/>
    <n v="7.9359999999999999"/>
    <n v="7.9829999999999997"/>
    <n v="1.2110000000000001"/>
  </r>
  <r>
    <n v="236"/>
    <x v="23"/>
    <x v="234"/>
    <x v="10"/>
    <n v="18.187000000000001"/>
    <n v="4.5819999999999999"/>
    <n v="6.2919999999999998"/>
    <n v="13.548"/>
    <n v="1.127"/>
  </r>
  <r>
    <n v="237"/>
    <x v="178"/>
    <x v="235"/>
    <x v="24"/>
    <n v="18.172000000000001"/>
    <n v="5.5759999999999996"/>
    <n v="4.0860000000000003"/>
    <n v="16.134"/>
    <n v="1.5680000000000001"/>
  </r>
  <r>
    <n v="238"/>
    <x v="179"/>
    <x v="236"/>
    <x v="27"/>
    <n v="18.167000000000002"/>
    <n v="5.4809999999999999"/>
    <n v="4.3289999999999997"/>
    <n v="15.930999999999999"/>
    <n v="1.581"/>
  </r>
  <r>
    <n v="239"/>
    <x v="175"/>
    <x v="237"/>
    <x v="34"/>
    <n v="18.138000000000002"/>
    <n v="8.2110000000000003"/>
    <n v="2.8540000000000001"/>
    <n v="12.664"/>
    <n v="1.0740000000000001"/>
  </r>
  <r>
    <n v="240"/>
    <x v="180"/>
    <x v="238"/>
    <x v="13"/>
    <n v="18.097000000000001"/>
    <n v="2.996"/>
    <n v="7.0339999999999998"/>
    <n v="16.263999999999999"/>
    <n v="0.52"/>
  </r>
  <r>
    <n v="241"/>
    <x v="181"/>
    <x v="239"/>
    <x v="66"/>
    <n v="18.093"/>
    <n v="12.53"/>
    <n v="1"/>
    <n v="0.83299999999999996"/>
    <n v="0.52700000000000002"/>
  </r>
  <r>
    <n v="242"/>
    <x v="182"/>
    <x v="240"/>
    <x v="65"/>
    <n v="18.052"/>
    <n v="7.1349999999999998"/>
    <n v="5.45"/>
    <n v="13.346"/>
    <n v="1.0860000000000001"/>
  </r>
  <r>
    <n v="243"/>
    <x v="183"/>
    <x v="241"/>
    <x v="46"/>
    <n v="17.984999999999999"/>
    <n v="13.587"/>
    <n v="6.3010000000000002"/>
    <n v="9.2899999999999991"/>
    <n v="0.51200000000000001"/>
  </r>
  <r>
    <n v="244"/>
    <x v="184"/>
    <x v="242"/>
    <x v="10"/>
    <n v="17.972999999999999"/>
    <n v="4.0049999999999999"/>
    <n v="7.375"/>
    <n v="12.297000000000001"/>
    <n v="1.046"/>
  </r>
  <r>
    <n v="245"/>
    <x v="185"/>
    <x v="243"/>
    <x v="45"/>
    <n v="17.91"/>
    <n v="13.968999999999999"/>
    <n v="3"/>
    <n v="0"/>
    <n v="0.53"/>
  </r>
  <r>
    <n v="246"/>
    <x v="186"/>
    <x v="244"/>
    <x v="30"/>
    <n v="17.858000000000001"/>
    <n v="5.6639999999999997"/>
    <n v="9.4890000000000008"/>
    <n v="17.408999999999999"/>
    <n v="0.52500000000000002"/>
  </r>
  <r>
    <n v="247"/>
    <x v="187"/>
    <x v="245"/>
    <x v="28"/>
    <n v="17.856000000000002"/>
    <n v="11.763999999999999"/>
    <n v="7.9189999999999996"/>
    <n v="4.18"/>
    <n v="0.52900000000000003"/>
  </r>
  <r>
    <n v="248"/>
    <x v="44"/>
    <x v="246"/>
    <x v="7"/>
    <n v="17.841999999999999"/>
    <n v="14.304"/>
    <n v="4.9960000000000004"/>
    <n v="7.758"/>
    <n v="0.53600000000000003"/>
  </r>
  <r>
    <n v="249"/>
    <x v="36"/>
    <x v="247"/>
    <x v="44"/>
    <n v="17.84"/>
    <n v="14.891999999999999"/>
    <n v="1.667"/>
    <n v="1.6080000000000001"/>
    <n v="0.56899999999999995"/>
  </r>
  <r>
    <n v="250"/>
    <x v="31"/>
    <x v="248"/>
    <x v="3"/>
    <n v="17.789000000000001"/>
    <n v="4.5789999999999997"/>
    <n v="2.7770000000000001"/>
    <n v="16.704999999999998"/>
    <n v="2.544"/>
  </r>
  <r>
    <n v="251"/>
    <x v="188"/>
    <x v="249"/>
    <x v="12"/>
    <n v="17.785"/>
    <n v="1.921"/>
    <n v="10.029"/>
    <n v="10.992000000000001"/>
    <n v="1.355"/>
  </r>
  <r>
    <n v="252"/>
    <x v="178"/>
    <x v="250"/>
    <x v="31"/>
    <n v="17.777000000000001"/>
    <n v="5.3639999999999999"/>
    <n v="8.0269999999999992"/>
    <n v="7.0839999999999996"/>
    <n v="1.03"/>
  </r>
  <r>
    <n v="253"/>
    <x v="189"/>
    <x v="251"/>
    <x v="9"/>
    <n v="17.765999999999998"/>
    <n v="4.3239999999999998"/>
    <n v="9.4879999999999995"/>
    <n v="7.3840000000000003"/>
    <n v="1.583"/>
  </r>
  <r>
    <n v="254"/>
    <x v="190"/>
    <x v="252"/>
    <x v="44"/>
    <n v="17.709"/>
    <n v="11.573"/>
    <n v="0.66700000000000004"/>
    <n v="4.5759999999999996"/>
    <n v="0.51400000000000001"/>
  </r>
  <r>
    <n v="255"/>
    <x v="191"/>
    <x v="253"/>
    <x v="58"/>
    <n v="17.670000000000002"/>
    <n v="9.7189999999999994"/>
    <n v="4.4669999999999996"/>
    <n v="3.0289999999999999"/>
    <n v="0.7"/>
  </r>
  <r>
    <n v="256"/>
    <x v="192"/>
    <x v="254"/>
    <x v="40"/>
    <n v="17.635999999999999"/>
    <n v="8.9529999999999994"/>
    <n v="3.0670000000000002"/>
    <n v="6.194"/>
    <n v="3"/>
  </r>
  <r>
    <n v="257"/>
    <x v="193"/>
    <x v="255"/>
    <x v="59"/>
    <n v="17.614999999999998"/>
    <n v="7.7039999999999997"/>
    <n v="9.5570000000000004"/>
    <n v="8.2520000000000007"/>
    <n v="1.034"/>
  </r>
  <r>
    <n v="258"/>
    <x v="194"/>
    <x v="256"/>
    <x v="59"/>
    <n v="17.579999999999998"/>
    <n v="9.6340000000000003"/>
    <n v="7.6020000000000003"/>
    <n v="8.3699999999999992"/>
    <n v="0.52"/>
  </r>
  <r>
    <n v="259"/>
    <x v="195"/>
    <x v="257"/>
    <x v="20"/>
    <n v="17.550999999999998"/>
    <n v="4.9560000000000004"/>
    <n v="3.3330000000000002"/>
    <n v="16.677"/>
    <n v="0.52300000000000002"/>
  </r>
  <r>
    <n v="260"/>
    <x v="196"/>
    <x v="258"/>
    <x v="26"/>
    <n v="17.530999999999999"/>
    <n v="10.305"/>
    <n v="6.625"/>
    <n v="9.7080000000000002"/>
    <n v="0.56699999999999995"/>
  </r>
  <r>
    <n v="261"/>
    <x v="197"/>
    <x v="259"/>
    <x v="33"/>
    <n v="17.516999999999999"/>
    <n v="8.5"/>
    <n v="5.5330000000000004"/>
    <n v="6.45"/>
    <n v="1.056"/>
  </r>
  <r>
    <n v="262"/>
    <x v="198"/>
    <x v="260"/>
    <x v="32"/>
    <n v="17.509"/>
    <n v="4.1079999999999997"/>
    <n v="4.101"/>
    <n v="20.504999999999999"/>
    <n v="1.8109999999999999"/>
  </r>
  <r>
    <n v="263"/>
    <x v="199"/>
    <x v="261"/>
    <x v="32"/>
    <n v="17.495000000000001"/>
    <n v="7.3040000000000003"/>
    <n v="6.625"/>
    <n v="4.2690000000000001"/>
    <n v="2.86"/>
  </r>
  <r>
    <n v="264"/>
    <x v="43"/>
    <x v="262"/>
    <x v="57"/>
    <n v="17.445"/>
    <n v="10.739000000000001"/>
    <n v="4.375"/>
    <n v="1.292"/>
    <n v="0"/>
  </r>
  <r>
    <n v="265"/>
    <x v="200"/>
    <x v="263"/>
    <x v="46"/>
    <n v="17.420000000000002"/>
    <n v="4.194"/>
    <n v="9.0500000000000007"/>
    <n v="19.093"/>
    <n v="0.54100000000000004"/>
  </r>
  <r>
    <n v="266"/>
    <x v="201"/>
    <x v="264"/>
    <x v="32"/>
    <n v="17.419"/>
    <n v="2.8969999999999998"/>
    <n v="6.343"/>
    <n v="18.788"/>
    <n v="1.577"/>
  </r>
  <r>
    <n v="267"/>
    <x v="131"/>
    <x v="265"/>
    <x v="54"/>
    <n v="17.402000000000001"/>
    <n v="10.326000000000001"/>
    <n v="5.3849999999999998"/>
    <n v="9.0730000000000004"/>
    <n v="0.7"/>
  </r>
  <r>
    <n v="268"/>
    <x v="202"/>
    <x v="266"/>
    <x v="40"/>
    <n v="17.382999999999999"/>
    <n v="11.662000000000001"/>
    <n v="1.228"/>
    <n v="6.8040000000000003"/>
    <n v="1.8360000000000001"/>
  </r>
  <r>
    <n v="269"/>
    <x v="203"/>
    <x v="267"/>
    <x v="10"/>
    <n v="17.370999999999999"/>
    <n v="9.827"/>
    <n v="3.8010000000000002"/>
    <n v="4.53"/>
    <n v="1.2330000000000001"/>
  </r>
  <r>
    <n v="270"/>
    <x v="204"/>
    <x v="268"/>
    <x v="36"/>
    <n v="17.370999999999999"/>
    <n v="5.3159999999999998"/>
    <n v="5.17"/>
    <n v="13.61"/>
    <n v="1.9930000000000001"/>
  </r>
  <r>
    <n v="271"/>
    <x v="4"/>
    <x v="269"/>
    <x v="32"/>
    <n v="17.369"/>
    <n v="3.39"/>
    <n v="7.8120000000000003"/>
    <n v="13.488"/>
    <n v="1.829"/>
  </r>
  <r>
    <n v="272"/>
    <x v="205"/>
    <x v="270"/>
    <x v="55"/>
    <n v="17.367000000000001"/>
    <n v="2.9329999999999998"/>
    <n v="3.5739999999999998"/>
    <n v="10.282"/>
    <n v="0.52100000000000002"/>
  </r>
  <r>
    <n v="273"/>
    <x v="206"/>
    <x v="271"/>
    <x v="26"/>
    <n v="17.367000000000001"/>
    <n v="6.4130000000000003"/>
    <n v="9.3840000000000003"/>
    <n v="14.432"/>
    <n v="0.51600000000000001"/>
  </r>
  <r>
    <n v="274"/>
    <x v="207"/>
    <x v="272"/>
    <x v="8"/>
    <n v="17.335999999999999"/>
    <n v="6.3710000000000004"/>
    <n v="13.250999999999999"/>
    <n v="7.7960000000000003"/>
    <n v="0.52100000000000002"/>
  </r>
  <r>
    <n v="275"/>
    <x v="208"/>
    <x v="273"/>
    <x v="30"/>
    <n v="17.323"/>
    <n v="6.2880000000000003"/>
    <n v="10.569000000000001"/>
    <n v="12.917999999999999"/>
    <n v="0.52100000000000002"/>
  </r>
  <r>
    <n v="276"/>
    <x v="209"/>
    <x v="274"/>
    <x v="53"/>
    <n v="17.321999999999999"/>
    <n v="13.643000000000001"/>
    <n v="3.2"/>
    <n v="5.2"/>
    <n v="0"/>
  </r>
  <r>
    <n v="277"/>
    <x v="210"/>
    <x v="275"/>
    <x v="62"/>
    <n v="17.309999999999999"/>
    <n v="10.118"/>
    <n v="3.4790000000000001"/>
    <n v="1.8939999999999999"/>
    <n v="0.57699999999999996"/>
  </r>
  <r>
    <n v="278"/>
    <x v="5"/>
    <x v="276"/>
    <x v="42"/>
    <n v="17.238"/>
    <n v="8.0790000000000006"/>
    <n v="12.502000000000001"/>
    <n v="9.2919999999999998"/>
    <n v="0"/>
  </r>
  <r>
    <n v="279"/>
    <x v="211"/>
    <x v="277"/>
    <x v="54"/>
    <n v="17.236000000000001"/>
    <n v="8.9220000000000006"/>
    <n v="8.6709999999999994"/>
    <n v="6.1820000000000004"/>
    <n v="0.83299999999999996"/>
  </r>
  <r>
    <n v="280"/>
    <x v="212"/>
    <x v="278"/>
    <x v="57"/>
    <n v="17.222000000000001"/>
    <n v="6.8689999999999998"/>
    <n v="6.625"/>
    <n v="3.0249999999999999"/>
    <n v="0"/>
  </r>
  <r>
    <n v="281"/>
    <x v="204"/>
    <x v="279"/>
    <x v="2"/>
    <n v="17.195"/>
    <n v="7.7779999999999996"/>
    <n v="5.6879999999999997"/>
    <n v="8.17"/>
    <n v="1.732"/>
  </r>
  <r>
    <n v="282"/>
    <x v="12"/>
    <x v="280"/>
    <x v="51"/>
    <n v="17.190999999999999"/>
    <n v="3.681"/>
    <n v="6.7350000000000003"/>
    <n v="18.893999999999998"/>
    <n v="0.55600000000000005"/>
  </r>
  <r>
    <n v="283"/>
    <x v="213"/>
    <x v="281"/>
    <x v="18"/>
    <n v="17.102"/>
    <n v="5.0389999999999997"/>
    <n v="8.173"/>
    <n v="3.49"/>
    <n v="0.83299999999999996"/>
  </r>
  <r>
    <n v="284"/>
    <x v="214"/>
    <x v="282"/>
    <x v="6"/>
    <n v="17.050999999999998"/>
    <n v="5.0490000000000004"/>
    <n v="6.4790000000000001"/>
    <n v="15.805"/>
    <n v="1.7769999999999999"/>
  </r>
  <r>
    <n v="285"/>
    <x v="109"/>
    <x v="283"/>
    <x v="42"/>
    <n v="17.033000000000001"/>
    <n v="15.006"/>
    <n v="3.6280000000000001"/>
    <n v="3.8730000000000002"/>
    <n v="2.778"/>
  </r>
  <r>
    <n v="286"/>
    <x v="215"/>
    <x v="163"/>
    <x v="52"/>
    <n v="17.013000000000002"/>
    <n v="10.74"/>
    <n v="13.849"/>
    <n v="2.9420000000000002"/>
    <n v="0.61099999999999999"/>
  </r>
  <r>
    <n v="287"/>
    <x v="216"/>
    <x v="284"/>
    <x v="35"/>
    <n v="17.010999999999999"/>
    <n v="5.16"/>
    <n v="7.75"/>
    <n v="11.323"/>
    <n v="0.51100000000000001"/>
  </r>
  <r>
    <n v="288"/>
    <x v="217"/>
    <x v="285"/>
    <x v="57"/>
    <n v="16.992999999999999"/>
    <n v="6.694"/>
    <n v="6.7"/>
    <n v="2.9049999999999998"/>
    <n v="0"/>
  </r>
  <r>
    <n v="289"/>
    <x v="218"/>
    <x v="286"/>
    <x v="28"/>
    <n v="16.988"/>
    <n v="6.9660000000000002"/>
    <n v="12.542"/>
    <n v="8.8539999999999992"/>
    <n v="0"/>
  </r>
  <r>
    <n v="290"/>
    <x v="196"/>
    <x v="287"/>
    <x v="8"/>
    <n v="16.913"/>
    <n v="7.8609999999999998"/>
    <n v="8.7119999999999997"/>
    <n v="9.5609999999999999"/>
    <n v="0.55300000000000005"/>
  </r>
  <r>
    <n v="291"/>
    <x v="219"/>
    <x v="288"/>
    <x v="34"/>
    <n v="16.876000000000001"/>
    <n v="3.7240000000000002"/>
    <n v="8.7530000000000001"/>
    <n v="12.074"/>
    <n v="0.54"/>
  </r>
  <r>
    <n v="292"/>
    <x v="220"/>
    <x v="289"/>
    <x v="34"/>
    <n v="16.870999999999999"/>
    <n v="4.0129999999999999"/>
    <n v="6.5709999999999997"/>
    <n v="13.398999999999999"/>
    <n v="1.214"/>
  </r>
  <r>
    <n v="293"/>
    <x v="221"/>
    <x v="290"/>
    <x v="36"/>
    <n v="16.867999999999999"/>
    <n v="9.5340000000000007"/>
    <n v="4.7869999999999999"/>
    <n v="4.1849999999999996"/>
    <n v="1.798"/>
  </r>
  <r>
    <n v="294"/>
    <x v="222"/>
    <x v="291"/>
    <x v="36"/>
    <n v="16.864999999999998"/>
    <n v="3.8250000000000002"/>
    <n v="4.9260000000000002"/>
    <n v="17.256"/>
    <n v="1.623"/>
  </r>
  <r>
    <n v="295"/>
    <x v="11"/>
    <x v="292"/>
    <x v="5"/>
    <n v="16.861999999999998"/>
    <n v="11.371"/>
    <n v="8.6159999999999997"/>
    <n v="9.0519999999999996"/>
    <n v="0.51300000000000001"/>
  </r>
  <r>
    <n v="296"/>
    <x v="42"/>
    <x v="293"/>
    <x v="8"/>
    <n v="16.838999999999999"/>
    <n v="6.226"/>
    <n v="11.768000000000001"/>
    <n v="6.742"/>
    <n v="1.214"/>
  </r>
  <r>
    <n v="297"/>
    <x v="50"/>
    <x v="294"/>
    <x v="35"/>
    <n v="16.792000000000002"/>
    <n v="8.9260000000000002"/>
    <n v="5.35"/>
    <n v="7.3090000000000002"/>
    <n v="0.64300000000000002"/>
  </r>
  <r>
    <n v="298"/>
    <x v="223"/>
    <x v="295"/>
    <x v="19"/>
    <n v="16.783999999999999"/>
    <n v="6.6440000000000001"/>
    <n v="12.92"/>
    <n v="11.234999999999999"/>
    <n v="0"/>
  </r>
  <r>
    <n v="299"/>
    <x v="224"/>
    <x v="296"/>
    <x v="45"/>
    <n v="16.716999999999999"/>
    <n v="9.1669999999999998"/>
    <n v="6"/>
    <n v="0"/>
    <n v="0.51600000000000001"/>
  </r>
  <r>
    <n v="300"/>
    <x v="26"/>
    <x v="297"/>
    <x v="51"/>
    <n v="16.704000000000001"/>
    <n v="3.8519999999999999"/>
    <n v="6.5380000000000003"/>
    <n v="15.445"/>
    <n v="1.3560000000000001"/>
  </r>
  <r>
    <n v="301"/>
    <x v="225"/>
    <x v="298"/>
    <x v="28"/>
    <n v="16.687999999999999"/>
    <n v="6.6150000000000002"/>
    <n v="14.106"/>
    <n v="6.8419999999999996"/>
    <n v="0"/>
  </r>
  <r>
    <n v="302"/>
    <x v="226"/>
    <x v="299"/>
    <x v="29"/>
    <n v="16.658999999999999"/>
    <n v="0.73199999999999998"/>
    <n v="0.625"/>
    <n v="13.333"/>
    <n v="0.52100000000000002"/>
  </r>
  <r>
    <n v="303"/>
    <x v="227"/>
    <x v="300"/>
    <x v="24"/>
    <n v="16.641999999999999"/>
    <n v="4.8140000000000001"/>
    <n v="5.8090000000000002"/>
    <n v="11.46"/>
    <n v="1.706"/>
  </r>
  <r>
    <n v="304"/>
    <x v="195"/>
    <x v="301"/>
    <x v="57"/>
    <n v="16.638000000000002"/>
    <n v="6.2850000000000001"/>
    <n v="6.6429999999999998"/>
    <n v="3.0590000000000002"/>
    <n v="0"/>
  </r>
  <r>
    <n v="305"/>
    <x v="228"/>
    <x v="302"/>
    <x v="35"/>
    <n v="16.611000000000001"/>
    <n v="11.212"/>
    <n v="5.8609999999999998"/>
    <n v="6.4169999999999998"/>
    <n v="0"/>
  </r>
  <r>
    <n v="306"/>
    <x v="229"/>
    <x v="303"/>
    <x v="51"/>
    <n v="16.582000000000001"/>
    <n v="5.9660000000000002"/>
    <n v="6.5330000000000004"/>
    <n v="9.2270000000000003"/>
    <n v="1.595"/>
  </r>
  <r>
    <n v="307"/>
    <x v="230"/>
    <x v="304"/>
    <x v="31"/>
    <n v="16.548999999999999"/>
    <n v="3.7069999999999999"/>
    <n v="4"/>
    <n v="15.952999999999999"/>
    <n v="0.625"/>
  </r>
  <r>
    <n v="308"/>
    <x v="231"/>
    <x v="305"/>
    <x v="40"/>
    <n v="16.486000000000001"/>
    <n v="10.4"/>
    <n v="4.6559999999999997"/>
    <n v="2.6859999999999999"/>
    <n v="1.1100000000000001"/>
  </r>
  <r>
    <n v="309"/>
    <x v="183"/>
    <x v="306"/>
    <x v="47"/>
    <n v="16.47"/>
    <n v="9.0329999999999995"/>
    <n v="7.1920000000000002"/>
    <n v="13.933"/>
    <n v="0"/>
  </r>
  <r>
    <n v="310"/>
    <x v="212"/>
    <x v="307"/>
    <x v="53"/>
    <n v="16.440000000000001"/>
    <n v="9.3439999999999994"/>
    <n v="6.548"/>
    <n v="5.024"/>
    <n v="0"/>
  </r>
  <r>
    <n v="311"/>
    <x v="232"/>
    <x v="308"/>
    <x v="67"/>
    <n v="16.440000000000001"/>
    <n v="13.593999999999999"/>
    <n v="0"/>
    <n v="0.52700000000000002"/>
    <n v="0.52300000000000002"/>
  </r>
  <r>
    <n v="312"/>
    <x v="233"/>
    <x v="309"/>
    <x v="11"/>
    <n v="16.420000000000002"/>
    <n v="13.395"/>
    <n v="5.6740000000000004"/>
    <n v="4.6909999999999998"/>
    <n v="0.52500000000000002"/>
  </r>
  <r>
    <n v="313"/>
    <x v="234"/>
    <x v="310"/>
    <x v="14"/>
    <n v="16.405999999999999"/>
    <n v="7.1479999999999997"/>
    <n v="10.013999999999999"/>
    <n v="8.9659999999999993"/>
    <n v="0.52600000000000002"/>
  </r>
  <r>
    <n v="314"/>
    <x v="235"/>
    <x v="311"/>
    <x v="57"/>
    <n v="16.366"/>
    <n v="6.5010000000000003"/>
    <n v="6.8330000000000002"/>
    <n v="2.3330000000000002"/>
    <n v="0"/>
  </r>
  <r>
    <n v="315"/>
    <x v="36"/>
    <x v="312"/>
    <x v="41"/>
    <n v="16.347000000000001"/>
    <n v="9.9710000000000001"/>
    <n v="5.649"/>
    <n v="1.6259999999999999"/>
    <n v="0.01"/>
  </r>
  <r>
    <n v="316"/>
    <x v="184"/>
    <x v="313"/>
    <x v="34"/>
    <n v="16.335999999999999"/>
    <n v="3.956"/>
    <n v="5.7519999999999998"/>
    <n v="15.536"/>
    <n v="0.55600000000000005"/>
  </r>
  <r>
    <n v="317"/>
    <x v="236"/>
    <x v="314"/>
    <x v="46"/>
    <n v="16.329000000000001"/>
    <n v="12.59"/>
    <n v="7.1020000000000003"/>
    <n v="6.4829999999999997"/>
    <n v="0.52400000000000002"/>
  </r>
  <r>
    <n v="318"/>
    <x v="5"/>
    <x v="315"/>
    <x v="11"/>
    <n v="16.318999999999999"/>
    <n v="9.9670000000000005"/>
    <n v="8.8350000000000009"/>
    <n v="6.6029999999999998"/>
    <n v="0"/>
  </r>
  <r>
    <n v="319"/>
    <x v="237"/>
    <x v="316"/>
    <x v="3"/>
    <n v="16.312000000000001"/>
    <n v="3.8849999999999998"/>
    <n v="4.9489999999999998"/>
    <n v="13.166"/>
    <n v="1.984"/>
  </r>
  <r>
    <n v="320"/>
    <x v="238"/>
    <x v="317"/>
    <x v="20"/>
    <n v="16.303999999999998"/>
    <n v="6.9390000000000001"/>
    <n v="2.64"/>
    <n v="12.638999999999999"/>
    <n v="0.53800000000000003"/>
  </r>
  <r>
    <n v="321"/>
    <x v="239"/>
    <x v="318"/>
    <x v="4"/>
    <n v="16.295000000000002"/>
    <n v="11.667999999999999"/>
    <n v="2.1230000000000002"/>
    <n v="10.304"/>
    <n v="1.597"/>
  </r>
  <r>
    <n v="322"/>
    <x v="240"/>
    <x v="319"/>
    <x v="32"/>
    <n v="16.286000000000001"/>
    <n v="4.8280000000000003"/>
    <n v="3.7509999999999999"/>
    <n v="18.7"/>
    <n v="1.0549999999999999"/>
  </r>
  <r>
    <n v="323"/>
    <x v="241"/>
    <x v="320"/>
    <x v="17"/>
    <n v="16.28"/>
    <n v="4.3810000000000002"/>
    <n v="8.56"/>
    <n v="10.287000000000001"/>
    <n v="0.58699999999999997"/>
  </r>
  <r>
    <n v="324"/>
    <x v="242"/>
    <x v="321"/>
    <x v="67"/>
    <n v="16.279"/>
    <n v="10.31"/>
    <n v="1.5"/>
    <n v="0.66700000000000004"/>
    <n v="0.55300000000000005"/>
  </r>
  <r>
    <n v="325"/>
    <x v="131"/>
    <x v="322"/>
    <x v="54"/>
    <n v="16.268999999999998"/>
    <n v="11.519"/>
    <n v="4.399"/>
    <n v="5.6420000000000003"/>
    <n v="0.6"/>
  </r>
  <r>
    <n v="326"/>
    <x v="163"/>
    <x v="323"/>
    <x v="4"/>
    <n v="16.257999999999999"/>
    <n v="4.1520000000000001"/>
    <n v="4.327"/>
    <n v="19.309999999999999"/>
    <n v="2.5910000000000002"/>
  </r>
  <r>
    <n v="327"/>
    <x v="243"/>
    <x v="324"/>
    <x v="68"/>
    <n v="16.254000000000001"/>
    <n v="7.6660000000000004"/>
    <n v="6.9550000000000001"/>
    <n v="15.375"/>
    <n v="0"/>
  </r>
  <r>
    <n v="328"/>
    <x v="244"/>
    <x v="325"/>
    <x v="27"/>
    <n v="16.253"/>
    <n v="2.2930000000000001"/>
    <n v="3.544"/>
    <n v="21.46"/>
    <n v="1.1870000000000001"/>
  </r>
  <r>
    <n v="329"/>
    <x v="245"/>
    <x v="326"/>
    <x v="3"/>
    <n v="16.251999999999999"/>
    <n v="7.5620000000000003"/>
    <n v="5.5439999999999996"/>
    <n v="6.0309999999999997"/>
    <n v="1.129"/>
  </r>
  <r>
    <n v="330"/>
    <x v="246"/>
    <x v="327"/>
    <x v="8"/>
    <n v="16.231000000000002"/>
    <n v="7.1070000000000002"/>
    <n v="6.4059999999999997"/>
    <n v="12.747"/>
    <n v="0.52200000000000002"/>
  </r>
  <r>
    <n v="331"/>
    <x v="41"/>
    <x v="328"/>
    <x v="34"/>
    <n v="16.221"/>
    <n v="6.1920000000000002"/>
    <n v="2.0710000000000002"/>
    <n v="16.178999999999998"/>
    <n v="0.55000000000000004"/>
  </r>
  <r>
    <n v="332"/>
    <x v="247"/>
    <x v="329"/>
    <x v="5"/>
    <n v="16.210999999999999"/>
    <n v="18.350999999999999"/>
    <n v="4.3049999999999997"/>
    <n v="5.3869999999999996"/>
    <n v="0.52"/>
  </r>
  <r>
    <n v="333"/>
    <x v="248"/>
    <x v="330"/>
    <x v="11"/>
    <n v="16.177"/>
    <n v="15.326000000000001"/>
    <n v="1.591"/>
    <n v="6.4909999999999997"/>
    <n v="0.52200000000000002"/>
  </r>
  <r>
    <n v="334"/>
    <x v="36"/>
    <x v="331"/>
    <x v="44"/>
    <n v="16.149999999999999"/>
    <n v="14.351000000000001"/>
    <n v="0.54200000000000004"/>
    <n v="1.641"/>
    <n v="0.55300000000000005"/>
  </r>
  <r>
    <n v="335"/>
    <x v="249"/>
    <x v="332"/>
    <x v="6"/>
    <n v="16.141999999999999"/>
    <n v="6.2750000000000004"/>
    <n v="6.0670000000000002"/>
    <n v="10.962"/>
    <n v="1.7989999999999999"/>
  </r>
  <r>
    <n v="336"/>
    <x v="25"/>
    <x v="333"/>
    <x v="68"/>
    <n v="16.122"/>
    <n v="3.4409999999999998"/>
    <n v="9.0310000000000006"/>
    <n v="11.629"/>
    <n v="1.0329999999999999"/>
  </r>
  <r>
    <n v="337"/>
    <x v="207"/>
    <x v="334"/>
    <x v="14"/>
    <n v="16.088999999999999"/>
    <n v="5.3"/>
    <n v="9.0039999999999996"/>
    <n v="12.167999999999999"/>
    <n v="0.51300000000000001"/>
  </r>
  <r>
    <n v="338"/>
    <x v="11"/>
    <x v="335"/>
    <x v="42"/>
    <n v="16.055"/>
    <n v="11.702"/>
    <n v="7.758"/>
    <n v="8.5310000000000006"/>
    <n v="0"/>
  </r>
  <r>
    <n v="339"/>
    <x v="250"/>
    <x v="336"/>
    <x v="29"/>
    <n v="16.05"/>
    <n v="9.1069999999999993"/>
    <n v="5.1740000000000004"/>
    <n v="3.31"/>
    <n v="0.52"/>
  </r>
  <r>
    <n v="340"/>
    <x v="251"/>
    <x v="337"/>
    <x v="40"/>
    <n v="16.029"/>
    <n v="7.1120000000000001"/>
    <n v="3.3330000000000002"/>
    <n v="11.648"/>
    <n v="0.55300000000000005"/>
  </r>
  <r>
    <n v="341"/>
    <x v="15"/>
    <x v="338"/>
    <x v="46"/>
    <n v="15.997999999999999"/>
    <n v="6.2089999999999996"/>
    <n v="10.083"/>
    <n v="11.308999999999999"/>
    <n v="0.83299999999999996"/>
  </r>
  <r>
    <n v="342"/>
    <x v="252"/>
    <x v="339"/>
    <x v="66"/>
    <n v="15.981"/>
    <n v="11.269"/>
    <n v="0.83299999999999996"/>
    <n v="0.51700000000000002"/>
    <n v="0.55600000000000005"/>
  </r>
  <r>
    <n v="343"/>
    <x v="5"/>
    <x v="340"/>
    <x v="50"/>
    <n v="15.971"/>
    <n v="11.772"/>
    <n v="8.4369999999999994"/>
    <n v="8.1159999999999997"/>
    <n v="0.51700000000000002"/>
  </r>
  <r>
    <n v="344"/>
    <x v="253"/>
    <x v="341"/>
    <x v="37"/>
    <n v="15.925000000000001"/>
    <n v="5.0060000000000002"/>
    <n v="10.574999999999999"/>
    <n v="8.6999999999999993"/>
    <n v="0.01"/>
  </r>
  <r>
    <n v="345"/>
    <x v="58"/>
    <x v="342"/>
    <x v="17"/>
    <n v="15.920999999999999"/>
    <n v="9.3670000000000009"/>
    <n v="10.773999999999999"/>
    <n v="4.2149999999999999"/>
    <n v="1.5589999999999999"/>
  </r>
  <r>
    <n v="346"/>
    <x v="254"/>
    <x v="343"/>
    <x v="35"/>
    <n v="15.92"/>
    <n v="6.1070000000000002"/>
    <n v="6.7"/>
    <n v="8.7739999999999991"/>
    <n v="0.52100000000000002"/>
  </r>
  <r>
    <n v="347"/>
    <x v="50"/>
    <x v="344"/>
    <x v="40"/>
    <n v="15.887"/>
    <n v="4.4619999999999997"/>
    <n v="4.41"/>
    <n v="9.5869999999999997"/>
    <n v="2.548"/>
  </r>
  <r>
    <n v="348"/>
    <x v="40"/>
    <x v="345"/>
    <x v="19"/>
    <n v="15.86"/>
    <n v="6.6379999999999999"/>
    <n v="9.7739999999999991"/>
    <n v="7.0469999999999997"/>
    <n v="1.095"/>
  </r>
  <r>
    <n v="349"/>
    <x v="255"/>
    <x v="346"/>
    <x v="54"/>
    <n v="15.849"/>
    <n v="7.3879999999999999"/>
    <n v="7.8689999999999998"/>
    <n v="8.3119999999999994"/>
    <n v="0.52800000000000002"/>
  </r>
  <r>
    <n v="350"/>
    <x v="256"/>
    <x v="347"/>
    <x v="18"/>
    <n v="15.826000000000001"/>
    <n v="14.125"/>
    <n v="4.7320000000000002"/>
    <n v="0.57099999999999995"/>
    <n v="0"/>
  </r>
  <r>
    <n v="351"/>
    <x v="257"/>
    <x v="348"/>
    <x v="15"/>
    <n v="15.824999999999999"/>
    <n v="6.8650000000000002"/>
    <n v="3.802"/>
    <n v="9.0009999999999994"/>
    <n v="0.54200000000000004"/>
  </r>
  <r>
    <n v="352"/>
    <x v="105"/>
    <x v="349"/>
    <x v="30"/>
    <n v="15.811999999999999"/>
    <n v="7.6820000000000004"/>
    <n v="7.91"/>
    <n v="9.8569999999999993"/>
    <n v="0.53100000000000003"/>
  </r>
  <r>
    <n v="353"/>
    <x v="258"/>
    <x v="350"/>
    <x v="10"/>
    <n v="15.8"/>
    <n v="1.05"/>
    <n v="2.8330000000000002"/>
    <n v="19.167000000000002"/>
    <n v="3.0110000000000001"/>
  </r>
  <r>
    <n v="354"/>
    <x v="259"/>
    <x v="351"/>
    <x v="20"/>
    <n v="15.791"/>
    <n v="8.4670000000000005"/>
    <n v="5.0529999999999999"/>
    <n v="2.4870000000000001"/>
    <n v="1.67"/>
  </r>
  <r>
    <n v="355"/>
    <x v="260"/>
    <x v="352"/>
    <x v="8"/>
    <n v="15.791"/>
    <n v="5.1589999999999998"/>
    <n v="10.14"/>
    <n v="16.274000000000001"/>
    <n v="0"/>
  </r>
  <r>
    <n v="356"/>
    <x v="36"/>
    <x v="353"/>
    <x v="56"/>
    <n v="15.784000000000001"/>
    <n v="4.7160000000000002"/>
    <n v="8.6020000000000003"/>
    <n v="5.2169999999999996"/>
    <n v="0.65300000000000002"/>
  </r>
  <r>
    <n v="357"/>
    <x v="261"/>
    <x v="354"/>
    <x v="38"/>
    <n v="15.779"/>
    <n v="12.603999999999999"/>
    <n v="1.5"/>
    <n v="0"/>
    <n v="0.01"/>
  </r>
  <r>
    <n v="358"/>
    <x v="262"/>
    <x v="355"/>
    <x v="27"/>
    <n v="15.769"/>
    <n v="6.266"/>
    <n v="6.548"/>
    <n v="7.476"/>
    <n v="0.56299999999999994"/>
  </r>
  <r>
    <n v="359"/>
    <x v="263"/>
    <x v="356"/>
    <x v="55"/>
    <n v="15.768000000000001"/>
    <n v="5.0199999999999996"/>
    <n v="8.7449999999999992"/>
    <n v="6.5039999999999996"/>
    <n v="0"/>
  </r>
  <r>
    <n v="360"/>
    <x v="44"/>
    <x v="357"/>
    <x v="7"/>
    <n v="15.762"/>
    <n v="9.3689999999999998"/>
    <n v="8.4190000000000005"/>
    <n v="5.5229999999999997"/>
    <n v="0.83299999999999996"/>
  </r>
  <r>
    <n v="361"/>
    <x v="131"/>
    <x v="358"/>
    <x v="65"/>
    <n v="15.738"/>
    <n v="4.5999999999999996"/>
    <n v="8"/>
    <n v="8.4619999999999997"/>
    <n v="1.5"/>
  </r>
  <r>
    <n v="362"/>
    <x v="264"/>
    <x v="359"/>
    <x v="40"/>
    <n v="15.705"/>
    <n v="9.3930000000000007"/>
    <n v="2.6589999999999998"/>
    <n v="6.8380000000000001"/>
    <n v="1.0469999999999999"/>
  </r>
  <r>
    <n v="363"/>
    <x v="36"/>
    <x v="360"/>
    <x v="69"/>
    <n v="15.701000000000001"/>
    <n v="4.3739999999999997"/>
    <n v="5.3330000000000002"/>
    <n v="9.0090000000000003"/>
    <n v="0"/>
  </r>
  <r>
    <n v="364"/>
    <x v="67"/>
    <x v="361"/>
    <x v="21"/>
    <n v="15.698"/>
    <n v="19.739000000000001"/>
    <n v="5.4989999999999997"/>
    <n v="1.6890000000000001"/>
    <n v="0.01"/>
  </r>
  <r>
    <n v="365"/>
    <x v="265"/>
    <x v="362"/>
    <x v="10"/>
    <n v="15.696999999999999"/>
    <n v="4.2530000000000001"/>
    <n v="2.8610000000000002"/>
    <n v="12.561999999999999"/>
    <n v="2.5409999999999999"/>
  </r>
  <r>
    <n v="366"/>
    <x v="266"/>
    <x v="363"/>
    <x v="13"/>
    <n v="15.696999999999999"/>
    <n v="5.4710000000000001"/>
    <n v="3.0310000000000001"/>
    <n v="9.3279999999999994"/>
    <n v="2.5529999999999999"/>
  </r>
  <r>
    <n v="367"/>
    <x v="36"/>
    <x v="364"/>
    <x v="55"/>
    <n v="15.670999999999999"/>
    <n v="7.1719999999999997"/>
    <n v="9.5030000000000001"/>
    <n v="4.5670000000000002"/>
    <n v="0"/>
  </r>
  <r>
    <n v="368"/>
    <x v="267"/>
    <x v="365"/>
    <x v="16"/>
    <n v="15.669"/>
    <n v="11.141"/>
    <n v="10.022"/>
    <n v="9.0649999999999995"/>
    <n v="0"/>
  </r>
  <r>
    <n v="369"/>
    <x v="89"/>
    <x v="366"/>
    <x v="36"/>
    <n v="15.666"/>
    <n v="4.6509999999999998"/>
    <n v="6.0570000000000004"/>
    <n v="9.6980000000000004"/>
    <n v="1.84"/>
  </r>
  <r>
    <n v="370"/>
    <x v="73"/>
    <x v="367"/>
    <x v="63"/>
    <n v="15.659000000000001"/>
    <n v="9.4770000000000003"/>
    <n v="5.0119999999999996"/>
    <n v="0.51600000000000001"/>
    <n v="0"/>
  </r>
  <r>
    <n v="371"/>
    <x v="108"/>
    <x v="368"/>
    <x v="47"/>
    <n v="15.654999999999999"/>
    <n v="1.2230000000000001"/>
    <n v="4.2919999999999998"/>
    <n v="21.032"/>
    <n v="0.52600000000000002"/>
  </r>
  <r>
    <n v="372"/>
    <x v="268"/>
    <x v="369"/>
    <x v="47"/>
    <n v="15.637"/>
    <n v="1.24"/>
    <n v="13.808"/>
    <n v="15.808999999999999"/>
    <n v="0"/>
  </r>
  <r>
    <n v="373"/>
    <x v="269"/>
    <x v="370"/>
    <x v="24"/>
    <n v="15.634"/>
    <n v="1.7589999999999999"/>
    <n v="5.9029999999999996"/>
    <n v="13.178000000000001"/>
    <n v="2.8450000000000002"/>
  </r>
  <r>
    <n v="374"/>
    <x v="31"/>
    <x v="371"/>
    <x v="30"/>
    <n v="15.63"/>
    <n v="9.0120000000000005"/>
    <n v="7.5270000000000001"/>
    <n v="6.5460000000000003"/>
    <n v="0.64300000000000002"/>
  </r>
  <r>
    <n v="375"/>
    <x v="270"/>
    <x v="372"/>
    <x v="42"/>
    <n v="15.624000000000001"/>
    <n v="13.321999999999999"/>
    <n v="4.907"/>
    <n v="6.0549999999999997"/>
    <n v="0.52900000000000003"/>
  </r>
  <r>
    <n v="376"/>
    <x v="271"/>
    <x v="373"/>
    <x v="41"/>
    <n v="15.617000000000001"/>
    <n v="13.125"/>
    <n v="5.016"/>
    <n v="0.57699999999999996"/>
    <n v="0"/>
  </r>
  <r>
    <n v="377"/>
    <x v="31"/>
    <x v="374"/>
    <x v="10"/>
    <n v="15.593"/>
    <n v="6.7759999999999998"/>
    <n v="2.0630000000000002"/>
    <n v="7.4880000000000004"/>
    <n v="2.798"/>
  </r>
  <r>
    <n v="378"/>
    <x v="272"/>
    <x v="375"/>
    <x v="63"/>
    <n v="15.587"/>
    <n v="13.538"/>
    <n v="1.5"/>
    <n v="0.51500000000000001"/>
    <n v="0"/>
  </r>
  <r>
    <n v="379"/>
    <x v="273"/>
    <x v="376"/>
    <x v="56"/>
    <n v="15.584"/>
    <n v="10.526999999999999"/>
    <n v="7.63"/>
    <n v="1.45"/>
    <n v="0.54300000000000004"/>
  </r>
  <r>
    <n v="380"/>
    <x v="199"/>
    <x v="377"/>
    <x v="3"/>
    <n v="15.573"/>
    <n v="4.0830000000000002"/>
    <n v="3.23"/>
    <n v="13.672000000000001"/>
    <n v="2.0449999999999999"/>
  </r>
  <r>
    <n v="381"/>
    <x v="274"/>
    <x v="378"/>
    <x v="41"/>
    <n v="15.561"/>
    <n v="3.99"/>
    <n v="7.5629999999999997"/>
    <n v="3.17"/>
    <n v="0.57299999999999995"/>
  </r>
  <r>
    <n v="382"/>
    <x v="275"/>
    <x v="379"/>
    <x v="41"/>
    <n v="15.548999999999999"/>
    <n v="8.8879999999999999"/>
    <n v="4.5670000000000002"/>
    <n v="3.6789999999999998"/>
    <n v="0"/>
  </r>
  <r>
    <n v="383"/>
    <x v="276"/>
    <x v="380"/>
    <x v="65"/>
    <n v="15.548"/>
    <n v="11.414"/>
    <n v="1.736"/>
    <n v="3.8159999999999998"/>
    <n v="1.181"/>
  </r>
  <r>
    <n v="384"/>
    <x v="36"/>
    <x v="381"/>
    <x v="18"/>
    <n v="15.525"/>
    <n v="5.6719999999999997"/>
    <n v="9.0050000000000008"/>
    <n v="3.306"/>
    <n v="0"/>
  </r>
  <r>
    <n v="385"/>
    <x v="277"/>
    <x v="382"/>
    <x v="68"/>
    <n v="15.523999999999999"/>
    <n v="6.3940000000000001"/>
    <n v="7.3090000000000002"/>
    <n v="8.2230000000000008"/>
    <n v="1.3919999999999999"/>
  </r>
  <r>
    <n v="386"/>
    <x v="278"/>
    <x v="383"/>
    <x v="50"/>
    <n v="15.523999999999999"/>
    <n v="18.210999999999999"/>
    <n v="6.4829999999999997"/>
    <n v="3.2469999999999999"/>
    <n v="0.75"/>
  </r>
  <r>
    <n v="387"/>
    <x v="279"/>
    <x v="384"/>
    <x v="46"/>
    <n v="15.509"/>
    <n v="6.8239999999999998"/>
    <n v="8.3829999999999991"/>
    <n v="11.801"/>
    <n v="0.59099999999999997"/>
  </r>
  <r>
    <n v="388"/>
    <x v="167"/>
    <x v="385"/>
    <x v="46"/>
    <n v="15.483000000000001"/>
    <n v="8.6829999999999998"/>
    <n v="8.8960000000000008"/>
    <n v="8.6519999999999992"/>
    <n v="0.52800000000000002"/>
  </r>
  <r>
    <n v="389"/>
    <x v="280"/>
    <x v="386"/>
    <x v="34"/>
    <n v="15.468999999999999"/>
    <n v="3.234"/>
    <n v="8.4819999999999993"/>
    <n v="9.25"/>
    <n v="1.0409999999999999"/>
  </r>
  <r>
    <n v="390"/>
    <x v="281"/>
    <x v="387"/>
    <x v="15"/>
    <n v="15.451000000000001"/>
    <n v="4.1260000000000003"/>
    <n v="5.0999999999999996"/>
    <n v="13.912000000000001"/>
    <n v="0"/>
  </r>
  <r>
    <n v="391"/>
    <x v="282"/>
    <x v="388"/>
    <x v="4"/>
    <n v="15.433999999999999"/>
    <n v="3.2029999999999998"/>
    <n v="4.0039999999999996"/>
    <n v="21.768999999999998"/>
    <n v="1.8380000000000001"/>
  </r>
  <r>
    <n v="392"/>
    <x v="283"/>
    <x v="389"/>
    <x v="6"/>
    <n v="15.425000000000001"/>
    <n v="4.9690000000000003"/>
    <n v="4.8440000000000003"/>
    <n v="18.928999999999998"/>
    <n v="0.625"/>
  </r>
  <r>
    <n v="393"/>
    <x v="284"/>
    <x v="390"/>
    <x v="20"/>
    <n v="15.422000000000001"/>
    <n v="4.1059999999999999"/>
    <n v="6.5910000000000002"/>
    <n v="8.1780000000000008"/>
    <n v="0.51100000000000001"/>
  </r>
  <r>
    <n v="394"/>
    <x v="285"/>
    <x v="391"/>
    <x v="46"/>
    <n v="15.417999999999999"/>
    <n v="7.0140000000000002"/>
    <n v="9.7620000000000005"/>
    <n v="14.742000000000001"/>
    <n v="0"/>
  </r>
  <r>
    <n v="395"/>
    <x v="286"/>
    <x v="392"/>
    <x v="12"/>
    <n v="15.417"/>
    <n v="5.9509999999999996"/>
    <n v="3.1669999999999998"/>
    <n v="7.3419999999999996"/>
    <n v="2.214"/>
  </r>
  <r>
    <n v="396"/>
    <x v="287"/>
    <x v="393"/>
    <x v="27"/>
    <n v="15.413"/>
    <n v="7.0259999999999998"/>
    <n v="3.1429999999999998"/>
    <n v="8.3520000000000003"/>
    <n v="1.58"/>
  </r>
  <r>
    <n v="397"/>
    <x v="196"/>
    <x v="394"/>
    <x v="30"/>
    <n v="15.404"/>
    <n v="4.976"/>
    <n v="10.077"/>
    <n v="11.587"/>
    <n v="0.53400000000000003"/>
  </r>
  <r>
    <n v="398"/>
    <x v="204"/>
    <x v="395"/>
    <x v="54"/>
    <n v="15.359"/>
    <n v="7.3760000000000003"/>
    <n v="5.5090000000000003"/>
    <n v="7.8929999999999998"/>
    <n v="1.5"/>
  </r>
  <r>
    <n v="399"/>
    <x v="288"/>
    <x v="396"/>
    <x v="37"/>
    <n v="15.353"/>
    <n v="5.7919999999999998"/>
    <n v="11.454000000000001"/>
    <n v="8.6240000000000006"/>
    <n v="0"/>
  </r>
  <r>
    <n v="400"/>
    <x v="105"/>
    <x v="397"/>
    <x v="19"/>
    <n v="15.329000000000001"/>
    <n v="5.6509999999999998"/>
    <n v="7.2830000000000004"/>
    <n v="15.724"/>
    <n v="0"/>
  </r>
  <r>
    <n v="401"/>
    <x v="64"/>
    <x v="398"/>
    <x v="70"/>
    <n v="15.313000000000001"/>
    <n v="7.0140000000000002"/>
    <n v="4.5"/>
    <n v="0.59099999999999997"/>
    <n v="0.53100000000000003"/>
  </r>
  <r>
    <n v="402"/>
    <x v="289"/>
    <x v="399"/>
    <x v="64"/>
    <n v="15.292"/>
    <n v="7.9619999999999997"/>
    <n v="8.1150000000000002"/>
    <n v="0"/>
    <n v="0"/>
  </r>
  <r>
    <n v="403"/>
    <x v="290"/>
    <x v="332"/>
    <x v="30"/>
    <n v="15.285"/>
    <n v="8.5890000000000004"/>
    <n v="5.22"/>
    <n v="8.8059999999999992"/>
    <n v="1.0369999999999999"/>
  </r>
  <r>
    <n v="404"/>
    <x v="291"/>
    <x v="400"/>
    <x v="59"/>
    <n v="15.285"/>
    <n v="9.577"/>
    <n v="4.1550000000000002"/>
    <n v="7.952"/>
    <n v="0.51900000000000002"/>
  </r>
  <r>
    <n v="405"/>
    <x v="292"/>
    <x v="401"/>
    <x v="45"/>
    <n v="15.241"/>
    <n v="11.535"/>
    <n v="4.5999999999999996"/>
    <n v="0"/>
    <n v="0"/>
  </r>
  <r>
    <n v="406"/>
    <x v="163"/>
    <x v="402"/>
    <x v="49"/>
    <n v="15.202"/>
    <n v="5.2969999999999997"/>
    <n v="4.9779999999999998"/>
    <n v="17.018999999999998"/>
    <n v="1.5289999999999999"/>
  </r>
  <r>
    <n v="407"/>
    <x v="293"/>
    <x v="403"/>
    <x v="28"/>
    <n v="15.186999999999999"/>
    <n v="0.51600000000000001"/>
    <n v="6.0010000000000003"/>
    <n v="23.295000000000002"/>
    <n v="0"/>
  </r>
  <r>
    <n v="408"/>
    <x v="294"/>
    <x v="404"/>
    <x v="24"/>
    <n v="15.161"/>
    <n v="6.5350000000000001"/>
    <n v="4.8929999999999998"/>
    <n v="5.375"/>
    <n v="1.885"/>
  </r>
  <r>
    <n v="409"/>
    <x v="8"/>
    <x v="405"/>
    <x v="7"/>
    <n v="15.159000000000001"/>
    <n v="9.6560000000000006"/>
    <n v="7.0860000000000003"/>
    <n v="6.3330000000000002"/>
    <n v="0.52300000000000002"/>
  </r>
  <r>
    <n v="410"/>
    <x v="295"/>
    <x v="406"/>
    <x v="50"/>
    <n v="15.147"/>
    <n v="9.7219999999999995"/>
    <n v="8.9499999999999993"/>
    <n v="8.0380000000000003"/>
    <n v="0.57099999999999995"/>
  </r>
  <r>
    <n v="411"/>
    <x v="296"/>
    <x v="407"/>
    <x v="49"/>
    <n v="15.135999999999999"/>
    <n v="8.1769999999999996"/>
    <n v="6.407"/>
    <n v="9.7569999999999997"/>
    <n v="1.284"/>
  </r>
  <r>
    <n v="412"/>
    <x v="297"/>
    <x v="408"/>
    <x v="16"/>
    <n v="15.106"/>
    <n v="12.478"/>
    <n v="8.0549999999999997"/>
    <n v="8.7089999999999996"/>
    <n v="0"/>
  </r>
  <r>
    <n v="413"/>
    <x v="23"/>
    <x v="409"/>
    <x v="46"/>
    <n v="15.097"/>
    <n v="8.66"/>
    <n v="8.7669999999999995"/>
    <n v="7.867"/>
    <n v="0.58299999999999996"/>
  </r>
  <r>
    <n v="414"/>
    <x v="298"/>
    <x v="410"/>
    <x v="52"/>
    <n v="15.066000000000001"/>
    <n v="4.0599999999999996"/>
    <n v="5.944"/>
    <n v="16.352"/>
    <n v="0"/>
  </r>
  <r>
    <n v="415"/>
    <x v="194"/>
    <x v="411"/>
    <x v="49"/>
    <n v="15.055"/>
    <n v="5.7569999999999997"/>
    <n v="7.7590000000000003"/>
    <n v="10.875"/>
    <n v="1.6"/>
  </r>
  <r>
    <n v="416"/>
    <x v="299"/>
    <x v="412"/>
    <x v="51"/>
    <n v="15.047000000000001"/>
    <n v="5.383"/>
    <n v="2.1669999999999998"/>
    <n v="15.606999999999999"/>
    <n v="1.105"/>
  </r>
  <r>
    <n v="417"/>
    <x v="300"/>
    <x v="413"/>
    <x v="71"/>
    <n v="15.042"/>
    <n v="11.138"/>
    <n v="0"/>
    <n v="0.54500000000000004"/>
    <n v="0.7"/>
  </r>
  <r>
    <n v="418"/>
    <x v="301"/>
    <x v="414"/>
    <x v="68"/>
    <n v="15.023"/>
    <n v="12.170999999999999"/>
    <n v="7.8849999999999998"/>
    <n v="1.2669999999999999"/>
    <n v="0.55300000000000005"/>
  </r>
  <r>
    <n v="419"/>
    <x v="302"/>
    <x v="415"/>
    <x v="65"/>
    <n v="14.964"/>
    <n v="3.9430000000000001"/>
    <n v="9.23"/>
    <n v="9.0289999999999999"/>
    <n v="0.51900000000000002"/>
  </r>
  <r>
    <n v="420"/>
    <x v="303"/>
    <x v="416"/>
    <x v="1"/>
    <n v="14.946"/>
    <n v="6.8339999999999996"/>
    <n v="3.5049999999999999"/>
    <n v="2.5"/>
    <n v="0.75"/>
  </r>
  <r>
    <n v="421"/>
    <x v="304"/>
    <x v="417"/>
    <x v="10"/>
    <n v="14.945"/>
    <n v="5.6879999999999997"/>
    <n v="3.6"/>
    <n v="9.6140000000000008"/>
    <n v="1.0820000000000001"/>
  </r>
  <r>
    <n v="422"/>
    <x v="305"/>
    <x v="418"/>
    <x v="5"/>
    <n v="14.944000000000001"/>
    <n v="19.437000000000001"/>
    <n v="5.8890000000000002"/>
    <n v="1.62"/>
    <n v="0.51700000000000002"/>
  </r>
  <r>
    <n v="423"/>
    <x v="306"/>
    <x v="419"/>
    <x v="15"/>
    <n v="14.938000000000001"/>
    <n v="7.73"/>
    <n v="2.78"/>
    <n v="11.481999999999999"/>
    <n v="0"/>
  </r>
  <r>
    <n v="424"/>
    <x v="307"/>
    <x v="420"/>
    <x v="17"/>
    <n v="14.933999999999999"/>
    <n v="15.621"/>
    <n v="6.274"/>
    <n v="5.8689999999999998"/>
    <n v="0"/>
  </r>
  <r>
    <n v="425"/>
    <x v="308"/>
    <x v="421"/>
    <x v="60"/>
    <n v="14.914"/>
    <n v="7.4829999999999997"/>
    <n v="4.5"/>
    <n v="0"/>
    <n v="0.52700000000000002"/>
  </r>
  <r>
    <n v="426"/>
    <x v="309"/>
    <x v="422"/>
    <x v="19"/>
    <n v="14.896000000000001"/>
    <n v="11.837"/>
    <n v="6.2069999999999999"/>
    <n v="3.2050000000000001"/>
    <n v="0.53200000000000003"/>
  </r>
  <r>
    <n v="427"/>
    <x v="213"/>
    <x v="423"/>
    <x v="1"/>
    <n v="14.896000000000001"/>
    <n v="7.4749999999999996"/>
    <n v="0.7"/>
    <n v="4.2949999999999999"/>
    <n v="0.75"/>
  </r>
  <r>
    <n v="428"/>
    <x v="310"/>
    <x v="424"/>
    <x v="14"/>
    <n v="14.885999999999999"/>
    <n v="6.6189999999999998"/>
    <n v="9.5"/>
    <n v="7.266"/>
    <n v="0.55900000000000005"/>
  </r>
  <r>
    <n v="429"/>
    <x v="311"/>
    <x v="425"/>
    <x v="16"/>
    <n v="14.882999999999999"/>
    <n v="9.343"/>
    <n v="9.2669999999999995"/>
    <n v="6.5069999999999997"/>
    <n v="0.51"/>
  </r>
  <r>
    <n v="430"/>
    <x v="312"/>
    <x v="426"/>
    <x v="39"/>
    <n v="14.875999999999999"/>
    <n v="8.5239999999999991"/>
    <n v="10.561999999999999"/>
    <n v="7.9"/>
    <n v="0"/>
  </r>
  <r>
    <n v="431"/>
    <x v="174"/>
    <x v="427"/>
    <x v="33"/>
    <n v="14.875"/>
    <n v="4.9189999999999996"/>
    <n v="5.0380000000000003"/>
    <n v="8.3480000000000008"/>
    <n v="1.0649999999999999"/>
  </r>
  <r>
    <n v="432"/>
    <x v="313"/>
    <x v="428"/>
    <x v="3"/>
    <n v="14.858000000000001"/>
    <n v="3.085"/>
    <n v="9.2690000000000001"/>
    <n v="7.4870000000000001"/>
    <n v="1.0609999999999999"/>
  </r>
  <r>
    <n v="433"/>
    <x v="314"/>
    <x v="429"/>
    <x v="23"/>
    <n v="14.855"/>
    <n v="9.9849999999999994"/>
    <n v="8.8279999999999994"/>
    <n v="4.1440000000000001"/>
    <n v="0.59099999999999997"/>
  </r>
  <r>
    <n v="434"/>
    <x v="206"/>
    <x v="430"/>
    <x v="26"/>
    <n v="14.851000000000001"/>
    <n v="7.2489999999999997"/>
    <n v="8.5820000000000007"/>
    <n v="6.0789999999999997"/>
    <n v="1.0580000000000001"/>
  </r>
  <r>
    <n v="435"/>
    <x v="315"/>
    <x v="431"/>
    <x v="66"/>
    <n v="14.85"/>
    <n v="12.552"/>
    <n v="0"/>
    <n v="0.51200000000000001"/>
    <n v="0.51200000000000001"/>
  </r>
  <r>
    <n v="436"/>
    <x v="283"/>
    <x v="432"/>
    <x v="2"/>
    <n v="14.85"/>
    <n v="5.3360000000000003"/>
    <n v="2.5009999999999999"/>
    <n v="14.095000000000001"/>
    <n v="1.7250000000000001"/>
  </r>
  <r>
    <n v="437"/>
    <x v="316"/>
    <x v="433"/>
    <x v="49"/>
    <n v="14.833"/>
    <n v="4.6280000000000001"/>
    <n v="8.0630000000000006"/>
    <n v="9.2899999999999991"/>
    <n v="2.605"/>
  </r>
  <r>
    <n v="438"/>
    <x v="205"/>
    <x v="434"/>
    <x v="41"/>
    <n v="14.827999999999999"/>
    <n v="5.7670000000000003"/>
    <n v="6.625"/>
    <n v="2.1240000000000001"/>
    <n v="0.52400000000000002"/>
  </r>
  <r>
    <n v="439"/>
    <x v="11"/>
    <x v="435"/>
    <x v="22"/>
    <n v="14.81"/>
    <n v="11.564"/>
    <n v="6.8289999999999997"/>
    <n v="6.3979999999999997"/>
    <n v="0.51400000000000001"/>
  </r>
  <r>
    <n v="440"/>
    <x v="73"/>
    <x v="436"/>
    <x v="60"/>
    <n v="14.779"/>
    <n v="11.42"/>
    <n v="0"/>
    <n v="0.51100000000000001"/>
    <n v="0.57699999999999996"/>
  </r>
  <r>
    <n v="441"/>
    <x v="317"/>
    <x v="437"/>
    <x v="69"/>
    <n v="14.733000000000001"/>
    <n v="6.89"/>
    <n v="6.2990000000000004"/>
    <n v="3.7050000000000001"/>
    <n v="0.51700000000000002"/>
  </r>
  <r>
    <n v="442"/>
    <x v="318"/>
    <x v="438"/>
    <x v="69"/>
    <n v="14.728999999999999"/>
    <n v="14.762"/>
    <n v="4.4240000000000004"/>
    <n v="0"/>
    <n v="0.52400000000000002"/>
  </r>
  <r>
    <n v="443"/>
    <x v="319"/>
    <x v="439"/>
    <x v="69"/>
    <n v="14.72"/>
    <n v="14.608000000000001"/>
    <n v="3.26"/>
    <n v="1.361"/>
    <n v="0"/>
  </r>
  <r>
    <n v="444"/>
    <x v="320"/>
    <x v="440"/>
    <x v="23"/>
    <n v="14.715999999999999"/>
    <n v="8.7240000000000002"/>
    <n v="6.3170000000000002"/>
    <n v="7.9039999999999999"/>
    <n v="0.52900000000000003"/>
  </r>
  <r>
    <n v="445"/>
    <x v="321"/>
    <x v="441"/>
    <x v="22"/>
    <n v="14.698"/>
    <n v="17.042000000000002"/>
    <n v="6.8860000000000001"/>
    <n v="1.619"/>
    <n v="0.55400000000000005"/>
  </r>
  <r>
    <n v="446"/>
    <x v="322"/>
    <x v="442"/>
    <x v="7"/>
    <n v="14.679"/>
    <n v="3.1230000000000002"/>
    <n v="4.5549999999999997"/>
    <n v="16.465"/>
    <n v="0.56299999999999994"/>
  </r>
  <r>
    <n v="447"/>
    <x v="36"/>
    <x v="45"/>
    <x v="55"/>
    <n v="14.678000000000001"/>
    <n v="9.82"/>
    <n v="7.65"/>
    <n v="1.1240000000000001"/>
    <n v="0.51400000000000001"/>
  </r>
  <r>
    <n v="448"/>
    <x v="323"/>
    <x v="443"/>
    <x v="6"/>
    <n v="14.666"/>
    <n v="9.0329999999999995"/>
    <n v="4.0999999999999996"/>
    <n v="6.9109999999999996"/>
    <n v="1.0369999999999999"/>
  </r>
  <r>
    <n v="449"/>
    <x v="36"/>
    <x v="444"/>
    <x v="50"/>
    <n v="14.622999999999999"/>
    <n v="9.1120000000000001"/>
    <n v="10.503"/>
    <n v="10.035"/>
    <n v="0"/>
  </r>
  <r>
    <n v="450"/>
    <x v="227"/>
    <x v="445"/>
    <x v="34"/>
    <n v="14.617000000000001"/>
    <n v="2.8250000000000002"/>
    <n v="5.5229999999999997"/>
    <n v="10.879"/>
    <n v="2.0529999999999999"/>
  </r>
  <r>
    <n v="451"/>
    <x v="324"/>
    <x v="446"/>
    <x v="61"/>
    <n v="14.582000000000001"/>
    <n v="10.037000000000001"/>
    <n v="6.5039999999999996"/>
    <n v="0"/>
    <n v="0"/>
  </r>
  <r>
    <n v="452"/>
    <x v="50"/>
    <x v="447"/>
    <x v="57"/>
    <n v="14.576000000000001"/>
    <n v="4.1420000000000003"/>
    <n v="5.0359999999999996"/>
    <n v="5.048"/>
    <n v="0"/>
  </r>
  <r>
    <n v="453"/>
    <x v="195"/>
    <x v="448"/>
    <x v="15"/>
    <n v="14.571999999999999"/>
    <n v="6.7750000000000004"/>
    <n v="2.879"/>
    <n v="8.4169999999999998"/>
    <n v="0.61099999999999999"/>
  </r>
  <r>
    <n v="454"/>
    <x v="325"/>
    <x v="449"/>
    <x v="17"/>
    <n v="14.565"/>
    <n v="17.434999999999999"/>
    <n v="6.4249999999999998"/>
    <n v="4.24"/>
    <n v="0"/>
  </r>
  <r>
    <n v="455"/>
    <x v="5"/>
    <x v="450"/>
    <x v="50"/>
    <n v="14.548"/>
    <n v="4.931"/>
    <n v="7.5010000000000003"/>
    <n v="11.909000000000001"/>
    <n v="0.53"/>
  </r>
  <r>
    <n v="456"/>
    <x v="326"/>
    <x v="451"/>
    <x v="16"/>
    <n v="14.542"/>
    <n v="15.804"/>
    <n v="6.8680000000000003"/>
    <n v="2.6789999999999998"/>
    <n v="0.625"/>
  </r>
  <r>
    <n v="457"/>
    <x v="327"/>
    <x v="452"/>
    <x v="8"/>
    <n v="14.54"/>
    <n v="9.4649999999999999"/>
    <n v="5.71"/>
    <n v="9.69"/>
    <n v="0"/>
  </r>
  <r>
    <n v="458"/>
    <x v="5"/>
    <x v="453"/>
    <x v="21"/>
    <n v="14.537000000000001"/>
    <n v="9.1560000000000006"/>
    <n v="8.8350000000000009"/>
    <n v="3.7829999999999999"/>
    <n v="0.621"/>
  </r>
  <r>
    <n v="459"/>
    <x v="328"/>
    <x v="454"/>
    <x v="44"/>
    <n v="14.534000000000001"/>
    <n v="6.0019999999999998"/>
    <n v="6.5030000000000001"/>
    <n v="1.0609999999999999"/>
    <n v="0.51700000000000002"/>
  </r>
  <r>
    <n v="460"/>
    <x v="329"/>
    <x v="455"/>
    <x v="29"/>
    <n v="14.532999999999999"/>
    <n v="9.3439999999999994"/>
    <n v="7.1909999999999998"/>
    <n v="2.355"/>
    <n v="0"/>
  </r>
  <r>
    <n v="461"/>
    <x v="330"/>
    <x v="456"/>
    <x v="52"/>
    <n v="14.51"/>
    <n v="12.1"/>
    <n v="5.3070000000000004"/>
    <n v="5.1710000000000003"/>
    <n v="0.51100000000000001"/>
  </r>
  <r>
    <n v="462"/>
    <x v="331"/>
    <x v="457"/>
    <x v="33"/>
    <n v="14.483000000000001"/>
    <n v="0.73899999999999999"/>
    <n v="3.7"/>
    <n v="16.148"/>
    <n v="1.5669999999999999"/>
  </r>
  <r>
    <n v="463"/>
    <x v="332"/>
    <x v="458"/>
    <x v="49"/>
    <n v="14.475"/>
    <n v="2.3650000000000002"/>
    <n v="7.9710000000000001"/>
    <n v="15.119"/>
    <n v="1.645"/>
  </r>
  <r>
    <n v="464"/>
    <x v="333"/>
    <x v="459"/>
    <x v="62"/>
    <n v="14.474"/>
    <n v="10.445"/>
    <n v="6.5359999999999996"/>
    <n v="0"/>
    <n v="0"/>
  </r>
  <r>
    <n v="465"/>
    <x v="31"/>
    <x v="460"/>
    <x v="54"/>
    <n v="14.472"/>
    <n v="4.5570000000000004"/>
    <n v="6.1689999999999996"/>
    <n v="13.692"/>
    <n v="0.53400000000000003"/>
  </r>
  <r>
    <n v="466"/>
    <x v="51"/>
    <x v="461"/>
    <x v="53"/>
    <n v="14.465999999999999"/>
    <n v="5.7809999999999997"/>
    <n v="5.9580000000000002"/>
    <n v="6.532"/>
    <n v="0"/>
  </r>
  <r>
    <n v="467"/>
    <x v="334"/>
    <x v="462"/>
    <x v="22"/>
    <n v="14.451000000000001"/>
    <n v="8.3469999999999995"/>
    <n v="7.6589999999999998"/>
    <n v="7.7069999999999999"/>
    <n v="0.52700000000000002"/>
  </r>
  <r>
    <n v="468"/>
    <x v="335"/>
    <x v="463"/>
    <x v="4"/>
    <n v="14.439"/>
    <n v="6.4279999999999999"/>
    <n v="5.6260000000000003"/>
    <n v="7.8179999999999996"/>
    <n v="2.1360000000000001"/>
  </r>
  <r>
    <n v="469"/>
    <x v="336"/>
    <x v="464"/>
    <x v="17"/>
    <n v="14.435"/>
    <n v="9.3420000000000005"/>
    <n v="11.52"/>
    <n v="3.5870000000000002"/>
    <n v="0.6"/>
  </r>
  <r>
    <n v="470"/>
    <x v="337"/>
    <x v="465"/>
    <x v="4"/>
    <n v="14.435"/>
    <n v="5.774"/>
    <n v="7.4029999999999996"/>
    <n v="5.0830000000000002"/>
    <n v="2.278"/>
  </r>
  <r>
    <n v="471"/>
    <x v="12"/>
    <x v="466"/>
    <x v="13"/>
    <n v="14.433999999999999"/>
    <n v="3.7130000000000001"/>
    <n v="5.032"/>
    <n v="8.2479999999999993"/>
    <n v="1.8640000000000001"/>
  </r>
  <r>
    <n v="472"/>
    <x v="338"/>
    <x v="467"/>
    <x v="64"/>
    <n v="14.432"/>
    <n v="8.7629999999999999"/>
    <n v="6.6"/>
    <n v="0"/>
    <n v="0"/>
  </r>
  <r>
    <n v="473"/>
    <x v="339"/>
    <x v="468"/>
    <x v="50"/>
    <n v="14.429"/>
    <n v="14.752000000000001"/>
    <n v="6.23"/>
    <n v="4.8620000000000001"/>
    <n v="0.55600000000000005"/>
  </r>
  <r>
    <n v="474"/>
    <x v="340"/>
    <x v="469"/>
    <x v="53"/>
    <n v="14.425000000000001"/>
    <n v="7.4240000000000004"/>
    <n v="6.3330000000000002"/>
    <n v="4.5830000000000002"/>
    <n v="0"/>
  </r>
  <r>
    <n v="475"/>
    <x v="131"/>
    <x v="470"/>
    <x v="10"/>
    <n v="14.425000000000001"/>
    <n v="2.6920000000000002"/>
    <n v="6.8129999999999997"/>
    <n v="9.3949999999999996"/>
    <n v="0.75"/>
  </r>
  <r>
    <n v="476"/>
    <x v="69"/>
    <x v="471"/>
    <x v="25"/>
    <n v="14.42"/>
    <n v="8.5779999999999994"/>
    <n v="0.58299999999999996"/>
    <n v="1.097"/>
    <n v="0.55300000000000005"/>
  </r>
  <r>
    <n v="477"/>
    <x v="341"/>
    <x v="472"/>
    <x v="36"/>
    <n v="14.409000000000001"/>
    <n v="4.8499999999999996"/>
    <n v="4.1130000000000004"/>
    <n v="12.321999999999999"/>
    <n v="1.0309999999999999"/>
  </r>
  <r>
    <n v="478"/>
    <x v="339"/>
    <x v="473"/>
    <x v="16"/>
    <n v="14.394"/>
    <n v="8.3520000000000003"/>
    <n v="8.1010000000000009"/>
    <n v="7.5049999999999999"/>
    <n v="0.51300000000000001"/>
  </r>
  <r>
    <n v="479"/>
    <x v="85"/>
    <x v="474"/>
    <x v="15"/>
    <n v="14.387"/>
    <n v="3.6909999999999998"/>
    <n v="3.1230000000000002"/>
    <n v="12.397"/>
    <n v="0.52200000000000002"/>
  </r>
  <r>
    <n v="480"/>
    <x v="9"/>
    <x v="475"/>
    <x v="9"/>
    <n v="14.361000000000001"/>
    <n v="4.2450000000000001"/>
    <n v="6.2880000000000003"/>
    <n v="7.4"/>
    <n v="1.115"/>
  </r>
  <r>
    <n v="481"/>
    <x v="342"/>
    <x v="476"/>
    <x v="53"/>
    <n v="14.356999999999999"/>
    <n v="6.2679999999999998"/>
    <n v="5.0999999999999996"/>
    <n v="6.75"/>
    <n v="0"/>
  </r>
  <r>
    <n v="482"/>
    <x v="343"/>
    <x v="477"/>
    <x v="5"/>
    <n v="14.34"/>
    <n v="10.858000000000001"/>
    <n v="13.135"/>
    <n v="2.7080000000000002"/>
    <n v="0.54100000000000004"/>
  </r>
  <r>
    <n v="483"/>
    <x v="344"/>
    <x v="478"/>
    <x v="28"/>
    <n v="14.339"/>
    <n v="3.1659999999999999"/>
    <n v="10.493"/>
    <n v="11.829000000000001"/>
    <n v="0"/>
  </r>
  <r>
    <n v="484"/>
    <x v="103"/>
    <x v="479"/>
    <x v="28"/>
    <n v="14.326000000000001"/>
    <n v="6.61"/>
    <n v="5.4210000000000003"/>
    <n v="8.6240000000000006"/>
    <n v="0.54500000000000004"/>
  </r>
  <r>
    <n v="485"/>
    <x v="345"/>
    <x v="480"/>
    <x v="28"/>
    <n v="14.311"/>
    <n v="10.760999999999999"/>
    <n v="7.5949999999999998"/>
    <n v="3.492"/>
    <n v="0"/>
  </r>
  <r>
    <n v="486"/>
    <x v="167"/>
    <x v="481"/>
    <x v="23"/>
    <n v="14.298999999999999"/>
    <n v="12.53"/>
    <n v="5.7919999999999998"/>
    <n v="3.3450000000000002"/>
    <n v="0.57699999999999996"/>
  </r>
  <r>
    <n v="487"/>
    <x v="346"/>
    <x v="482"/>
    <x v="22"/>
    <n v="14.282"/>
    <n v="16.297999999999998"/>
    <n v="3.85"/>
    <n v="4.3010000000000002"/>
    <n v="0.53700000000000003"/>
  </r>
  <r>
    <n v="488"/>
    <x v="347"/>
    <x v="483"/>
    <x v="5"/>
    <n v="14.276999999999999"/>
    <n v="8.7759999999999998"/>
    <n v="5.516"/>
    <n v="9.3390000000000004"/>
    <n v="0.52600000000000002"/>
  </r>
  <r>
    <n v="489"/>
    <x v="348"/>
    <x v="484"/>
    <x v="32"/>
    <n v="14.257999999999999"/>
    <n v="4.5910000000000002"/>
    <n v="4.8920000000000003"/>
    <n v="8.5060000000000002"/>
    <n v="2.0910000000000002"/>
  </r>
  <r>
    <n v="490"/>
    <x v="349"/>
    <x v="485"/>
    <x v="40"/>
    <n v="14.253"/>
    <n v="1.37"/>
    <n v="7.4610000000000003"/>
    <n v="11.148"/>
    <n v="0.52200000000000002"/>
  </r>
  <r>
    <n v="491"/>
    <x v="350"/>
    <x v="486"/>
    <x v="27"/>
    <n v="14.231999999999999"/>
    <n v="5.8630000000000004"/>
    <n v="4.7530000000000001"/>
    <n v="6.3360000000000003"/>
    <n v="1.2769999999999999"/>
  </r>
  <r>
    <n v="492"/>
    <x v="43"/>
    <x v="487"/>
    <x v="57"/>
    <n v="14.228"/>
    <n v="6.3280000000000003"/>
    <n v="4.6109999999999998"/>
    <n v="2.68"/>
    <n v="0"/>
  </r>
  <r>
    <n v="493"/>
    <x v="351"/>
    <x v="488"/>
    <x v="2"/>
    <n v="14.214"/>
    <n v="4.9169999999999998"/>
    <n v="2.7509999999999999"/>
    <n v="12.867000000000001"/>
    <n v="1.752"/>
  </r>
  <r>
    <n v="494"/>
    <x v="352"/>
    <x v="489"/>
    <x v="2"/>
    <n v="14.211"/>
    <n v="6.6420000000000003"/>
    <n v="2.5859999999999999"/>
    <n v="11.374000000000001"/>
    <n v="1.17"/>
  </r>
  <r>
    <n v="495"/>
    <x v="353"/>
    <x v="490"/>
    <x v="69"/>
    <n v="14.199"/>
    <n v="3.6509999999999998"/>
    <n v="2.9510000000000001"/>
    <n v="7.5339999999999998"/>
    <n v="0.52100000000000002"/>
  </r>
  <r>
    <n v="496"/>
    <x v="148"/>
    <x v="491"/>
    <x v="52"/>
    <n v="14.173"/>
    <n v="12.846"/>
    <n v="8.7550000000000008"/>
    <n v="0.61099999999999999"/>
    <n v="0.75"/>
  </r>
  <r>
    <n v="497"/>
    <x v="5"/>
    <x v="492"/>
    <x v="5"/>
    <n v="14.151999999999999"/>
    <n v="8.3979999999999997"/>
    <n v="10.076000000000001"/>
    <n v="9.5519999999999996"/>
    <n v="0"/>
  </r>
  <r>
    <n v="498"/>
    <x v="354"/>
    <x v="493"/>
    <x v="26"/>
    <n v="14.151999999999999"/>
    <n v="8.5939999999999994"/>
    <n v="5.35"/>
    <n v="5.3529999999999998"/>
    <n v="1.0720000000000001"/>
  </r>
  <r>
    <n v="499"/>
    <x v="355"/>
    <x v="494"/>
    <x v="72"/>
    <n v="14.148"/>
    <n v="11.845000000000001"/>
    <n v="0"/>
    <n v="0.51200000000000001"/>
    <n v="0.54200000000000004"/>
  </r>
  <r>
    <n v="500"/>
    <x v="36"/>
    <x v="495"/>
    <x v="55"/>
    <n v="14.122999999999999"/>
    <n v="6.4130000000000003"/>
    <n v="7.0819999999999999"/>
    <n v="5.0049999999999999"/>
    <n v="0"/>
  </r>
  <r>
    <n v="501"/>
    <x v="356"/>
    <x v="91"/>
    <x v="18"/>
    <n v="14.122999999999999"/>
    <n v="5.2720000000000002"/>
    <n v="4.7960000000000003"/>
    <n v="3.7080000000000002"/>
    <n v="0.52700000000000002"/>
  </r>
  <r>
    <n v="502"/>
    <x v="357"/>
    <x v="496"/>
    <x v="15"/>
    <n v="14.118"/>
    <n v="2.4079999999999999"/>
    <n v="3.5139999999999998"/>
    <n v="16.571000000000002"/>
    <n v="0"/>
  </r>
  <r>
    <n v="503"/>
    <x v="358"/>
    <x v="497"/>
    <x v="14"/>
    <n v="14.117000000000001"/>
    <n v="7.1079999999999997"/>
    <n v="11.63"/>
    <n v="2.726"/>
    <n v="0.53700000000000003"/>
  </r>
  <r>
    <n v="504"/>
    <x v="69"/>
    <x v="498"/>
    <x v="73"/>
    <n v="14.11"/>
    <n v="11.936"/>
    <n v="0"/>
    <n v="0.51900000000000002"/>
    <n v="0.57699999999999996"/>
  </r>
  <r>
    <n v="505"/>
    <x v="135"/>
    <x v="499"/>
    <x v="2"/>
    <n v="14.106"/>
    <n v="7.617"/>
    <n v="3.6110000000000002"/>
    <n v="3.512"/>
    <n v="2.8460000000000001"/>
  </r>
  <r>
    <n v="506"/>
    <x v="68"/>
    <x v="500"/>
    <x v="22"/>
    <n v="14.103"/>
    <n v="9.1170000000000009"/>
    <n v="10.986000000000001"/>
    <n v="3.5870000000000002"/>
    <n v="0.53100000000000003"/>
  </r>
  <r>
    <n v="507"/>
    <x v="359"/>
    <x v="501"/>
    <x v="46"/>
    <n v="14.081"/>
    <n v="7.9749999999999996"/>
    <n v="6.7249999999999996"/>
    <n v="9.0679999999999996"/>
    <n v="0.51"/>
  </r>
  <r>
    <n v="508"/>
    <x v="136"/>
    <x v="502"/>
    <x v="63"/>
    <n v="14.081"/>
    <n v="15.148999999999999"/>
    <n v="0"/>
    <n v="0"/>
    <n v="0.55900000000000005"/>
  </r>
  <r>
    <n v="509"/>
    <x v="99"/>
    <x v="503"/>
    <x v="61"/>
    <n v="14.057"/>
    <n v="10.18"/>
    <n v="1.5"/>
    <n v="0.53200000000000003"/>
    <n v="0.56699999999999995"/>
  </r>
  <r>
    <n v="510"/>
    <x v="25"/>
    <x v="504"/>
    <x v="7"/>
    <n v="14.052"/>
    <n v="5.5819999999999999"/>
    <n v="5.1109999999999998"/>
    <n v="11.654999999999999"/>
    <n v="0.53300000000000003"/>
  </r>
  <r>
    <n v="511"/>
    <x v="268"/>
    <x v="505"/>
    <x v="23"/>
    <n v="14.042"/>
    <n v="11.907"/>
    <n v="6.6260000000000003"/>
    <n v="2.9089999999999998"/>
    <n v="0.52500000000000002"/>
  </r>
  <r>
    <n v="512"/>
    <x v="141"/>
    <x v="506"/>
    <x v="31"/>
    <n v="14.029"/>
    <n v="6.1360000000000001"/>
    <n v="7.45"/>
    <n v="0.55600000000000005"/>
    <n v="0.53200000000000003"/>
  </r>
  <r>
    <n v="513"/>
    <x v="360"/>
    <x v="507"/>
    <x v="16"/>
    <n v="14.029"/>
    <n v="14.331"/>
    <n v="7.6669999999999998"/>
    <n v="2.5779999999999998"/>
    <n v="0.53400000000000003"/>
  </r>
  <r>
    <n v="514"/>
    <x v="195"/>
    <x v="374"/>
    <x v="15"/>
    <n v="14.023999999999999"/>
    <n v="5.8090000000000002"/>
    <n v="5.54"/>
    <n v="4.7290000000000001"/>
    <n v="0.53800000000000003"/>
  </r>
  <r>
    <n v="515"/>
    <x v="361"/>
    <x v="508"/>
    <x v="14"/>
    <n v="13.997"/>
    <n v="8.1890000000000001"/>
    <n v="7.2140000000000004"/>
    <n v="5.9020000000000001"/>
    <n v="0.55000000000000004"/>
  </r>
  <r>
    <n v="516"/>
    <x v="195"/>
    <x v="509"/>
    <x v="33"/>
    <n v="13.991"/>
    <n v="5.7720000000000002"/>
    <n v="3.077"/>
    <n v="8.9339999999999993"/>
    <n v="1.083"/>
  </r>
  <r>
    <n v="517"/>
    <x v="362"/>
    <x v="510"/>
    <x v="59"/>
    <n v="13.981999999999999"/>
    <n v="3.5339999999999998"/>
    <n v="9.7940000000000005"/>
    <n v="8.9719999999999995"/>
    <n v="0.83299999999999996"/>
  </r>
  <r>
    <n v="518"/>
    <x v="363"/>
    <x v="511"/>
    <x v="3"/>
    <n v="13.98"/>
    <n v="8.016"/>
    <n v="3.2719999999999998"/>
    <n v="2.218"/>
    <n v="1.7509999999999999"/>
  </r>
  <r>
    <n v="519"/>
    <x v="178"/>
    <x v="512"/>
    <x v="33"/>
    <n v="13.973000000000001"/>
    <n v="5.992"/>
    <n v="2.4289999999999998"/>
    <n v="6.2889999999999997"/>
    <n v="2.5960000000000001"/>
  </r>
  <r>
    <n v="520"/>
    <x v="5"/>
    <x v="513"/>
    <x v="17"/>
    <n v="13.968"/>
    <n v="8.9990000000000006"/>
    <n v="7.39"/>
    <n v="5.4560000000000004"/>
    <n v="0.64300000000000002"/>
  </r>
  <r>
    <n v="521"/>
    <x v="364"/>
    <x v="514"/>
    <x v="13"/>
    <n v="13.968"/>
    <n v="4.0069999999999997"/>
    <n v="4.5430000000000001"/>
    <n v="7.5960000000000001"/>
    <n v="1.887"/>
  </r>
  <r>
    <n v="522"/>
    <x v="365"/>
    <x v="515"/>
    <x v="65"/>
    <n v="13.961"/>
    <n v="4.3879999999999999"/>
    <n v="8.9169999999999998"/>
    <n v="6.2880000000000003"/>
    <n v="0.51100000000000001"/>
  </r>
  <r>
    <n v="523"/>
    <x v="366"/>
    <x v="516"/>
    <x v="34"/>
    <n v="13.893000000000001"/>
    <n v="2.5550000000000002"/>
    <n v="7.3739999999999997"/>
    <n v="9.3770000000000007"/>
    <n v="1.0249999999999999"/>
  </r>
  <r>
    <n v="524"/>
    <x v="9"/>
    <x v="517"/>
    <x v="37"/>
    <n v="13.888999999999999"/>
    <n v="10.377000000000001"/>
    <n v="7.1310000000000002"/>
    <n v="2.661"/>
    <n v="0.83299999999999996"/>
  </r>
  <r>
    <n v="525"/>
    <x v="367"/>
    <x v="110"/>
    <x v="68"/>
    <n v="13.882999999999999"/>
    <n v="11.545"/>
    <n v="4.1059999999999999"/>
    <n v="5.3010000000000002"/>
    <n v="0.52600000000000002"/>
  </r>
  <r>
    <n v="526"/>
    <x v="368"/>
    <x v="518"/>
    <x v="20"/>
    <n v="13.862"/>
    <n v="5.4749999999999996"/>
    <n v="3.1110000000000002"/>
    <n v="7.5010000000000003"/>
    <n v="1.524"/>
  </r>
  <r>
    <n v="527"/>
    <x v="45"/>
    <x v="519"/>
    <x v="39"/>
    <n v="13.862"/>
    <n v="17.263000000000002"/>
    <n v="4.1989999999999998"/>
    <n v="0.51100000000000001"/>
    <n v="0.51900000000000002"/>
  </r>
  <r>
    <n v="528"/>
    <x v="288"/>
    <x v="520"/>
    <x v="68"/>
    <n v="13.86"/>
    <n v="5.4980000000000002"/>
    <n v="9.3350000000000009"/>
    <n v="9.5579999999999998"/>
    <n v="0"/>
  </r>
  <r>
    <n v="529"/>
    <x v="369"/>
    <x v="521"/>
    <x v="4"/>
    <n v="13.852"/>
    <n v="7.38"/>
    <n v="1.377"/>
    <n v="11.551"/>
    <n v="2.7669999999999999"/>
  </r>
  <r>
    <n v="530"/>
    <x v="23"/>
    <x v="522"/>
    <x v="30"/>
    <n v="13.843999999999999"/>
    <n v="7.3940000000000001"/>
    <n v="3.1619999999999999"/>
    <n v="12.631"/>
    <n v="0.55600000000000005"/>
  </r>
  <r>
    <n v="531"/>
    <x v="370"/>
    <x v="523"/>
    <x v="30"/>
    <n v="13.827"/>
    <n v="6.8449999999999998"/>
    <n v="8.6219999999999999"/>
    <n v="10.943"/>
    <n v="0"/>
  </r>
  <r>
    <n v="532"/>
    <x v="282"/>
    <x v="524"/>
    <x v="36"/>
    <n v="13.814"/>
    <n v="5.1849999999999996"/>
    <n v="2.8330000000000002"/>
    <n v="10.029999999999999"/>
    <n v="2.024"/>
  </r>
  <r>
    <n v="533"/>
    <x v="371"/>
    <x v="525"/>
    <x v="11"/>
    <n v="13.788"/>
    <n v="15.635"/>
    <n v="3.5569999999999999"/>
    <n v="2.2450000000000001"/>
    <n v="0.51100000000000001"/>
  </r>
  <r>
    <n v="534"/>
    <x v="372"/>
    <x v="526"/>
    <x v="20"/>
    <n v="13.768000000000001"/>
    <n v="7.2450000000000001"/>
    <n v="3.048"/>
    <n v="10.497999999999999"/>
    <n v="0"/>
  </r>
  <r>
    <n v="535"/>
    <x v="11"/>
    <x v="527"/>
    <x v="14"/>
    <n v="13.76"/>
    <n v="8.1929999999999996"/>
    <n v="5.4610000000000003"/>
    <n v="7.4829999999999997"/>
    <n v="0.52400000000000002"/>
  </r>
  <r>
    <n v="536"/>
    <x v="213"/>
    <x v="528"/>
    <x v="44"/>
    <n v="13.752000000000001"/>
    <n v="11.786"/>
    <n v="2.2000000000000002"/>
    <n v="1.752"/>
    <n v="0"/>
  </r>
  <r>
    <n v="537"/>
    <x v="373"/>
    <x v="529"/>
    <x v="20"/>
    <n v="13.744999999999999"/>
    <n v="9.0640000000000001"/>
    <n v="0.64300000000000002"/>
    <n v="6.7119999999999997"/>
    <n v="1.3480000000000001"/>
  </r>
  <r>
    <n v="538"/>
    <x v="374"/>
    <x v="530"/>
    <x v="58"/>
    <n v="13.733000000000001"/>
    <n v="9.6180000000000003"/>
    <n v="2.7770000000000001"/>
    <n v="1.3029999999999999"/>
    <n v="0.53400000000000003"/>
  </r>
  <r>
    <n v="539"/>
    <x v="375"/>
    <x v="531"/>
    <x v="14"/>
    <n v="13.731999999999999"/>
    <n v="11.406000000000001"/>
    <n v="4.9740000000000002"/>
    <n v="3.25"/>
    <n v="0.57699999999999996"/>
  </r>
  <r>
    <n v="540"/>
    <x v="12"/>
    <x v="532"/>
    <x v="51"/>
    <n v="13.696999999999999"/>
    <n v="5.4710000000000001"/>
    <n v="4.101"/>
    <n v="10.617000000000001"/>
    <n v="0.51"/>
  </r>
  <r>
    <n v="541"/>
    <x v="39"/>
    <x v="533"/>
    <x v="27"/>
    <n v="13.664"/>
    <n v="2.6419999999999999"/>
    <n v="5.5209999999999999"/>
    <n v="11.327999999999999"/>
    <n v="1.208"/>
  </r>
  <r>
    <n v="542"/>
    <x v="376"/>
    <x v="534"/>
    <x v="65"/>
    <n v="13.662000000000001"/>
    <n v="9.1129999999999995"/>
    <n v="2.7160000000000002"/>
    <n v="3.4460000000000002"/>
    <n v="1.052"/>
  </r>
  <r>
    <n v="543"/>
    <x v="135"/>
    <x v="535"/>
    <x v="32"/>
    <n v="13.646000000000001"/>
    <n v="7.7919999999999998"/>
    <n v="2.1110000000000002"/>
    <n v="2.9009999999999998"/>
    <n v="3.0329999999999999"/>
  </r>
  <r>
    <n v="544"/>
    <x v="377"/>
    <x v="536"/>
    <x v="14"/>
    <n v="13.643000000000001"/>
    <n v="1.764"/>
    <n v="10.776999999999999"/>
    <n v="10.436999999999999"/>
    <n v="0.52500000000000002"/>
  </r>
  <r>
    <n v="545"/>
    <x v="378"/>
    <x v="537"/>
    <x v="42"/>
    <n v="13.629"/>
    <n v="15.097"/>
    <n v="3.7050000000000001"/>
    <n v="3.2989999999999999"/>
    <n v="0.51"/>
  </r>
  <r>
    <n v="546"/>
    <x v="379"/>
    <x v="538"/>
    <x v="27"/>
    <n v="13.598000000000001"/>
    <n v="0.2"/>
    <n v="4.4630000000000001"/>
    <n v="20.166"/>
    <n v="0.64300000000000002"/>
  </r>
  <r>
    <n v="547"/>
    <x v="380"/>
    <x v="539"/>
    <x v="42"/>
    <n v="13.597"/>
    <n v="8.9789999999999992"/>
    <n v="8.8350000000000009"/>
    <n v="3.802"/>
    <n v="0.52200000000000002"/>
  </r>
  <r>
    <n v="548"/>
    <x v="38"/>
    <x v="540"/>
    <x v="37"/>
    <n v="13.596"/>
    <n v="14.305999999999999"/>
    <n v="2.4409999999999998"/>
    <n v="3.4529999999999998"/>
    <n v="0.51600000000000001"/>
  </r>
  <r>
    <n v="549"/>
    <x v="381"/>
    <x v="541"/>
    <x v="3"/>
    <n v="13.593"/>
    <n v="7.6539999999999999"/>
    <n v="1.8580000000000001"/>
    <n v="2.4209999999999998"/>
    <n v="2.5529999999999999"/>
  </r>
  <r>
    <n v="550"/>
    <x v="26"/>
    <x v="542"/>
    <x v="15"/>
    <n v="13.59"/>
    <n v="5.3390000000000004"/>
    <n v="2.8580000000000001"/>
    <n v="9.0879999999999992"/>
    <n v="0.52600000000000002"/>
  </r>
  <r>
    <n v="551"/>
    <x v="31"/>
    <x v="543"/>
    <x v="2"/>
    <n v="13.586"/>
    <n v="6.0369999999999999"/>
    <n v="3"/>
    <n v="8.6440000000000001"/>
    <n v="1.881"/>
  </r>
  <r>
    <n v="552"/>
    <x v="382"/>
    <x v="544"/>
    <x v="49"/>
    <n v="13.585000000000001"/>
    <n v="8.9760000000000009"/>
    <n v="7.57"/>
    <n v="2.4670000000000001"/>
    <n v="1.228"/>
  </r>
  <r>
    <n v="553"/>
    <x v="383"/>
    <x v="545"/>
    <x v="57"/>
    <n v="13.574"/>
    <n v="6.0730000000000004"/>
    <n v="3.55"/>
    <n v="3.419"/>
    <n v="0"/>
  </r>
  <r>
    <n v="554"/>
    <x v="9"/>
    <x v="546"/>
    <x v="36"/>
    <n v="13.56"/>
    <n v="7.5350000000000001"/>
    <n v="2.0710000000000002"/>
    <n v="6.3540000000000001"/>
    <n v="1.7609999999999999"/>
  </r>
  <r>
    <n v="555"/>
    <x v="384"/>
    <x v="547"/>
    <x v="52"/>
    <n v="13.542"/>
    <n v="17.292999999999999"/>
    <n v="2.907"/>
    <n v="0.75"/>
    <n v="0.54500000000000004"/>
  </r>
  <r>
    <n v="556"/>
    <x v="385"/>
    <x v="548"/>
    <x v="10"/>
    <n v="13.513"/>
    <n v="2.363"/>
    <n v="2.0379999999999998"/>
    <n v="12.714"/>
    <n v="3"/>
  </r>
  <r>
    <n v="557"/>
    <x v="386"/>
    <x v="549"/>
    <x v="13"/>
    <n v="13.5"/>
    <n v="1.214"/>
    <n v="2.3330000000000002"/>
    <n v="18.234999999999999"/>
    <n v="0.7"/>
  </r>
  <r>
    <n v="558"/>
    <x v="387"/>
    <x v="550"/>
    <x v="3"/>
    <n v="13.492000000000001"/>
    <n v="3.98"/>
    <n v="6.8239999999999998"/>
    <n v="7.5"/>
    <n v="0.61099999999999999"/>
  </r>
  <r>
    <n v="559"/>
    <x v="89"/>
    <x v="551"/>
    <x v="49"/>
    <n v="13.487"/>
    <n v="4.7030000000000003"/>
    <n v="5.056"/>
    <n v="9.8089999999999993"/>
    <n v="3"/>
  </r>
  <r>
    <n v="560"/>
    <x v="131"/>
    <x v="552"/>
    <x v="13"/>
    <n v="13.481999999999999"/>
    <n v="3.7480000000000002"/>
    <n v="3"/>
    <n v="8.0020000000000007"/>
    <n v="2.6579999999999999"/>
  </r>
  <r>
    <n v="561"/>
    <x v="388"/>
    <x v="553"/>
    <x v="49"/>
    <n v="13.481"/>
    <n v="1.7729999999999999"/>
    <n v="2.0710000000000002"/>
    <n v="21.632000000000001"/>
    <n v="2.4580000000000002"/>
  </r>
  <r>
    <n v="562"/>
    <x v="5"/>
    <x v="554"/>
    <x v="50"/>
    <n v="13.48"/>
    <n v="11.343"/>
    <n v="10.917999999999999"/>
    <n v="3.0030000000000001"/>
    <n v="0.56699999999999995"/>
  </r>
  <r>
    <n v="563"/>
    <x v="250"/>
    <x v="555"/>
    <x v="58"/>
    <n v="13.464"/>
    <n v="9.4979999999999993"/>
    <n v="6.5220000000000002"/>
    <n v="0.53600000000000003"/>
    <n v="0"/>
  </r>
  <r>
    <n v="564"/>
    <x v="389"/>
    <x v="556"/>
    <x v="47"/>
    <n v="13.461"/>
    <n v="0.2"/>
    <n v="5.6159999999999997"/>
    <n v="17.161000000000001"/>
    <n v="0.51200000000000001"/>
  </r>
  <r>
    <n v="565"/>
    <x v="108"/>
    <x v="557"/>
    <x v="23"/>
    <n v="13.459"/>
    <n v="1.232"/>
    <n v="3.3889999999999998"/>
    <n v="20.484000000000002"/>
    <n v="0"/>
  </r>
  <r>
    <n v="566"/>
    <x v="266"/>
    <x v="558"/>
    <x v="34"/>
    <n v="13.45"/>
    <n v="5.0599999999999996"/>
    <n v="3"/>
    <n v="7.1420000000000003"/>
    <n v="2.0230000000000001"/>
  </r>
  <r>
    <n v="567"/>
    <x v="219"/>
    <x v="559"/>
    <x v="9"/>
    <n v="13.45"/>
    <n v="8.1460000000000008"/>
    <n v="2.589"/>
    <n v="2.5830000000000002"/>
    <n v="1.5720000000000001"/>
  </r>
  <r>
    <n v="568"/>
    <x v="209"/>
    <x v="560"/>
    <x v="53"/>
    <n v="13.439"/>
    <n v="6.4260000000000002"/>
    <n v="5.35"/>
    <n v="5.25"/>
    <n v="0"/>
  </r>
  <r>
    <n v="569"/>
    <x v="131"/>
    <x v="561"/>
    <x v="9"/>
    <n v="13.438000000000001"/>
    <n v="1.55"/>
    <n v="5"/>
    <n v="10.201000000000001"/>
    <n v="2.5720000000000001"/>
  </r>
  <r>
    <n v="570"/>
    <x v="390"/>
    <x v="562"/>
    <x v="6"/>
    <n v="13.43"/>
    <n v="5.0890000000000004"/>
    <n v="3.5"/>
    <n v="13.862"/>
    <n v="1.3109999999999999"/>
  </r>
  <r>
    <n v="571"/>
    <x v="391"/>
    <x v="563"/>
    <x v="58"/>
    <n v="13.412000000000001"/>
    <n v="1.956"/>
    <n v="6.843"/>
    <n v="4.1319999999999997"/>
    <n v="0.53"/>
  </r>
  <r>
    <n v="572"/>
    <x v="31"/>
    <x v="564"/>
    <x v="6"/>
    <n v="13.41"/>
    <n v="6.5819999999999999"/>
    <n v="2.8330000000000002"/>
    <n v="11.02"/>
    <n v="1.512"/>
  </r>
  <r>
    <n v="573"/>
    <x v="392"/>
    <x v="565"/>
    <x v="55"/>
    <n v="13.406000000000001"/>
    <n v="11.198"/>
    <n v="5.3440000000000003"/>
    <n v="2.2000000000000002"/>
    <n v="0"/>
  </r>
  <r>
    <n v="574"/>
    <x v="31"/>
    <x v="111"/>
    <x v="51"/>
    <n v="13.404"/>
    <n v="1.871"/>
    <n v="4.2789999999999999"/>
    <n v="15.459"/>
    <n v="1.667"/>
  </r>
  <r>
    <n v="575"/>
    <x v="59"/>
    <x v="566"/>
    <x v="12"/>
    <n v="13.401999999999999"/>
    <n v="3.1219999999999999"/>
    <n v="4.4050000000000002"/>
    <n v="11.301"/>
    <n v="0.53700000000000003"/>
  </r>
  <r>
    <n v="576"/>
    <x v="393"/>
    <x v="567"/>
    <x v="62"/>
    <n v="13.395"/>
    <n v="11.367000000000001"/>
    <n v="2.25"/>
    <n v="0"/>
    <n v="0.53200000000000003"/>
  </r>
  <r>
    <n v="577"/>
    <x v="394"/>
    <x v="568"/>
    <x v="47"/>
    <n v="13.384"/>
    <n v="14.884"/>
    <n v="5.5369999999999999"/>
    <n v="0"/>
    <n v="0.84299999999999997"/>
  </r>
  <r>
    <n v="578"/>
    <x v="395"/>
    <x v="569"/>
    <x v="3"/>
    <n v="13.356"/>
    <n v="1.8480000000000001"/>
    <n v="5.9850000000000003"/>
    <n v="13.425000000000001"/>
    <n v="0.54200000000000004"/>
  </r>
  <r>
    <n v="579"/>
    <x v="396"/>
    <x v="570"/>
    <x v="23"/>
    <n v="13.348000000000001"/>
    <n v="5.0750000000000002"/>
    <n v="4.3310000000000004"/>
    <n v="11.635999999999999"/>
    <n v="0.51100000000000001"/>
  </r>
  <r>
    <n v="580"/>
    <x v="397"/>
    <x v="571"/>
    <x v="31"/>
    <n v="13.34"/>
    <n v="1.7450000000000001"/>
    <n v="4.5259999999999998"/>
    <n v="8.3849999999999998"/>
    <n v="2.5289999999999999"/>
  </r>
  <r>
    <n v="581"/>
    <x v="398"/>
    <x v="572"/>
    <x v="59"/>
    <n v="13.311999999999999"/>
    <n v="2.42"/>
    <n v="6.9950000000000001"/>
    <n v="19.530999999999999"/>
    <n v="0"/>
  </r>
  <r>
    <n v="582"/>
    <x v="399"/>
    <x v="230"/>
    <x v="55"/>
    <n v="13.294"/>
    <n v="4.8470000000000004"/>
    <n v="3.2690000000000001"/>
    <n v="5.73"/>
    <n v="0.51200000000000001"/>
  </r>
  <r>
    <n v="583"/>
    <x v="199"/>
    <x v="573"/>
    <x v="34"/>
    <n v="13.285"/>
    <n v="4.992"/>
    <n v="2.3330000000000002"/>
    <n v="5.9509999999999996"/>
    <n v="2.8330000000000002"/>
  </r>
  <r>
    <n v="584"/>
    <x v="33"/>
    <x v="574"/>
    <x v="9"/>
    <n v="13.263999999999999"/>
    <n v="3.8650000000000002"/>
    <n v="4.9779999999999998"/>
    <n v="6.8559999999999999"/>
    <n v="1.7"/>
  </r>
  <r>
    <n v="585"/>
    <x v="400"/>
    <x v="575"/>
    <x v="19"/>
    <n v="13.247999999999999"/>
    <n v="1.59"/>
    <n v="9.75"/>
    <n v="10.726000000000001"/>
    <n v="0.51200000000000001"/>
  </r>
  <r>
    <n v="586"/>
    <x v="323"/>
    <x v="576"/>
    <x v="33"/>
    <n v="13.244"/>
    <n v="5.3029999999999999"/>
    <n v="1.5189999999999999"/>
    <n v="6.8029999999999999"/>
    <n v="3.0329999999999999"/>
  </r>
  <r>
    <n v="587"/>
    <x v="31"/>
    <x v="577"/>
    <x v="26"/>
    <n v="13.231"/>
    <n v="7.1349999999999998"/>
    <n v="8.23"/>
    <n v="4.5739999999999998"/>
    <n v="0.53700000000000003"/>
  </r>
  <r>
    <n v="588"/>
    <x v="401"/>
    <x v="578"/>
    <x v="74"/>
    <n v="13.23"/>
    <n v="11.757999999999999"/>
    <n v="5.5"/>
    <n v="7"/>
    <n v="0"/>
  </r>
  <r>
    <n v="589"/>
    <x v="204"/>
    <x v="579"/>
    <x v="51"/>
    <n v="13.23"/>
    <n v="1.9810000000000001"/>
    <n v="1.3859999999999999"/>
    <n v="17.27"/>
    <n v="2.5"/>
  </r>
  <r>
    <n v="590"/>
    <x v="227"/>
    <x v="580"/>
    <x v="40"/>
    <n v="13.223000000000001"/>
    <n v="3.5049999999999999"/>
    <n v="3.5329999999999999"/>
    <n v="7.5579999999999998"/>
    <n v="2.573"/>
  </r>
  <r>
    <n v="591"/>
    <x v="360"/>
    <x v="581"/>
    <x v="68"/>
    <n v="13.22"/>
    <n v="6.07"/>
    <n v="10.493"/>
    <n v="1.802"/>
    <n v="0.53400000000000003"/>
  </r>
  <r>
    <n v="592"/>
    <x v="173"/>
    <x v="582"/>
    <x v="24"/>
    <n v="13.204000000000001"/>
    <n v="4.7329999999999997"/>
    <n v="2.2730000000000001"/>
    <n v="10.923999999999999"/>
    <n v="1.284"/>
  </r>
  <r>
    <n v="593"/>
    <x v="174"/>
    <x v="583"/>
    <x v="20"/>
    <n v="13.196"/>
    <n v="5.4820000000000002"/>
    <n v="5.8490000000000002"/>
    <n v="3.3450000000000002"/>
    <n v="0.55300000000000005"/>
  </r>
  <r>
    <n v="594"/>
    <x v="31"/>
    <x v="584"/>
    <x v="54"/>
    <n v="13.182"/>
    <n v="3.0489999999999999"/>
    <n v="4.601"/>
    <n v="16.326000000000001"/>
    <n v="0.51400000000000001"/>
  </r>
  <r>
    <n v="595"/>
    <x v="89"/>
    <x v="585"/>
    <x v="59"/>
    <n v="13.18"/>
    <n v="8.9260000000000002"/>
    <n v="2.5569999999999999"/>
    <n v="6.6150000000000002"/>
    <n v="0.52700000000000002"/>
  </r>
  <r>
    <n v="596"/>
    <x v="402"/>
    <x v="586"/>
    <x v="50"/>
    <n v="13.164999999999999"/>
    <n v="9.1720000000000006"/>
    <n v="8.7639999999999993"/>
    <n v="5.7469999999999999"/>
    <n v="0.51200000000000001"/>
  </r>
  <r>
    <n v="597"/>
    <x v="49"/>
    <x v="565"/>
    <x v="65"/>
    <n v="13.154999999999999"/>
    <n v="2.8220000000000001"/>
    <n v="8.5"/>
    <n v="7.1870000000000003"/>
    <n v="1"/>
  </r>
  <r>
    <n v="598"/>
    <x v="403"/>
    <x v="587"/>
    <x v="2"/>
    <n v="13.151"/>
    <n v="5.7649999999999997"/>
    <n v="2.1669999999999998"/>
    <n v="12.952999999999999"/>
    <n v="0.51400000000000001"/>
  </r>
  <r>
    <n v="599"/>
    <x v="404"/>
    <x v="588"/>
    <x v="6"/>
    <n v="13.141999999999999"/>
    <n v="7.0190000000000001"/>
    <n v="4.41"/>
    <n v="3.8820000000000001"/>
    <n v="1.9359999999999999"/>
  </r>
  <r>
    <n v="600"/>
    <x v="405"/>
    <x v="589"/>
    <x v="68"/>
    <n v="13.137"/>
    <n v="1.08"/>
    <n v="7.0579999999999998"/>
    <n v="14.273"/>
    <n v="0.01"/>
  </r>
  <r>
    <n v="601"/>
    <x v="406"/>
    <x v="590"/>
    <x v="37"/>
    <n v="13.124000000000001"/>
    <n v="4.9279999999999999"/>
    <n v="5.226"/>
    <n v="11.292"/>
    <n v="0"/>
  </r>
  <r>
    <n v="602"/>
    <x v="407"/>
    <x v="591"/>
    <x v="62"/>
    <n v="13.108000000000001"/>
    <n v="6.7869999999999999"/>
    <n v="6.5039999999999996"/>
    <n v="0"/>
    <n v="0.52600000000000002"/>
  </r>
  <r>
    <n v="603"/>
    <x v="408"/>
    <x v="592"/>
    <x v="34"/>
    <n v="13.1"/>
    <n v="7.3440000000000003"/>
    <n v="0.625"/>
    <n v="8.33"/>
    <n v="0.7"/>
  </r>
  <r>
    <n v="604"/>
    <x v="9"/>
    <x v="593"/>
    <x v="26"/>
    <n v="13.097"/>
    <n v="2.1779999999999999"/>
    <n v="7.9790000000000001"/>
    <n v="14.715"/>
    <n v="0.61099999999999999"/>
  </r>
  <r>
    <n v="605"/>
    <x v="334"/>
    <x v="594"/>
    <x v="5"/>
    <n v="13.097"/>
    <n v="3.3559999999999999"/>
    <n v="6.9710000000000001"/>
    <n v="13.904"/>
    <n v="0"/>
  </r>
  <r>
    <n v="606"/>
    <x v="85"/>
    <x v="595"/>
    <x v="35"/>
    <n v="13.085000000000001"/>
    <n v="9.9030000000000005"/>
    <n v="2.4140000000000001"/>
    <n v="2.7389999999999999"/>
    <n v="0.59099999999999997"/>
  </r>
  <r>
    <n v="607"/>
    <x v="40"/>
    <x v="596"/>
    <x v="16"/>
    <n v="13.085000000000001"/>
    <n v="9.1210000000000004"/>
    <n v="4.6680000000000001"/>
    <n v="7.758"/>
    <n v="0.51500000000000001"/>
  </r>
  <r>
    <n v="608"/>
    <x v="69"/>
    <x v="597"/>
    <x v="0"/>
    <n v="13.073"/>
    <n v="10.848000000000001"/>
    <n v="0"/>
    <n v="0.52300000000000002"/>
    <n v="0.51600000000000001"/>
  </r>
  <r>
    <n v="609"/>
    <x v="409"/>
    <x v="598"/>
    <x v="40"/>
    <n v="13.071999999999999"/>
    <n v="4.71"/>
    <n v="1.288"/>
    <n v="12.698"/>
    <n v="1.081"/>
  </r>
  <r>
    <n v="610"/>
    <x v="410"/>
    <x v="599"/>
    <x v="4"/>
    <n v="13.07"/>
    <n v="4.4109999999999996"/>
    <n v="1.5"/>
    <n v="20.038"/>
    <n v="1.0609999999999999"/>
  </r>
  <r>
    <n v="611"/>
    <x v="411"/>
    <x v="600"/>
    <x v="65"/>
    <n v="13.054"/>
    <n v="4.0030000000000001"/>
    <n v="7.85"/>
    <n v="11.22"/>
    <n v="0"/>
  </r>
  <r>
    <n v="612"/>
    <x v="412"/>
    <x v="601"/>
    <x v="16"/>
    <n v="13.048999999999999"/>
    <n v="8.8629999999999995"/>
    <n v="9.0350000000000001"/>
    <n v="4.2439999999999998"/>
    <n v="0.53700000000000003"/>
  </r>
  <r>
    <n v="613"/>
    <x v="413"/>
    <x v="602"/>
    <x v="52"/>
    <n v="13.04"/>
    <n v="3.1909999999999998"/>
    <n v="6.2140000000000004"/>
    <n v="8.5630000000000006"/>
    <n v="1.5"/>
  </r>
  <r>
    <n v="614"/>
    <x v="414"/>
    <x v="603"/>
    <x v="50"/>
    <n v="13.038"/>
    <n v="10.037000000000001"/>
    <n v="3.32"/>
    <n v="11.420999999999999"/>
    <n v="0"/>
  </r>
  <r>
    <n v="615"/>
    <x v="33"/>
    <x v="604"/>
    <x v="27"/>
    <n v="13.037000000000001"/>
    <n v="3.9750000000000001"/>
    <n v="2.9020000000000001"/>
    <n v="11.497"/>
    <n v="1.2130000000000001"/>
  </r>
  <r>
    <n v="616"/>
    <x v="415"/>
    <x v="605"/>
    <x v="30"/>
    <n v="13.032999999999999"/>
    <n v="8.3859999999999992"/>
    <n v="9.8949999999999996"/>
    <n v="3.1520000000000001"/>
    <n v="0"/>
  </r>
  <r>
    <n v="617"/>
    <x v="416"/>
    <x v="606"/>
    <x v="26"/>
    <n v="13.031000000000001"/>
    <n v="4.1769999999999996"/>
    <n v="5.9"/>
    <n v="17.721"/>
    <n v="0"/>
  </r>
  <r>
    <n v="618"/>
    <x v="417"/>
    <x v="607"/>
    <x v="22"/>
    <n v="13.029"/>
    <n v="17.068999999999999"/>
    <n v="4.173"/>
    <n v="0.83299999999999996"/>
    <n v="0.83299999999999996"/>
  </r>
  <r>
    <n v="619"/>
    <x v="306"/>
    <x v="608"/>
    <x v="40"/>
    <n v="13.016"/>
    <n v="4.702"/>
    <n v="2.5"/>
    <n v="6.81"/>
    <n v="2.5819999999999999"/>
  </r>
  <r>
    <n v="620"/>
    <x v="418"/>
    <x v="609"/>
    <x v="26"/>
    <n v="13.01"/>
    <n v="7.9930000000000003"/>
    <n v="7.4039999999999999"/>
    <n v="3.3050000000000002"/>
    <n v="0.51100000000000001"/>
  </r>
  <r>
    <n v="621"/>
    <x v="419"/>
    <x v="610"/>
    <x v="2"/>
    <n v="12.993"/>
    <n v="4.992"/>
    <n v="5.1429999999999998"/>
    <n v="5.8890000000000002"/>
    <n v="1.361"/>
  </r>
  <r>
    <n v="622"/>
    <x v="161"/>
    <x v="611"/>
    <x v="39"/>
    <n v="12.978999999999999"/>
    <n v="8.3030000000000008"/>
    <n v="8.16"/>
    <n v="6.9779999999999998"/>
    <n v="0"/>
  </r>
  <r>
    <n v="623"/>
    <x v="66"/>
    <x v="612"/>
    <x v="30"/>
    <n v="12.974"/>
    <n v="7.22"/>
    <n v="6.5170000000000003"/>
    <n v="5.6740000000000004"/>
    <n v="0.51500000000000001"/>
  </r>
  <r>
    <n v="624"/>
    <x v="420"/>
    <x v="613"/>
    <x v="20"/>
    <n v="12.97"/>
    <n v="6.8109999999999999"/>
    <n v="3.706"/>
    <n v="4.9370000000000003"/>
    <n v="0.51200000000000001"/>
  </r>
  <r>
    <n v="625"/>
    <x v="302"/>
    <x v="614"/>
    <x v="59"/>
    <n v="12.955"/>
    <n v="3.3180000000000001"/>
    <n v="11.125999999999999"/>
    <n v="10.789"/>
    <n v="0"/>
  </r>
  <r>
    <n v="626"/>
    <x v="421"/>
    <x v="615"/>
    <x v="58"/>
    <n v="12.946999999999999"/>
    <n v="5.5"/>
    <n v="6.3940000000000001"/>
    <n v="1.5429999999999999"/>
    <n v="0.51200000000000001"/>
  </r>
  <r>
    <n v="627"/>
    <x v="422"/>
    <x v="616"/>
    <x v="26"/>
    <n v="12.941000000000001"/>
    <n v="2.2970000000000002"/>
    <n v="7.4349999999999996"/>
    <n v="19.641999999999999"/>
    <n v="0"/>
  </r>
  <r>
    <n v="628"/>
    <x v="34"/>
    <x v="617"/>
    <x v="29"/>
    <n v="12.933999999999999"/>
    <n v="9.4670000000000005"/>
    <n v="6.0839999999999996"/>
    <n v="1.417"/>
    <n v="0"/>
  </r>
  <r>
    <n v="629"/>
    <x v="423"/>
    <x v="618"/>
    <x v="20"/>
    <n v="12.927"/>
    <n v="1.91"/>
    <n v="4.1429999999999998"/>
    <n v="9.6839999999999993"/>
    <n v="1.3859999999999999"/>
  </r>
  <r>
    <n v="630"/>
    <x v="44"/>
    <x v="619"/>
    <x v="47"/>
    <n v="12.925000000000001"/>
    <n v="9.1620000000000008"/>
    <n v="3.7189999999999999"/>
    <n v="6.5039999999999996"/>
    <n v="0.56299999999999994"/>
  </r>
  <r>
    <n v="631"/>
    <x v="424"/>
    <x v="620"/>
    <x v="5"/>
    <n v="12.909000000000001"/>
    <n v="0.71399999999999997"/>
    <n v="8.4239999999999995"/>
    <n v="14.738"/>
    <n v="0"/>
  </r>
  <r>
    <n v="632"/>
    <x v="425"/>
    <x v="621"/>
    <x v="2"/>
    <n v="12.903"/>
    <n v="4.4690000000000003"/>
    <n v="4.7930000000000001"/>
    <n v="6.15"/>
    <n v="1.911"/>
  </r>
  <r>
    <n v="633"/>
    <x v="426"/>
    <x v="622"/>
    <x v="41"/>
    <n v="12.898"/>
    <n v="5.9459999999999997"/>
    <n v="1.5029999999999999"/>
    <n v="4.0739999999999998"/>
    <n v="0.55300000000000005"/>
  </r>
  <r>
    <n v="634"/>
    <x v="427"/>
    <x v="623"/>
    <x v="17"/>
    <n v="12.896000000000001"/>
    <n v="22.122"/>
    <n v="3.2170000000000001"/>
    <n v="1.1080000000000001"/>
    <n v="0"/>
  </r>
  <r>
    <n v="635"/>
    <x v="146"/>
    <x v="624"/>
    <x v="9"/>
    <n v="12.893000000000001"/>
    <n v="4.2220000000000004"/>
    <n v="1.5"/>
    <n v="13.659000000000001"/>
    <n v="1.0669999999999999"/>
  </r>
  <r>
    <n v="636"/>
    <x v="274"/>
    <x v="625"/>
    <x v="18"/>
    <n v="12.893000000000001"/>
    <n v="5.1619999999999999"/>
    <n v="2.9020000000000001"/>
    <n v="4.2009999999999996"/>
    <n v="0.51200000000000001"/>
  </r>
  <r>
    <n v="637"/>
    <x v="428"/>
    <x v="626"/>
    <x v="26"/>
    <n v="12.891"/>
    <n v="5.8079999999999998"/>
    <n v="5.25"/>
    <n v="14.698"/>
    <n v="0"/>
  </r>
  <r>
    <n v="638"/>
    <x v="429"/>
    <x v="627"/>
    <x v="55"/>
    <n v="12.885999999999999"/>
    <n v="8.3260000000000005"/>
    <n v="7.6440000000000001"/>
    <n v="0.55900000000000005"/>
    <n v="0.52700000000000002"/>
  </r>
  <r>
    <n v="639"/>
    <x v="172"/>
    <x v="628"/>
    <x v="27"/>
    <n v="12.882"/>
    <n v="5.8460000000000001"/>
    <n v="2.5569999999999999"/>
    <n v="2.823"/>
    <n v="3"/>
  </r>
  <r>
    <n v="640"/>
    <x v="56"/>
    <x v="629"/>
    <x v="33"/>
    <n v="12.881"/>
    <n v="6.9409999999999998"/>
    <n v="3.0289999999999999"/>
    <n v="6.0739999999999998"/>
    <n v="0.56299999999999994"/>
  </r>
  <r>
    <n v="641"/>
    <x v="430"/>
    <x v="630"/>
    <x v="23"/>
    <n v="12.868"/>
    <n v="0.53700000000000003"/>
    <n v="5.7649999999999997"/>
    <n v="15.629"/>
    <n v="0.01"/>
  </r>
  <r>
    <n v="642"/>
    <x v="431"/>
    <x v="631"/>
    <x v="18"/>
    <n v="12.868"/>
    <n v="6.5519999999999996"/>
    <n v="4.3940000000000001"/>
    <n v="2.028"/>
    <n v="0.52300000000000002"/>
  </r>
  <r>
    <n v="643"/>
    <x v="432"/>
    <x v="632"/>
    <x v="75"/>
    <n v="12.866"/>
    <n v="11.231"/>
    <n v="0"/>
    <n v="0"/>
    <n v="0.53100000000000003"/>
  </r>
  <r>
    <n v="644"/>
    <x v="348"/>
    <x v="633"/>
    <x v="8"/>
    <n v="12.846"/>
    <n v="5.4790000000000001"/>
    <n v="9.3829999999999991"/>
    <n v="4.1479999999999997"/>
    <n v="0.57099999999999995"/>
  </r>
  <r>
    <n v="645"/>
    <x v="406"/>
    <x v="634"/>
    <x v="52"/>
    <n v="12.843"/>
    <n v="10.42"/>
    <n v="5.41"/>
    <n v="1.103"/>
    <n v="2.0139999999999998"/>
  </r>
  <r>
    <n v="646"/>
    <x v="433"/>
    <x v="635"/>
    <x v="47"/>
    <n v="12.837"/>
    <n v="6.09"/>
    <n v="9.5679999999999996"/>
    <n v="4.4000000000000004"/>
    <n v="0.64300000000000002"/>
  </r>
  <r>
    <n v="647"/>
    <x v="434"/>
    <x v="636"/>
    <x v="46"/>
    <n v="12.834"/>
    <n v="3.327"/>
    <n v="8.0440000000000005"/>
    <n v="16.062999999999999"/>
    <n v="0"/>
  </r>
  <r>
    <n v="648"/>
    <x v="435"/>
    <x v="637"/>
    <x v="56"/>
    <n v="12.827999999999999"/>
    <n v="6.3129999999999997"/>
    <n v="6.5910000000000002"/>
    <n v="2.077"/>
    <n v="1"/>
  </r>
  <r>
    <n v="649"/>
    <x v="227"/>
    <x v="638"/>
    <x v="12"/>
    <n v="12.827999999999999"/>
    <n v="3.282"/>
    <n v="2.3330000000000002"/>
    <n v="8.7059999999999995"/>
    <n v="2.573"/>
  </r>
  <r>
    <n v="650"/>
    <x v="131"/>
    <x v="639"/>
    <x v="6"/>
    <n v="12.827"/>
    <n v="6.95"/>
    <n v="4.8490000000000002"/>
    <n v="6.5579999999999998"/>
    <n v="0.52700000000000002"/>
  </r>
  <r>
    <n v="651"/>
    <x v="436"/>
    <x v="640"/>
    <x v="60"/>
    <n v="12.817"/>
    <n v="8.67"/>
    <n v="1.5"/>
    <n v="0"/>
    <n v="0.64300000000000002"/>
  </r>
  <r>
    <n v="652"/>
    <x v="31"/>
    <x v="641"/>
    <x v="59"/>
    <n v="12.814"/>
    <n v="5.88"/>
    <n v="4.5"/>
    <n v="9.6159999999999997"/>
    <n v="0.51900000000000002"/>
  </r>
  <r>
    <n v="653"/>
    <x v="375"/>
    <x v="642"/>
    <x v="47"/>
    <n v="12.81"/>
    <n v="10.371"/>
    <n v="6.8719999999999999"/>
    <n v="1.375"/>
    <n v="0.7"/>
  </r>
  <r>
    <n v="654"/>
    <x v="28"/>
    <x v="643"/>
    <x v="14"/>
    <n v="12.808999999999999"/>
    <n v="5.4859999999999998"/>
    <n v="7.1040000000000001"/>
    <n v="11.494"/>
    <n v="0"/>
  </r>
  <r>
    <n v="655"/>
    <x v="437"/>
    <x v="644"/>
    <x v="5"/>
    <n v="12.807"/>
    <n v="9.8249999999999993"/>
    <n v="5.5469999999999997"/>
    <n v="9.2379999999999995"/>
    <n v="0"/>
  </r>
  <r>
    <n v="656"/>
    <x v="250"/>
    <x v="645"/>
    <x v="58"/>
    <n v="12.797000000000001"/>
    <n v="5.8120000000000003"/>
    <n v="7.0030000000000001"/>
    <n v="2.3250000000000002"/>
    <n v="0"/>
  </r>
  <r>
    <n v="657"/>
    <x v="438"/>
    <x v="646"/>
    <x v="57"/>
    <n v="12.788"/>
    <n v="5.2149999999999999"/>
    <n v="5.5"/>
    <n v="1.5"/>
    <n v="0"/>
  </r>
  <r>
    <n v="658"/>
    <x v="439"/>
    <x v="647"/>
    <x v="34"/>
    <n v="12.781000000000001"/>
    <n v="7.5209999999999999"/>
    <n v="3.54"/>
    <n v="1.08"/>
    <n v="1.0409999999999999"/>
  </r>
  <r>
    <n v="659"/>
    <x v="440"/>
    <x v="648"/>
    <x v="56"/>
    <n v="12.77"/>
    <n v="5.117"/>
    <n v="5.2530000000000001"/>
    <n v="6.0259999999999998"/>
    <n v="0"/>
  </r>
  <r>
    <n v="660"/>
    <x v="441"/>
    <x v="649"/>
    <x v="58"/>
    <n v="12.768000000000001"/>
    <n v="8.8789999999999996"/>
    <n v="6.1980000000000004"/>
    <n v="0.59099999999999997"/>
    <n v="0"/>
  </r>
  <r>
    <n v="661"/>
    <x v="442"/>
    <x v="650"/>
    <x v="3"/>
    <n v="12.76"/>
    <n v="4.7460000000000004"/>
    <n v="0.75"/>
    <n v="10.183"/>
    <n v="2.012"/>
  </r>
  <r>
    <n v="662"/>
    <x v="5"/>
    <x v="651"/>
    <x v="42"/>
    <n v="12.759"/>
    <n v="10.452999999999999"/>
    <n v="8.6029999999999998"/>
    <n v="4.367"/>
    <n v="0"/>
  </r>
  <r>
    <n v="663"/>
    <x v="443"/>
    <x v="652"/>
    <x v="32"/>
    <n v="12.755000000000001"/>
    <n v="5.8330000000000002"/>
    <n v="2.6469999999999998"/>
    <n v="9.7910000000000004"/>
    <n v="1.0649999999999999"/>
  </r>
  <r>
    <n v="664"/>
    <x v="444"/>
    <x v="653"/>
    <x v="47"/>
    <n v="12.754"/>
    <n v="3.9809999999999999"/>
    <n v="2.262"/>
    <n v="13.961"/>
    <n v="0.66700000000000004"/>
  </r>
  <r>
    <n v="665"/>
    <x v="49"/>
    <x v="654"/>
    <x v="65"/>
    <n v="12.741"/>
    <n v="0.73599999999999999"/>
    <n v="8.8279999999999994"/>
    <n v="11.707000000000001"/>
    <n v="0.52900000000000003"/>
  </r>
  <r>
    <n v="666"/>
    <x v="146"/>
    <x v="655"/>
    <x v="51"/>
    <n v="12.738"/>
    <n v="1.7549999999999999"/>
    <n v="3.75"/>
    <n v="12.428000000000001"/>
    <n v="2.6219999999999999"/>
  </r>
  <r>
    <n v="667"/>
    <x v="445"/>
    <x v="656"/>
    <x v="21"/>
    <n v="12.737"/>
    <n v="15.048"/>
    <n v="5.8390000000000004"/>
    <n v="2.4350000000000001"/>
    <n v="0"/>
  </r>
  <r>
    <n v="668"/>
    <x v="446"/>
    <x v="657"/>
    <x v="44"/>
    <n v="12.709"/>
    <n v="6.6130000000000004"/>
    <n v="6.5129999999999999"/>
    <n v="0.75"/>
    <n v="0"/>
  </r>
  <r>
    <n v="669"/>
    <x v="447"/>
    <x v="658"/>
    <x v="9"/>
    <n v="12.708"/>
    <n v="6.5590000000000002"/>
    <n v="2.5510000000000002"/>
    <n v="7.2569999999999997"/>
    <n v="0.53800000000000003"/>
  </r>
  <r>
    <n v="670"/>
    <x v="56"/>
    <x v="659"/>
    <x v="20"/>
    <n v="12.694000000000001"/>
    <n v="7.242"/>
    <n v="1.282"/>
    <n v="7.1159999999999997"/>
    <n v="1.0349999999999999"/>
  </r>
  <r>
    <n v="671"/>
    <x v="448"/>
    <x v="660"/>
    <x v="11"/>
    <n v="12.688000000000001"/>
    <n v="17.669"/>
    <n v="2.6139999999999999"/>
    <n v="0.55300000000000005"/>
    <n v="0.56299999999999994"/>
  </r>
  <r>
    <n v="672"/>
    <x v="449"/>
    <x v="91"/>
    <x v="59"/>
    <n v="12.677"/>
    <n v="4.6790000000000003"/>
    <n v="6.4249999999999998"/>
    <n v="9.16"/>
    <n v="0.51900000000000002"/>
  </r>
  <r>
    <n v="673"/>
    <x v="450"/>
    <x v="661"/>
    <x v="39"/>
    <n v="12.676"/>
    <n v="1.78"/>
    <n v="5.4489999999999998"/>
    <n v="14.587999999999999"/>
    <n v="0"/>
  </r>
  <r>
    <n v="674"/>
    <x v="451"/>
    <x v="662"/>
    <x v="53"/>
    <n v="12.673999999999999"/>
    <n v="7.9809999999999999"/>
    <n v="5.1429999999999998"/>
    <n v="3.0529999999999999"/>
    <n v="0"/>
  </r>
  <r>
    <n v="675"/>
    <x v="266"/>
    <x v="663"/>
    <x v="51"/>
    <n v="12.666"/>
    <n v="4.476"/>
    <n v="4.274"/>
    <n v="8.6509999999999998"/>
    <n v="1.139"/>
  </r>
  <r>
    <n v="676"/>
    <x v="432"/>
    <x v="664"/>
    <x v="43"/>
    <n v="12.661"/>
    <n v="10.071999999999999"/>
    <n v="0"/>
    <n v="0.51400000000000001"/>
    <n v="0.6"/>
  </r>
  <r>
    <n v="677"/>
    <x v="452"/>
    <x v="665"/>
    <x v="13"/>
    <n v="12.66"/>
    <n v="7.5730000000000004"/>
    <n v="2.629"/>
    <n v="4.9530000000000003"/>
    <n v="0.53100000000000003"/>
  </r>
  <r>
    <n v="678"/>
    <x v="453"/>
    <x v="666"/>
    <x v="0"/>
    <n v="12.653"/>
    <n v="8.6620000000000008"/>
    <n v="0.58299999999999996"/>
    <n v="0.51200000000000001"/>
    <n v="0.61099999999999999"/>
  </r>
  <r>
    <n v="679"/>
    <x v="454"/>
    <x v="667"/>
    <x v="36"/>
    <n v="12.643000000000001"/>
    <n v="4.2149999999999999"/>
    <n v="2.5579999999999998"/>
    <n v="9.1509999999999998"/>
    <n v="2.3330000000000002"/>
  </r>
  <r>
    <n v="680"/>
    <x v="455"/>
    <x v="668"/>
    <x v="13"/>
    <n v="12.64"/>
    <n v="5.6159999999999997"/>
    <n v="3.0830000000000002"/>
    <n v="6.4169999999999998"/>
    <n v="1.093"/>
  </r>
  <r>
    <n v="681"/>
    <x v="456"/>
    <x v="669"/>
    <x v="3"/>
    <n v="12.64"/>
    <n v="1.024"/>
    <n v="1.2"/>
    <n v="19.724"/>
    <n v="1.1180000000000001"/>
  </r>
  <r>
    <n v="682"/>
    <x v="149"/>
    <x v="670"/>
    <x v="65"/>
    <n v="12.628"/>
    <n v="6.016"/>
    <n v="3.1179999999999999"/>
    <n v="3.06"/>
    <n v="2.532"/>
  </r>
  <r>
    <n v="683"/>
    <x v="69"/>
    <x v="671"/>
    <x v="0"/>
    <n v="12.613"/>
    <n v="8.7149999999999999"/>
    <n v="0.59099999999999997"/>
    <n v="0.51800000000000002"/>
    <n v="0.52"/>
  </r>
  <r>
    <n v="684"/>
    <x v="457"/>
    <x v="672"/>
    <x v="51"/>
    <n v="12.605"/>
    <n v="4.5730000000000004"/>
    <n v="7.5890000000000004"/>
    <n v="4.2629999999999999"/>
    <n v="0.6"/>
  </r>
  <r>
    <n v="685"/>
    <x v="303"/>
    <x v="673"/>
    <x v="58"/>
    <n v="12.603"/>
    <n v="4.8170000000000002"/>
    <n v="4.1890000000000001"/>
    <n v="3.0419999999999998"/>
    <n v="0.53400000000000003"/>
  </r>
  <r>
    <n v="686"/>
    <x v="458"/>
    <x v="674"/>
    <x v="42"/>
    <n v="12.59"/>
    <n v="15.715"/>
    <n v="5.266"/>
    <n v="2.93"/>
    <n v="0"/>
  </r>
  <r>
    <n v="687"/>
    <x v="459"/>
    <x v="675"/>
    <x v="58"/>
    <n v="12.582000000000001"/>
    <n v="12.738"/>
    <n v="1.27"/>
    <n v="0.58299999999999996"/>
    <n v="0"/>
  </r>
  <r>
    <n v="688"/>
    <x v="183"/>
    <x v="676"/>
    <x v="23"/>
    <n v="12.581"/>
    <n v="8.18"/>
    <n v="3.875"/>
    <n v="7.2889999999999997"/>
    <n v="0.51800000000000002"/>
  </r>
  <r>
    <n v="689"/>
    <x v="460"/>
    <x v="677"/>
    <x v="37"/>
    <n v="12.557"/>
    <n v="6.0650000000000004"/>
    <n v="10.222"/>
    <n v="5.1769999999999996"/>
    <n v="0"/>
  </r>
  <r>
    <n v="690"/>
    <x v="5"/>
    <x v="678"/>
    <x v="11"/>
    <n v="12.545"/>
    <n v="5.0999999999999996"/>
    <n v="7.96"/>
    <n v="3.5150000000000001"/>
    <n v="0.55300000000000005"/>
  </r>
  <r>
    <n v="691"/>
    <x v="461"/>
    <x v="679"/>
    <x v="57"/>
    <n v="12.525"/>
    <n v="7.0919999999999996"/>
    <n v="3.5910000000000002"/>
    <n v="1.145"/>
    <n v="0"/>
  </r>
  <r>
    <n v="692"/>
    <x v="462"/>
    <x v="680"/>
    <x v="68"/>
    <n v="12.523999999999999"/>
    <n v="9.7859999999999996"/>
    <n v="7.75"/>
    <n v="3.492"/>
    <n v="0"/>
  </r>
  <r>
    <n v="693"/>
    <x v="463"/>
    <x v="681"/>
    <x v="17"/>
    <n v="12.519"/>
    <n v="0.2"/>
    <n v="8.7379999999999995"/>
    <n v="10.73"/>
    <n v="0"/>
  </r>
  <r>
    <n v="694"/>
    <x v="339"/>
    <x v="682"/>
    <x v="50"/>
    <n v="12.516"/>
    <n v="11.726000000000001"/>
    <n v="10.590999999999999"/>
    <n v="4.4770000000000003"/>
    <n v="0"/>
  </r>
  <r>
    <n v="695"/>
    <x v="105"/>
    <x v="683"/>
    <x v="65"/>
    <n v="12.503"/>
    <n v="5.4740000000000002"/>
    <n v="2.6669999999999998"/>
    <n v="6.0869999999999997"/>
    <n v="2.0499999999999998"/>
  </r>
  <r>
    <n v="696"/>
    <x v="464"/>
    <x v="684"/>
    <x v="46"/>
    <n v="12.503"/>
    <n v="4.8319999999999999"/>
    <n v="9.1"/>
    <n v="12.005000000000001"/>
    <n v="0"/>
  </r>
  <r>
    <n v="697"/>
    <x v="465"/>
    <x v="685"/>
    <x v="16"/>
    <n v="12.499000000000001"/>
    <n v="3.4390000000000001"/>
    <n v="7.77"/>
    <n v="8.3829999999999991"/>
    <n v="0.7"/>
  </r>
  <r>
    <n v="698"/>
    <x v="466"/>
    <x v="686"/>
    <x v="21"/>
    <n v="12.491"/>
    <n v="11.851000000000001"/>
    <n v="3.6360000000000001"/>
    <n v="3.125"/>
    <n v="0.55900000000000005"/>
  </r>
  <r>
    <n v="699"/>
    <x v="99"/>
    <x v="687"/>
    <x v="64"/>
    <n v="12.484"/>
    <n v="7.8869999999999996"/>
    <n v="2.0499999999999998"/>
    <n v="0.53800000000000003"/>
    <n v="0.66700000000000004"/>
  </r>
  <r>
    <n v="700"/>
    <x v="0"/>
    <x v="688"/>
    <x v="76"/>
    <n v="12.477"/>
    <n v="10.778"/>
    <n v="0"/>
    <n v="0.53100000000000003"/>
    <n v="0"/>
  </r>
  <r>
    <n v="701"/>
    <x v="467"/>
    <x v="689"/>
    <x v="19"/>
    <n v="12.459"/>
    <n v="7.2229999999999999"/>
    <n v="8.9760000000000009"/>
    <n v="2.1549999999999998"/>
    <n v="0.52400000000000002"/>
  </r>
  <r>
    <n v="702"/>
    <x v="135"/>
    <x v="477"/>
    <x v="9"/>
    <n v="12.456"/>
    <n v="5.0369999999999999"/>
    <n v="2.3330000000000002"/>
    <n v="4.9939999999999998"/>
    <n v="2.6989999999999998"/>
  </r>
  <r>
    <n v="703"/>
    <x v="152"/>
    <x v="690"/>
    <x v="30"/>
    <n v="12.455"/>
    <n v="6.976"/>
    <n v="4.3339999999999996"/>
    <n v="6.3380000000000001"/>
    <n v="1.0629999999999999"/>
  </r>
  <r>
    <n v="704"/>
    <x v="468"/>
    <x v="691"/>
    <x v="4"/>
    <n v="12.45"/>
    <n v="5.4349999999999996"/>
    <n v="4.5469999999999997"/>
    <n v="5.74"/>
    <n v="2.569"/>
  </r>
  <r>
    <n v="705"/>
    <x v="469"/>
    <x v="692"/>
    <x v="34"/>
    <n v="12.448"/>
    <n v="6.859"/>
    <n v="1.147"/>
    <n v="6.7859999999999996"/>
    <n v="0.83299999999999996"/>
  </r>
  <r>
    <n v="706"/>
    <x v="157"/>
    <x v="693"/>
    <x v="26"/>
    <n v="12.445"/>
    <n v="4.2279999999999998"/>
    <n v="7"/>
    <n v="14.832000000000001"/>
    <n v="0"/>
  </r>
  <r>
    <n v="707"/>
    <x v="45"/>
    <x v="694"/>
    <x v="47"/>
    <n v="12.442"/>
    <n v="11.321999999999999"/>
    <n v="5.6689999999999996"/>
    <n v="1.0640000000000001"/>
    <n v="0.53600000000000003"/>
  </r>
  <r>
    <n v="708"/>
    <x v="470"/>
    <x v="695"/>
    <x v="38"/>
    <n v="12.442"/>
    <n v="11.18"/>
    <n v="0"/>
    <n v="1.0329999999999999"/>
    <n v="0"/>
  </r>
  <r>
    <n v="709"/>
    <x v="471"/>
    <x v="696"/>
    <x v="4"/>
    <n v="12.436999999999999"/>
    <n v="7.1280000000000001"/>
    <n v="2.722"/>
    <n v="5.4790000000000001"/>
    <n v="2.7309999999999999"/>
  </r>
  <r>
    <n v="710"/>
    <x v="6"/>
    <x v="697"/>
    <x v="59"/>
    <n v="12.433"/>
    <n v="6.7850000000000001"/>
    <n v="4.2679999999999998"/>
    <n v="4.0170000000000003"/>
    <n v="1.5"/>
  </r>
  <r>
    <n v="711"/>
    <x v="472"/>
    <x v="698"/>
    <x v="49"/>
    <n v="12.430999999999999"/>
    <n v="4.407"/>
    <n v="3.7"/>
    <n v="13.435"/>
    <n v="1.633"/>
  </r>
  <r>
    <n v="712"/>
    <x v="324"/>
    <x v="699"/>
    <x v="67"/>
    <n v="12.430999999999999"/>
    <n v="10.006"/>
    <n v="0"/>
    <n v="0.53300000000000003"/>
    <n v="0.51100000000000001"/>
  </r>
  <r>
    <n v="713"/>
    <x v="25"/>
    <x v="700"/>
    <x v="23"/>
    <n v="12.414"/>
    <n v="0.71799999999999997"/>
    <n v="6.726"/>
    <n v="15.85"/>
    <n v="0"/>
  </r>
  <r>
    <n v="714"/>
    <x v="52"/>
    <x v="701"/>
    <x v="36"/>
    <n v="12.407999999999999"/>
    <n v="5.5039999999999996"/>
    <n v="2.702"/>
    <n v="7.2869999999999999"/>
    <n v="1.6319999999999999"/>
  </r>
  <r>
    <n v="715"/>
    <x v="473"/>
    <x v="702"/>
    <x v="49"/>
    <n v="12.394"/>
    <n v="5.3650000000000002"/>
    <n v="7.4029999999999996"/>
    <n v="4.1189999999999998"/>
    <n v="2.0830000000000002"/>
  </r>
  <r>
    <n v="716"/>
    <x v="474"/>
    <x v="703"/>
    <x v="13"/>
    <n v="12.385"/>
    <n v="3.0739999999999998"/>
    <n v="5.0380000000000003"/>
    <n v="5.0670000000000002"/>
    <n v="2.0329999999999999"/>
  </r>
  <r>
    <n v="717"/>
    <x v="475"/>
    <x v="704"/>
    <x v="33"/>
    <n v="12.384"/>
    <n v="6.04"/>
    <n v="1.1599999999999999"/>
    <n v="10.215"/>
    <n v="0.58299999999999996"/>
  </r>
  <r>
    <n v="718"/>
    <x v="109"/>
    <x v="705"/>
    <x v="5"/>
    <n v="12.379"/>
    <n v="13.986000000000001"/>
    <n v="5.3490000000000002"/>
    <n v="2.4289999999999998"/>
    <n v="0.57099999999999995"/>
  </r>
  <r>
    <n v="719"/>
    <x v="195"/>
    <x v="706"/>
    <x v="40"/>
    <n v="12.374000000000001"/>
    <n v="5.3419999999999996"/>
    <n v="3.036"/>
    <n v="6.4870000000000001"/>
    <n v="1.242"/>
  </r>
  <r>
    <n v="720"/>
    <x v="476"/>
    <x v="707"/>
    <x v="19"/>
    <n v="12.372"/>
    <n v="11.625"/>
    <n v="1.286"/>
    <n v="3.9289999999999998"/>
    <n v="0.6"/>
  </r>
  <r>
    <n v="721"/>
    <x v="477"/>
    <x v="708"/>
    <x v="15"/>
    <n v="12.361000000000001"/>
    <n v="6.0259999999999998"/>
    <n v="5.8579999999999997"/>
    <n v="4.2489999999999997"/>
    <n v="0"/>
  </r>
  <r>
    <n v="722"/>
    <x v="478"/>
    <x v="709"/>
    <x v="1"/>
    <n v="12.358000000000001"/>
    <n v="7.399"/>
    <n v="4.0019999999999998"/>
    <n v="1.41"/>
    <n v="0"/>
  </r>
  <r>
    <n v="723"/>
    <x v="479"/>
    <x v="710"/>
    <x v="15"/>
    <n v="12.352"/>
    <n v="6.109"/>
    <n v="3.5270000000000001"/>
    <n v="4.4690000000000003"/>
    <n v="0.7"/>
  </r>
  <r>
    <n v="724"/>
    <x v="39"/>
    <x v="711"/>
    <x v="65"/>
    <n v="12.351000000000001"/>
    <n v="6.0670000000000002"/>
    <n v="3.625"/>
    <n v="5.9269999999999996"/>
    <n v="1"/>
  </r>
  <r>
    <n v="725"/>
    <x v="474"/>
    <x v="712"/>
    <x v="12"/>
    <n v="12.345000000000001"/>
    <n v="6.1230000000000002"/>
    <n v="3.3170000000000002"/>
    <n v="4.3109999999999999"/>
    <n v="0.53700000000000003"/>
  </r>
  <r>
    <n v="726"/>
    <x v="480"/>
    <x v="713"/>
    <x v="46"/>
    <n v="12.335000000000001"/>
    <n v="11.651"/>
    <n v="4.71"/>
    <n v="2.0169999999999999"/>
    <n v="0.53700000000000003"/>
  </r>
  <r>
    <n v="727"/>
    <x v="481"/>
    <x v="714"/>
    <x v="23"/>
    <n v="12.331"/>
    <n v="0"/>
    <n v="10.837"/>
    <n v="12.467000000000001"/>
    <n v="0.01"/>
  </r>
  <r>
    <n v="728"/>
    <x v="472"/>
    <x v="715"/>
    <x v="65"/>
    <n v="12.324999999999999"/>
    <n v="4.3620000000000001"/>
    <n v="1.333"/>
    <n v="12.67"/>
    <n v="1.218"/>
  </r>
  <r>
    <n v="729"/>
    <x v="324"/>
    <x v="716"/>
    <x v="70"/>
    <n v="12.311999999999999"/>
    <n v="8.0280000000000005"/>
    <n v="1.5"/>
    <n v="0.51100000000000001"/>
    <n v="0.51400000000000001"/>
  </r>
  <r>
    <n v="730"/>
    <x v="482"/>
    <x v="717"/>
    <x v="3"/>
    <n v="12.31"/>
    <n v="8.7789999999999999"/>
    <n v="2.0419999999999998"/>
    <n v="0.625"/>
    <n v="1.0509999999999999"/>
  </r>
  <r>
    <n v="731"/>
    <x v="50"/>
    <x v="718"/>
    <x v="40"/>
    <n v="12.31"/>
    <n v="5.202"/>
    <n v="6.3840000000000003"/>
    <n v="5.8129999999999997"/>
    <n v="0"/>
  </r>
  <r>
    <n v="732"/>
    <x v="77"/>
    <x v="719"/>
    <x v="7"/>
    <n v="12.308999999999999"/>
    <n v="8.5329999999999995"/>
    <n v="7.9630000000000001"/>
    <n v="5.0549999999999997"/>
    <n v="0"/>
  </r>
  <r>
    <n v="733"/>
    <x v="483"/>
    <x v="720"/>
    <x v="33"/>
    <n v="12.308"/>
    <n v="8.7919999999999998"/>
    <n v="1.1240000000000001"/>
    <n v="4.423"/>
    <n v="1.0269999999999999"/>
  </r>
  <r>
    <n v="734"/>
    <x v="36"/>
    <x v="721"/>
    <x v="56"/>
    <n v="12.307"/>
    <n v="0.20100000000000001"/>
    <n v="9.0920000000000005"/>
    <n v="7.008"/>
    <n v="0"/>
  </r>
  <r>
    <n v="735"/>
    <x v="484"/>
    <x v="722"/>
    <x v="13"/>
    <n v="12.304"/>
    <n v="5.7290000000000001"/>
    <n v="2.4"/>
    <n v="4.5389999999999997"/>
    <n v="2.0529999999999999"/>
  </r>
  <r>
    <n v="736"/>
    <x v="485"/>
    <x v="723"/>
    <x v="27"/>
    <n v="12.304"/>
    <n v="4.891"/>
    <n v="2.2789999999999999"/>
    <n v="6.7030000000000003"/>
    <n v="2.048"/>
  </r>
  <r>
    <n v="737"/>
    <x v="406"/>
    <x v="724"/>
    <x v="52"/>
    <n v="12.302"/>
    <n v="5.0919999999999996"/>
    <n v="7.7450000000000001"/>
    <n v="6.3289999999999997"/>
    <n v="0.53800000000000003"/>
  </r>
  <r>
    <n v="738"/>
    <x v="167"/>
    <x v="725"/>
    <x v="8"/>
    <n v="12.3"/>
    <n v="1.081"/>
    <n v="6.8440000000000003"/>
    <n v="15.888"/>
    <n v="0.51500000000000001"/>
  </r>
  <r>
    <n v="739"/>
    <x v="171"/>
    <x v="726"/>
    <x v="13"/>
    <n v="12.294"/>
    <n v="4.5670000000000002"/>
    <n v="2.786"/>
    <n v="8.2149999999999999"/>
    <n v="1.0680000000000001"/>
  </r>
  <r>
    <n v="740"/>
    <x v="486"/>
    <x v="727"/>
    <x v="19"/>
    <n v="12.286"/>
    <n v="10.507999999999999"/>
    <n v="3.4660000000000002"/>
    <n v="3.194"/>
    <n v="0.51500000000000001"/>
  </r>
  <r>
    <n v="741"/>
    <x v="487"/>
    <x v="728"/>
    <x v="60"/>
    <n v="12.284000000000001"/>
    <n v="7.391"/>
    <n v="1"/>
    <n v="0.51300000000000001"/>
    <n v="0.51200000000000001"/>
  </r>
  <r>
    <n v="742"/>
    <x v="488"/>
    <x v="729"/>
    <x v="61"/>
    <n v="12.282999999999999"/>
    <n v="9.3889999999999993"/>
    <n v="4.5049999999999999"/>
    <n v="0"/>
    <n v="0"/>
  </r>
  <r>
    <n v="743"/>
    <x v="79"/>
    <x v="730"/>
    <x v="33"/>
    <n v="12.281000000000001"/>
    <n v="4.8479999999999999"/>
    <n v="2.87"/>
    <n v="5.2160000000000002"/>
    <n v="2.1080000000000001"/>
  </r>
  <r>
    <n v="744"/>
    <x v="146"/>
    <x v="731"/>
    <x v="9"/>
    <n v="12.265000000000001"/>
    <n v="2.681"/>
    <n v="4.1319999999999997"/>
    <n v="9.2590000000000003"/>
    <n v="1.5820000000000001"/>
  </r>
  <r>
    <n v="745"/>
    <x v="489"/>
    <x v="732"/>
    <x v="39"/>
    <n v="12.263"/>
    <n v="5.9640000000000004"/>
    <n v="7.3620000000000001"/>
    <n v="5.5890000000000004"/>
    <n v="0.59099999999999997"/>
  </r>
  <r>
    <n v="746"/>
    <x v="490"/>
    <x v="733"/>
    <x v="34"/>
    <n v="12.263"/>
    <n v="1.677"/>
    <n v="7.8529999999999998"/>
    <n v="12.561999999999999"/>
    <n v="0"/>
  </r>
  <r>
    <n v="747"/>
    <x v="328"/>
    <x v="734"/>
    <x v="61"/>
    <n v="12.254"/>
    <n v="8.7170000000000005"/>
    <n v="3.2"/>
    <n v="0"/>
    <n v="0.52800000000000002"/>
  </r>
  <r>
    <n v="748"/>
    <x v="0"/>
    <x v="735"/>
    <x v="48"/>
    <n v="12.25"/>
    <n v="7.6790000000000003"/>
    <n v="1.5"/>
    <n v="0.56699999999999995"/>
    <n v="0.51200000000000001"/>
  </r>
  <r>
    <n v="749"/>
    <x v="491"/>
    <x v="736"/>
    <x v="15"/>
    <n v="12.234999999999999"/>
    <n v="7.3879999999999999"/>
    <n v="3.27"/>
    <n v="3.109"/>
    <n v="0.55600000000000005"/>
  </r>
  <r>
    <n v="750"/>
    <x v="492"/>
    <x v="737"/>
    <x v="46"/>
    <n v="12.234"/>
    <n v="2.2639999999999998"/>
    <n v="8.0749999999999993"/>
    <n v="16.234000000000002"/>
    <n v="0"/>
  </r>
  <r>
    <n v="751"/>
    <x v="167"/>
    <x v="738"/>
    <x v="68"/>
    <n v="12.228"/>
    <n v="1.2330000000000001"/>
    <n v="7.2080000000000002"/>
    <n v="10.7"/>
    <n v="0.53700000000000003"/>
  </r>
  <r>
    <n v="752"/>
    <x v="453"/>
    <x v="739"/>
    <x v="48"/>
    <n v="12.218"/>
    <n v="8.3840000000000003"/>
    <n v="0.83299999999999996"/>
    <n v="0.51500000000000001"/>
    <n v="0.6"/>
  </r>
  <r>
    <n v="753"/>
    <x v="11"/>
    <x v="740"/>
    <x v="11"/>
    <n v="12.215"/>
    <n v="8.5820000000000007"/>
    <n v="5.101"/>
    <n v="5.468"/>
    <n v="0"/>
  </r>
  <r>
    <n v="754"/>
    <x v="493"/>
    <x v="741"/>
    <x v="54"/>
    <n v="12.212999999999999"/>
    <n v="4.9080000000000004"/>
    <n v="3.6429999999999998"/>
    <n v="11.519"/>
    <n v="0.51400000000000001"/>
  </r>
  <r>
    <n v="755"/>
    <x v="494"/>
    <x v="742"/>
    <x v="2"/>
    <n v="12.209"/>
    <n v="4.8"/>
    <n v="1.5"/>
    <n v="12.851000000000001"/>
    <n v="1.0369999999999999"/>
  </r>
  <r>
    <n v="756"/>
    <x v="495"/>
    <x v="743"/>
    <x v="68"/>
    <n v="12.208"/>
    <n v="7.7759999999999998"/>
    <n v="3.4319999999999999"/>
    <n v="7.47"/>
    <n v="0.64300000000000002"/>
  </r>
  <r>
    <n v="757"/>
    <x v="496"/>
    <x v="744"/>
    <x v="34"/>
    <n v="12.207000000000001"/>
    <n v="7.6790000000000003"/>
    <n v="1.627"/>
    <n v="4.1660000000000004"/>
    <n v="0.51600000000000001"/>
  </r>
  <r>
    <n v="758"/>
    <x v="173"/>
    <x v="745"/>
    <x v="3"/>
    <n v="12.198"/>
    <n v="5.5880000000000001"/>
    <n v="1.8660000000000001"/>
    <n v="7.5049999999999999"/>
    <n v="1.157"/>
  </r>
  <r>
    <n v="759"/>
    <x v="24"/>
    <x v="746"/>
    <x v="65"/>
    <n v="12.196"/>
    <n v="3.7450000000000001"/>
    <n v="7.2009999999999996"/>
    <n v="6.4059999999999997"/>
    <n v="0.52300000000000002"/>
  </r>
  <r>
    <n v="760"/>
    <x v="497"/>
    <x v="747"/>
    <x v="16"/>
    <n v="12.193"/>
    <n v="14.656000000000001"/>
    <n v="4.1219999999999999"/>
    <n v="2.3250000000000002"/>
    <n v="0.61099999999999999"/>
  </r>
  <r>
    <n v="761"/>
    <x v="498"/>
    <x v="748"/>
    <x v="36"/>
    <n v="12.191000000000001"/>
    <n v="6.1849999999999996"/>
    <n v="3.8330000000000002"/>
    <n v="3.0449999999999999"/>
    <n v="1.6060000000000001"/>
  </r>
  <r>
    <n v="762"/>
    <x v="266"/>
    <x v="749"/>
    <x v="51"/>
    <n v="12.167"/>
    <n v="7.5149999999999997"/>
    <n v="3.0329999999999999"/>
    <n v="3.633"/>
    <n v="0.51700000000000002"/>
  </r>
  <r>
    <n v="763"/>
    <x v="183"/>
    <x v="750"/>
    <x v="46"/>
    <n v="12.16"/>
    <n v="9.4559999999999995"/>
    <n v="4.7380000000000004"/>
    <n v="4.8369999999999997"/>
    <n v="0.54800000000000004"/>
  </r>
  <r>
    <n v="764"/>
    <x v="499"/>
    <x v="751"/>
    <x v="33"/>
    <n v="12.157"/>
    <n v="4.9349999999999996"/>
    <n v="4.55"/>
    <n v="5.1269999999999998"/>
    <n v="0.56699999999999995"/>
  </r>
  <r>
    <n v="765"/>
    <x v="500"/>
    <x v="752"/>
    <x v="43"/>
    <n v="12.157"/>
    <n v="9.6549999999999994"/>
    <n v="0"/>
    <n v="0.55900000000000005"/>
    <n v="0.52600000000000002"/>
  </r>
  <r>
    <n v="766"/>
    <x v="50"/>
    <x v="753"/>
    <x v="35"/>
    <n v="12.15"/>
    <n v="5.3209999999999997"/>
    <n v="3.625"/>
    <n v="8.5020000000000007"/>
    <n v="0.51600000000000001"/>
  </r>
  <r>
    <n v="767"/>
    <x v="428"/>
    <x v="754"/>
    <x v="32"/>
    <n v="12.141"/>
    <n v="4.5190000000000001"/>
    <n v="2.6680000000000001"/>
    <n v="8.6170000000000009"/>
    <n v="1.9670000000000001"/>
  </r>
  <r>
    <n v="768"/>
    <x v="37"/>
    <x v="755"/>
    <x v="46"/>
    <n v="12.138999999999999"/>
    <n v="5.2350000000000003"/>
    <n v="4.2539999999999996"/>
    <n v="11.61"/>
    <n v="0.51600000000000001"/>
  </r>
  <r>
    <n v="769"/>
    <x v="501"/>
    <x v="756"/>
    <x v="76"/>
    <n v="12.135"/>
    <n v="8.9499999999999993"/>
    <n v="0"/>
    <n v="0.51100000000000001"/>
    <n v="0.53800000000000003"/>
  </r>
  <r>
    <n v="770"/>
    <x v="39"/>
    <x v="757"/>
    <x v="27"/>
    <n v="12.124000000000001"/>
    <n v="2.61"/>
    <n v="4.3609999999999998"/>
    <n v="7.88"/>
    <n v="2.0430000000000001"/>
  </r>
  <r>
    <n v="771"/>
    <x v="502"/>
    <x v="758"/>
    <x v="40"/>
    <n v="12.11"/>
    <n v="3.6629999999999998"/>
    <n v="2.6080000000000001"/>
    <n v="7.9409999999999998"/>
    <n v="2.0609999999999999"/>
  </r>
  <r>
    <n v="772"/>
    <x v="19"/>
    <x v="759"/>
    <x v="18"/>
    <n v="12.106"/>
    <n v="5.73"/>
    <n v="4.7640000000000002"/>
    <n v="3.31"/>
    <n v="0"/>
  </r>
  <r>
    <n v="773"/>
    <x v="503"/>
    <x v="760"/>
    <x v="9"/>
    <n v="12.103999999999999"/>
    <n v="2.6259999999999999"/>
    <n v="3.77"/>
    <n v="6.42"/>
    <n v="2.867"/>
  </r>
  <r>
    <n v="774"/>
    <x v="25"/>
    <x v="761"/>
    <x v="47"/>
    <n v="12.101000000000001"/>
    <n v="3.6930000000000001"/>
    <n v="7.6349999999999998"/>
    <n v="11.708"/>
    <n v="0"/>
  </r>
  <r>
    <n v="775"/>
    <x v="504"/>
    <x v="762"/>
    <x v="41"/>
    <n v="12.099"/>
    <n v="6.7240000000000002"/>
    <n v="1.927"/>
    <n v="2.681"/>
    <n v="0.53100000000000003"/>
  </r>
  <r>
    <n v="776"/>
    <x v="505"/>
    <x v="763"/>
    <x v="68"/>
    <n v="12.097"/>
    <n v="6.7839999999999998"/>
    <n v="4.2009999999999996"/>
    <n v="7.6719999999999997"/>
    <n v="0.54300000000000004"/>
  </r>
  <r>
    <n v="777"/>
    <x v="506"/>
    <x v="764"/>
    <x v="68"/>
    <n v="12.093"/>
    <n v="9.4260000000000002"/>
    <n v="5.0670000000000002"/>
    <n v="3.0950000000000002"/>
    <n v="0.53200000000000003"/>
  </r>
  <r>
    <n v="778"/>
    <x v="31"/>
    <x v="765"/>
    <x v="26"/>
    <n v="12.087"/>
    <n v="3.08"/>
    <n v="9.6069999999999993"/>
    <n v="13.287000000000001"/>
    <n v="0"/>
  </r>
  <r>
    <n v="779"/>
    <x v="507"/>
    <x v="766"/>
    <x v="47"/>
    <n v="12.082000000000001"/>
    <n v="8.859"/>
    <n v="4.3109999999999999"/>
    <n v="4.91"/>
    <n v="0.52"/>
  </r>
  <r>
    <n v="780"/>
    <x v="305"/>
    <x v="767"/>
    <x v="8"/>
    <n v="12.068"/>
    <n v="7.5339999999999998"/>
    <n v="6.2510000000000003"/>
    <n v="2.2250000000000001"/>
    <n v="0.52400000000000002"/>
  </r>
  <r>
    <n v="781"/>
    <x v="508"/>
    <x v="768"/>
    <x v="38"/>
    <n v="12.063000000000001"/>
    <n v="7.1609999999999996"/>
    <n v="1.5"/>
    <n v="0.51400000000000001"/>
    <n v="0.51900000000000002"/>
  </r>
  <r>
    <n v="782"/>
    <x v="509"/>
    <x v="769"/>
    <x v="22"/>
    <n v="12.052"/>
    <n v="13.250999999999999"/>
    <n v="4.6710000000000003"/>
    <n v="2.6030000000000002"/>
    <n v="0.54"/>
  </r>
  <r>
    <n v="783"/>
    <x v="31"/>
    <x v="770"/>
    <x v="3"/>
    <n v="12.048"/>
    <n v="7.7080000000000002"/>
    <n v="1"/>
    <n v="4.9269999999999996"/>
    <n v="0.7"/>
  </r>
  <r>
    <n v="784"/>
    <x v="466"/>
    <x v="771"/>
    <x v="5"/>
    <n v="12.047000000000001"/>
    <n v="8.2799999999999994"/>
    <n v="6.8739999999999997"/>
    <n v="8.359"/>
    <n v="0"/>
  </r>
  <r>
    <n v="785"/>
    <x v="5"/>
    <x v="772"/>
    <x v="42"/>
    <n v="12.031000000000001"/>
    <n v="7.8"/>
    <n v="11.003"/>
    <n v="3.516"/>
    <n v="0"/>
  </r>
  <r>
    <n v="786"/>
    <x v="510"/>
    <x v="773"/>
    <x v="46"/>
    <n v="12.031000000000001"/>
    <n v="11.127000000000001"/>
    <n v="3.625"/>
    <n v="3.302"/>
    <n v="0.52600000000000002"/>
  </r>
  <r>
    <n v="787"/>
    <x v="511"/>
    <x v="774"/>
    <x v="74"/>
    <n v="12.028"/>
    <n v="11.081"/>
    <n v="6"/>
    <n v="4.444"/>
    <n v="0"/>
  </r>
  <r>
    <n v="788"/>
    <x v="193"/>
    <x v="775"/>
    <x v="65"/>
    <n v="12.028"/>
    <n v="3.0590000000000002"/>
    <n v="5.1740000000000004"/>
    <n v="15.007999999999999"/>
    <n v="0"/>
  </r>
  <r>
    <n v="789"/>
    <x v="512"/>
    <x v="776"/>
    <x v="33"/>
    <n v="12.016999999999999"/>
    <n v="0.72"/>
    <n v="6.016"/>
    <n v="9.282"/>
    <n v="0.53"/>
  </r>
  <r>
    <n v="790"/>
    <x v="513"/>
    <x v="777"/>
    <x v="77"/>
    <n v="12.013"/>
    <n v="10.331"/>
    <n v="0"/>
    <n v="0"/>
    <n v="0.54800000000000004"/>
  </r>
  <r>
    <n v="791"/>
    <x v="25"/>
    <x v="778"/>
    <x v="14"/>
    <n v="12.012"/>
    <n v="6.01"/>
    <n v="5.49"/>
    <n v="10.864000000000001"/>
    <n v="0"/>
  </r>
  <r>
    <n v="792"/>
    <x v="514"/>
    <x v="779"/>
    <x v="68"/>
    <n v="12.007"/>
    <n v="4.7720000000000002"/>
    <n v="3.0329999999999999"/>
    <n v="11.79"/>
    <n v="0.51900000000000002"/>
  </r>
  <r>
    <n v="793"/>
    <x v="483"/>
    <x v="780"/>
    <x v="31"/>
    <n v="12.005000000000001"/>
    <n v="5.1120000000000001"/>
    <n v="1.288"/>
    <n v="7.7939999999999996"/>
    <n v="1.2689999999999999"/>
  </r>
  <r>
    <n v="794"/>
    <x v="515"/>
    <x v="781"/>
    <x v="64"/>
    <n v="12.004"/>
    <n v="12.779"/>
    <n v="0.83299999999999996"/>
    <n v="0"/>
    <n v="0"/>
  </r>
  <r>
    <n v="795"/>
    <x v="516"/>
    <x v="782"/>
    <x v="27"/>
    <n v="11.997999999999999"/>
    <n v="1.0920000000000001"/>
    <n v="7.95"/>
    <n v="7.3390000000000004"/>
    <n v="1.0329999999999999"/>
  </r>
  <r>
    <n v="796"/>
    <x v="517"/>
    <x v="783"/>
    <x v="69"/>
    <n v="11.994999999999999"/>
    <n v="10.457000000000001"/>
    <n v="5.6130000000000004"/>
    <n v="0"/>
    <n v="0.51100000000000001"/>
  </r>
  <r>
    <n v="797"/>
    <x v="518"/>
    <x v="784"/>
    <x v="7"/>
    <n v="11.994999999999999"/>
    <n v="6.9820000000000002"/>
    <n v="4.875"/>
    <n v="9.891"/>
    <n v="0"/>
  </r>
  <r>
    <n v="798"/>
    <x v="519"/>
    <x v="785"/>
    <x v="5"/>
    <n v="11.989000000000001"/>
    <n v="7.87"/>
    <n v="11.576000000000001"/>
    <n v="5.48"/>
    <n v="0"/>
  </r>
  <r>
    <n v="799"/>
    <x v="3"/>
    <x v="609"/>
    <x v="36"/>
    <n v="11.974"/>
    <n v="5.3840000000000003"/>
    <n v="4.5"/>
    <n v="2.8889999999999998"/>
    <n v="1.649"/>
  </r>
  <r>
    <n v="800"/>
    <x v="488"/>
    <x v="786"/>
    <x v="62"/>
    <n v="11.973000000000001"/>
    <n v="9.4920000000000009"/>
    <n v="2.6269999999999998"/>
    <n v="0"/>
    <n v="0.51200000000000001"/>
  </r>
  <r>
    <n v="801"/>
    <x v="520"/>
    <x v="787"/>
    <x v="3"/>
    <n v="11.967000000000001"/>
    <n v="4.0010000000000003"/>
    <n v="4.2249999999999996"/>
    <n v="5.891"/>
    <n v="1.573"/>
  </r>
  <r>
    <n v="802"/>
    <x v="521"/>
    <x v="788"/>
    <x v="36"/>
    <n v="11.958"/>
    <n v="2.2610000000000001"/>
    <n v="2.375"/>
    <n v="16.565000000000001"/>
    <n v="0.75"/>
  </r>
  <r>
    <n v="803"/>
    <x v="31"/>
    <x v="789"/>
    <x v="12"/>
    <n v="11.944000000000001"/>
    <n v="3.3849999999999998"/>
    <n v="3.4329999999999998"/>
    <n v="6.8760000000000003"/>
    <n v="1.639"/>
  </r>
  <r>
    <n v="804"/>
    <x v="522"/>
    <x v="790"/>
    <x v="23"/>
    <n v="11.926"/>
    <n v="5.3440000000000003"/>
    <n v="6.36"/>
    <n v="6.9080000000000004"/>
    <n v="0.52400000000000002"/>
  </r>
  <r>
    <n v="805"/>
    <x v="523"/>
    <x v="791"/>
    <x v="52"/>
    <n v="11.923999999999999"/>
    <n v="8.9499999999999993"/>
    <n v="6.48"/>
    <n v="3.1419999999999999"/>
    <n v="0.55900000000000005"/>
  </r>
  <r>
    <n v="806"/>
    <x v="36"/>
    <x v="792"/>
    <x v="44"/>
    <n v="11.907"/>
    <n v="10.95"/>
    <n v="0.59099999999999997"/>
    <n v="0.66700000000000004"/>
    <n v="0.55000000000000004"/>
  </r>
  <r>
    <n v="807"/>
    <x v="524"/>
    <x v="793"/>
    <x v="29"/>
    <n v="11.904999999999999"/>
    <n v="6.6440000000000001"/>
    <n v="1.6140000000000001"/>
    <n v="5.5419999999999998"/>
    <n v="0"/>
  </r>
  <r>
    <n v="808"/>
    <x v="525"/>
    <x v="794"/>
    <x v="45"/>
    <n v="11.898"/>
    <n v="8.5120000000000005"/>
    <n v="4"/>
    <n v="0"/>
    <n v="0"/>
  </r>
  <r>
    <n v="809"/>
    <x v="526"/>
    <x v="795"/>
    <x v="29"/>
    <n v="11.894"/>
    <n v="9.3580000000000005"/>
    <n v="2.726"/>
    <n v="1"/>
    <n v="0.52900000000000003"/>
  </r>
  <r>
    <n v="810"/>
    <x v="363"/>
    <x v="796"/>
    <x v="24"/>
    <n v="11.89"/>
    <n v="3.294"/>
    <n v="5.8360000000000003"/>
    <n v="11.47"/>
    <n v="0"/>
  </r>
  <r>
    <n v="811"/>
    <x v="470"/>
    <x v="797"/>
    <x v="38"/>
    <n v="11.875"/>
    <n v="9.516"/>
    <n v="0"/>
    <n v="0.52500000000000002"/>
    <n v="0.54200000000000004"/>
  </r>
  <r>
    <n v="812"/>
    <x v="527"/>
    <x v="798"/>
    <x v="78"/>
    <n v="11.868"/>
    <n v="8.6349999999999998"/>
    <n v="0"/>
    <n v="0.6"/>
    <n v="0.53600000000000003"/>
  </r>
  <r>
    <n v="813"/>
    <x v="6"/>
    <x v="799"/>
    <x v="10"/>
    <n v="11.866"/>
    <n v="4.5659999999999998"/>
    <n v="2.0910000000000002"/>
    <n v="6.1630000000000003"/>
    <n v="2.048"/>
  </r>
  <r>
    <n v="814"/>
    <x v="428"/>
    <x v="800"/>
    <x v="30"/>
    <n v="11.86"/>
    <n v="4.625"/>
    <n v="5.0670000000000002"/>
    <n v="15.845000000000001"/>
    <n v="0"/>
  </r>
  <r>
    <n v="815"/>
    <x v="31"/>
    <x v="801"/>
    <x v="24"/>
    <n v="11.827"/>
    <n v="3.72"/>
    <n v="3.7789999999999999"/>
    <n v="7.952"/>
    <n v="1.242"/>
  </r>
  <r>
    <n v="816"/>
    <x v="89"/>
    <x v="802"/>
    <x v="30"/>
    <n v="11.824999999999999"/>
    <n v="7.19"/>
    <n v="1.9590000000000001"/>
    <n v="9.75"/>
    <n v="0.52900000000000003"/>
  </r>
  <r>
    <n v="817"/>
    <x v="334"/>
    <x v="803"/>
    <x v="17"/>
    <n v="11.816000000000001"/>
    <n v="3.45"/>
    <n v="11.805"/>
    <n v="6.2329999999999997"/>
    <n v="0"/>
  </r>
  <r>
    <n v="818"/>
    <x v="528"/>
    <x v="804"/>
    <x v="15"/>
    <n v="11.814"/>
    <n v="4.6740000000000004"/>
    <n v="2.0369999999999999"/>
    <n v="8.4659999999999993"/>
    <n v="0.51500000000000001"/>
  </r>
  <r>
    <n v="819"/>
    <x v="529"/>
    <x v="805"/>
    <x v="65"/>
    <n v="11.8"/>
    <n v="2.7719999999999998"/>
    <n v="3.5"/>
    <n v="11.826000000000001"/>
    <n v="1.123"/>
  </r>
  <r>
    <n v="820"/>
    <x v="530"/>
    <x v="806"/>
    <x v="5"/>
    <n v="11.79"/>
    <n v="14.292"/>
    <n v="5.1550000000000002"/>
    <n v="4.3029999999999999"/>
    <n v="0"/>
  </r>
  <r>
    <n v="821"/>
    <x v="531"/>
    <x v="807"/>
    <x v="26"/>
    <n v="11.789"/>
    <n v="6.157"/>
    <n v="5.8010000000000002"/>
    <n v="10.507"/>
    <n v="0"/>
  </r>
  <r>
    <n v="822"/>
    <x v="25"/>
    <x v="808"/>
    <x v="46"/>
    <n v="11.787000000000001"/>
    <n v="1.282"/>
    <n v="8.3089999999999993"/>
    <n v="10.935"/>
    <n v="1.1060000000000001"/>
  </r>
  <r>
    <n v="823"/>
    <x v="268"/>
    <x v="809"/>
    <x v="39"/>
    <n v="11.786"/>
    <n v="7.7450000000000001"/>
    <n v="8.0039999999999996"/>
    <n v="2.806"/>
    <n v="0.56299999999999994"/>
  </r>
  <r>
    <n v="824"/>
    <x v="532"/>
    <x v="810"/>
    <x v="25"/>
    <n v="11.78"/>
    <n v="10.131"/>
    <n v="0"/>
    <n v="0.55600000000000005"/>
    <n v="0"/>
  </r>
  <r>
    <n v="825"/>
    <x v="135"/>
    <x v="811"/>
    <x v="24"/>
    <n v="11.755000000000001"/>
    <n v="4.0439999999999996"/>
    <n v="2.2000000000000002"/>
    <n v="6.2960000000000003"/>
    <n v="2.544"/>
  </r>
  <r>
    <n v="826"/>
    <x v="533"/>
    <x v="812"/>
    <x v="0"/>
    <n v="11.746"/>
    <n v="7.984"/>
    <n v="0.6"/>
    <n v="0.52200000000000002"/>
    <n v="0.51300000000000001"/>
  </r>
  <r>
    <n v="827"/>
    <x v="26"/>
    <x v="813"/>
    <x v="13"/>
    <n v="11.744999999999999"/>
    <n v="3.5169999999999999"/>
    <n v="4.5"/>
    <n v="6.2389999999999999"/>
    <n v="1.0269999999999999"/>
  </r>
  <r>
    <n v="828"/>
    <x v="534"/>
    <x v="814"/>
    <x v="57"/>
    <n v="11.733000000000001"/>
    <n v="7.0739999999999998"/>
    <n v="2.02"/>
    <n v="2.016"/>
    <n v="0"/>
  </r>
  <r>
    <n v="829"/>
    <x v="535"/>
    <x v="815"/>
    <x v="5"/>
    <n v="11.731"/>
    <n v="6.9340000000000002"/>
    <n v="7.0010000000000003"/>
    <n v="6.09"/>
    <n v="0.51900000000000002"/>
  </r>
  <r>
    <n v="830"/>
    <x v="536"/>
    <x v="816"/>
    <x v="16"/>
    <n v="11.728999999999999"/>
    <n v="8.734"/>
    <n v="7.8769999999999998"/>
    <n v="3.3330000000000002"/>
    <n v="0.52300000000000002"/>
  </r>
  <r>
    <n v="831"/>
    <x v="433"/>
    <x v="817"/>
    <x v="47"/>
    <n v="11.722"/>
    <n v="6.6859999999999999"/>
    <n v="8.3330000000000002"/>
    <n v="3.0920000000000001"/>
    <n v="0.53800000000000003"/>
  </r>
  <r>
    <n v="832"/>
    <x v="324"/>
    <x v="818"/>
    <x v="62"/>
    <n v="11.722"/>
    <n v="9.093"/>
    <n v="2.7509999999999999"/>
    <n v="0"/>
    <n v="0.51700000000000002"/>
  </r>
  <r>
    <n v="833"/>
    <x v="360"/>
    <x v="819"/>
    <x v="37"/>
    <n v="11.721"/>
    <n v="6.4969999999999999"/>
    <n v="8.7710000000000008"/>
    <n v="1.121"/>
    <n v="1.095"/>
  </r>
  <r>
    <n v="834"/>
    <x v="13"/>
    <x v="820"/>
    <x v="13"/>
    <n v="11.721"/>
    <n v="6.5220000000000002"/>
    <n v="3.5529999999999999"/>
    <n v="3.4380000000000002"/>
    <n v="0.55000000000000004"/>
  </r>
  <r>
    <n v="835"/>
    <x v="31"/>
    <x v="821"/>
    <x v="49"/>
    <n v="11.714"/>
    <n v="5.2140000000000004"/>
    <n v="2.7"/>
    <n v="12.042999999999999"/>
    <n v="1.5429999999999999"/>
  </r>
  <r>
    <n v="836"/>
    <x v="537"/>
    <x v="822"/>
    <x v="35"/>
    <n v="11.711"/>
    <n v="8.7100000000000009"/>
    <n v="1.5529999999999999"/>
    <n v="4.4180000000000001"/>
    <n v="0.51100000000000001"/>
  </r>
  <r>
    <n v="837"/>
    <x v="538"/>
    <x v="823"/>
    <x v="40"/>
    <n v="11.711"/>
    <n v="6.86"/>
    <n v="1.75"/>
    <n v="4.9969999999999999"/>
    <n v="1.1220000000000001"/>
  </r>
  <r>
    <n v="838"/>
    <x v="539"/>
    <x v="824"/>
    <x v="32"/>
    <n v="11.707000000000001"/>
    <n v="2.3650000000000002"/>
    <n v="6.0640000000000001"/>
    <n v="6.2690000000000001"/>
    <n v="1.5229999999999999"/>
  </r>
  <r>
    <n v="839"/>
    <x v="540"/>
    <x v="825"/>
    <x v="30"/>
    <n v="11.68"/>
    <n v="6.2350000000000003"/>
    <n v="5.7519999999999998"/>
    <n v="5.6970000000000001"/>
    <n v="0.51900000000000002"/>
  </r>
  <r>
    <n v="840"/>
    <x v="541"/>
    <x v="826"/>
    <x v="50"/>
    <n v="11.672000000000001"/>
    <n v="12.339"/>
    <n v="8.1750000000000007"/>
    <n v="1.417"/>
    <n v="0.52100000000000002"/>
  </r>
  <r>
    <n v="841"/>
    <x v="542"/>
    <x v="827"/>
    <x v="13"/>
    <n v="11.666"/>
    <n v="3.5739999999999998"/>
    <n v="2.556"/>
    <n v="10.417"/>
    <n v="0.53400000000000003"/>
  </r>
  <r>
    <n v="842"/>
    <x v="543"/>
    <x v="828"/>
    <x v="20"/>
    <n v="11.662000000000001"/>
    <n v="4.4909999999999997"/>
    <n v="2.0179999999999998"/>
    <n v="7.9779999999999998"/>
    <n v="1.1020000000000001"/>
  </r>
  <r>
    <n v="843"/>
    <x v="544"/>
    <x v="592"/>
    <x v="22"/>
    <n v="11.65"/>
    <n v="12.77"/>
    <n v="3.2250000000000001"/>
    <n v="2.5950000000000002"/>
    <n v="1.052"/>
  </r>
  <r>
    <n v="844"/>
    <x v="545"/>
    <x v="829"/>
    <x v="71"/>
    <n v="11.646000000000001"/>
    <n v="9.9629999999999992"/>
    <n v="0"/>
    <n v="0"/>
    <n v="0.58299999999999996"/>
  </r>
  <r>
    <n v="845"/>
    <x v="178"/>
    <x v="830"/>
    <x v="33"/>
    <n v="11.638999999999999"/>
    <n v="3.17"/>
    <n v="1.8560000000000001"/>
    <n v="12.471"/>
    <n v="0.51400000000000001"/>
  </r>
  <r>
    <n v="846"/>
    <x v="5"/>
    <x v="831"/>
    <x v="42"/>
    <n v="11.635999999999999"/>
    <n v="2.3780000000000001"/>
    <n v="3"/>
    <n v="9.5239999999999991"/>
    <n v="0.64300000000000002"/>
  </r>
  <r>
    <n v="847"/>
    <x v="135"/>
    <x v="832"/>
    <x v="6"/>
    <n v="11.632999999999999"/>
    <n v="4.4980000000000002"/>
    <n v="4"/>
    <n v="4.0999999999999996"/>
    <n v="2.79"/>
  </r>
  <r>
    <n v="848"/>
    <x v="185"/>
    <x v="833"/>
    <x v="61"/>
    <n v="11.632999999999999"/>
    <n v="9.5220000000000002"/>
    <n v="3.6110000000000002"/>
    <n v="0"/>
    <n v="0"/>
  </r>
  <r>
    <n v="849"/>
    <x v="546"/>
    <x v="834"/>
    <x v="9"/>
    <n v="11.622999999999999"/>
    <n v="8.6999999999999993"/>
    <n v="1.585"/>
    <n v="0.53400000000000003"/>
    <n v="1.0529999999999999"/>
  </r>
  <r>
    <n v="850"/>
    <x v="412"/>
    <x v="835"/>
    <x v="52"/>
    <n v="11.606999999999999"/>
    <n v="6.992"/>
    <n v="4.2709999999999999"/>
    <n v="6.4139999999999997"/>
    <n v="0.52"/>
  </r>
  <r>
    <n v="851"/>
    <x v="547"/>
    <x v="836"/>
    <x v="55"/>
    <n v="11.606"/>
    <n v="7.0679999999999996"/>
    <n v="6.2220000000000004"/>
    <n v="2.7029999999999998"/>
    <n v="0"/>
  </r>
  <r>
    <n v="852"/>
    <x v="548"/>
    <x v="837"/>
    <x v="62"/>
    <n v="11.603"/>
    <n v="4.76"/>
    <n v="6.5209999999999999"/>
    <n v="0.83299999999999996"/>
    <n v="0"/>
  </r>
  <r>
    <n v="853"/>
    <x v="549"/>
    <x v="838"/>
    <x v="17"/>
    <n v="11.587"/>
    <n v="1.6539999999999999"/>
    <n v="13.205"/>
    <n v="4.1639999999999997"/>
    <n v="0.51200000000000001"/>
  </r>
  <r>
    <n v="854"/>
    <x v="146"/>
    <x v="839"/>
    <x v="9"/>
    <n v="11.557"/>
    <n v="4.26"/>
    <n v="1.9750000000000001"/>
    <n v="9.7230000000000008"/>
    <n v="1.038"/>
  </r>
  <r>
    <n v="855"/>
    <x v="550"/>
    <x v="840"/>
    <x v="13"/>
    <n v="11.545"/>
    <n v="7.6829999999999998"/>
    <n v="0.58299999999999996"/>
    <n v="4.74"/>
    <n v="1.123"/>
  </r>
  <r>
    <n v="856"/>
    <x v="551"/>
    <x v="841"/>
    <x v="2"/>
    <n v="11.526999999999999"/>
    <n v="7.3689999999999998"/>
    <n v="0.66700000000000004"/>
    <n v="5"/>
    <n v="2.5880000000000001"/>
  </r>
  <r>
    <n v="857"/>
    <x v="552"/>
    <x v="842"/>
    <x v="60"/>
    <n v="11.526"/>
    <n v="8.6460000000000008"/>
    <n v="0"/>
    <n v="0.51100000000000001"/>
    <n v="0.59099999999999997"/>
  </r>
  <r>
    <n v="858"/>
    <x v="553"/>
    <x v="843"/>
    <x v="44"/>
    <n v="11.497999999999999"/>
    <n v="8.7479999999999993"/>
    <n v="2.085"/>
    <n v="0.61099999999999999"/>
    <n v="0.52"/>
  </r>
  <r>
    <n v="859"/>
    <x v="554"/>
    <x v="844"/>
    <x v="79"/>
    <n v="11.496"/>
    <n v="8.1300000000000008"/>
    <n v="0.83299999999999996"/>
    <n v="0"/>
    <n v="0.51900000000000002"/>
  </r>
  <r>
    <n v="860"/>
    <x v="555"/>
    <x v="845"/>
    <x v="47"/>
    <n v="11.488"/>
    <n v="1.268"/>
    <n v="5.5439999999999996"/>
    <n v="15.618"/>
    <n v="0"/>
  </r>
  <r>
    <n v="861"/>
    <x v="556"/>
    <x v="846"/>
    <x v="2"/>
    <n v="11.478999999999999"/>
    <n v="5.117"/>
    <n v="2.5"/>
    <n v="7.4130000000000003"/>
    <n v="1.5589999999999999"/>
  </r>
  <r>
    <n v="862"/>
    <x v="557"/>
    <x v="847"/>
    <x v="5"/>
    <n v="11.472"/>
    <n v="5.8250000000000002"/>
    <n v="9.3109999999999999"/>
    <n v="7.7670000000000003"/>
    <n v="0"/>
  </r>
  <r>
    <n v="863"/>
    <x v="558"/>
    <x v="848"/>
    <x v="42"/>
    <n v="11.465"/>
    <n v="11.163"/>
    <n v="7.5049999999999999"/>
    <n v="2.9089999999999998"/>
    <n v="0"/>
  </r>
  <r>
    <n v="864"/>
    <x v="559"/>
    <x v="849"/>
    <x v="32"/>
    <n v="11.448"/>
    <n v="0.71299999999999997"/>
    <n v="3.5030000000000001"/>
    <n v="16.236000000000001"/>
    <n v="1.169"/>
  </r>
  <r>
    <n v="865"/>
    <x v="560"/>
    <x v="850"/>
    <x v="30"/>
    <n v="11.446"/>
    <n v="3.0739999999999998"/>
    <n v="5.5670000000000002"/>
    <n v="17.414000000000001"/>
    <n v="0"/>
  </r>
  <r>
    <n v="866"/>
    <x v="561"/>
    <x v="851"/>
    <x v="57"/>
    <n v="11.436"/>
    <n v="1.353"/>
    <n v="3.5289999999999999"/>
    <n v="6.5419999999999998"/>
    <n v="0"/>
  </r>
  <r>
    <n v="867"/>
    <x v="529"/>
    <x v="852"/>
    <x v="34"/>
    <n v="11.433999999999999"/>
    <n v="2.944"/>
    <n v="2.5339999999999998"/>
    <n v="8.7409999999999997"/>
    <n v="2.0110000000000001"/>
  </r>
  <r>
    <n v="868"/>
    <x v="488"/>
    <x v="853"/>
    <x v="62"/>
    <n v="11.427"/>
    <n v="9.4090000000000007"/>
    <n v="2.1110000000000002"/>
    <n v="0"/>
    <n v="0.52700000000000002"/>
  </r>
  <r>
    <n v="869"/>
    <x v="159"/>
    <x v="854"/>
    <x v="9"/>
    <n v="11.423999999999999"/>
    <n v="4.4550000000000001"/>
    <n v="3.1589999999999998"/>
    <n v="4.0129999999999999"/>
    <n v="2.0659999999999998"/>
  </r>
  <r>
    <n v="870"/>
    <x v="270"/>
    <x v="855"/>
    <x v="42"/>
    <n v="11.420999999999999"/>
    <n v="15.701000000000001"/>
    <n v="1.6879999999999999"/>
    <n v="1.5169999999999999"/>
    <n v="0.54800000000000004"/>
  </r>
  <r>
    <n v="871"/>
    <x v="31"/>
    <x v="856"/>
    <x v="36"/>
    <n v="11.411"/>
    <n v="4.0060000000000002"/>
    <n v="2.7229999999999999"/>
    <n v="7.2220000000000004"/>
    <n v="2.0150000000000001"/>
  </r>
  <r>
    <n v="872"/>
    <x v="23"/>
    <x v="857"/>
    <x v="54"/>
    <n v="11.411"/>
    <n v="3.86"/>
    <n v="3.629"/>
    <n v="11.689"/>
    <n v="0.57099999999999995"/>
  </r>
  <r>
    <n v="873"/>
    <x v="562"/>
    <x v="858"/>
    <x v="36"/>
    <n v="11.407"/>
    <n v="7.4820000000000002"/>
    <n v="2.69"/>
    <n v="0.57099999999999995"/>
    <n v="1.5940000000000001"/>
  </r>
  <r>
    <n v="874"/>
    <x v="275"/>
    <x v="859"/>
    <x v="41"/>
    <n v="11.398999999999999"/>
    <n v="11.009"/>
    <n v="1.302"/>
    <n v="1.0940000000000001"/>
    <n v="0"/>
  </r>
  <r>
    <n v="875"/>
    <x v="77"/>
    <x v="860"/>
    <x v="19"/>
    <n v="11.391999999999999"/>
    <n v="8.3390000000000004"/>
    <n v="3.367"/>
    <n v="4.6589999999999998"/>
    <n v="0.52100000000000002"/>
  </r>
  <r>
    <n v="876"/>
    <x v="135"/>
    <x v="386"/>
    <x v="32"/>
    <n v="11.388999999999999"/>
    <n v="6.6639999999999997"/>
    <n v="1.173"/>
    <n v="2.9670000000000001"/>
    <n v="2.6669999999999998"/>
  </r>
  <r>
    <n v="877"/>
    <x v="563"/>
    <x v="861"/>
    <x v="56"/>
    <n v="11.388"/>
    <n v="3.4950000000000001"/>
    <n v="8.0719999999999992"/>
    <n v="2.577"/>
    <n v="0.52600000000000002"/>
  </r>
  <r>
    <n v="878"/>
    <x v="564"/>
    <x v="862"/>
    <x v="11"/>
    <n v="11.385999999999999"/>
    <n v="11.728999999999999"/>
    <n v="4.2510000000000003"/>
    <n v="3.3359999999999999"/>
    <n v="0"/>
  </r>
  <r>
    <n v="879"/>
    <x v="565"/>
    <x v="863"/>
    <x v="41"/>
    <n v="11.38"/>
    <n v="6.1840000000000002"/>
    <n v="4.0030000000000001"/>
    <n v="1.0820000000000001"/>
    <n v="0.51700000000000002"/>
  </r>
  <r>
    <n v="880"/>
    <x v="566"/>
    <x v="864"/>
    <x v="16"/>
    <n v="11.378"/>
    <n v="9.1590000000000007"/>
    <n v="4.6840000000000002"/>
    <n v="5.0970000000000004"/>
    <n v="0.53100000000000003"/>
  </r>
  <r>
    <n v="881"/>
    <x v="567"/>
    <x v="865"/>
    <x v="63"/>
    <n v="11.37"/>
    <n v="10.3"/>
    <n v="0"/>
    <n v="0.51300000000000001"/>
    <n v="0.55900000000000005"/>
  </r>
  <r>
    <n v="882"/>
    <x v="568"/>
    <x v="866"/>
    <x v="51"/>
    <n v="11.365"/>
    <n v="5.907"/>
    <n v="0.7"/>
    <n v="9.4019999999999992"/>
    <n v="0.59099999999999997"/>
  </r>
  <r>
    <n v="883"/>
    <x v="569"/>
    <x v="867"/>
    <x v="7"/>
    <n v="11.365"/>
    <n v="10.445"/>
    <n v="1.9750000000000001"/>
    <n v="3.8980000000000001"/>
    <n v="0.64300000000000002"/>
  </r>
  <r>
    <n v="884"/>
    <x v="570"/>
    <x v="868"/>
    <x v="11"/>
    <n v="11.348000000000001"/>
    <n v="1.5"/>
    <n v="1.236"/>
    <n v="9.5830000000000002"/>
    <n v="0.51600000000000001"/>
  </r>
  <r>
    <n v="885"/>
    <x v="31"/>
    <x v="869"/>
    <x v="36"/>
    <n v="11.348000000000001"/>
    <n v="5.6"/>
    <n v="2.1429999999999998"/>
    <n v="5.42"/>
    <n v="1.7230000000000001"/>
  </r>
  <r>
    <n v="886"/>
    <x v="497"/>
    <x v="832"/>
    <x v="16"/>
    <n v="11.342000000000001"/>
    <n v="14.887"/>
    <n v="3.2829999999999999"/>
    <n v="1.6759999999999999"/>
    <n v="0.54800000000000004"/>
  </r>
  <r>
    <n v="887"/>
    <x v="5"/>
    <x v="870"/>
    <x v="16"/>
    <n v="11.337"/>
    <n v="9.9009999999999998"/>
    <n v="4.1719999999999997"/>
    <n v="3.1989999999999998"/>
    <n v="1.3620000000000001"/>
  </r>
  <r>
    <n v="888"/>
    <x v="571"/>
    <x v="871"/>
    <x v="2"/>
    <n v="11.329000000000001"/>
    <n v="3.157"/>
    <n v="1.5"/>
    <n v="13.407"/>
    <n v="1.25"/>
  </r>
  <r>
    <n v="889"/>
    <x v="572"/>
    <x v="872"/>
    <x v="57"/>
    <n v="11.323"/>
    <n v="6.609"/>
    <n v="2.0430000000000001"/>
    <n v="2.0910000000000002"/>
    <n v="0"/>
  </r>
  <r>
    <n v="890"/>
    <x v="573"/>
    <x v="873"/>
    <x v="52"/>
    <n v="11.321999999999999"/>
    <n v="9.1120000000000001"/>
    <n v="11.007999999999999"/>
    <n v="1.161"/>
    <n v="0"/>
  </r>
  <r>
    <n v="891"/>
    <x v="123"/>
    <x v="874"/>
    <x v="65"/>
    <n v="11.308"/>
    <n v="3.6190000000000002"/>
    <n v="4.5010000000000003"/>
    <n v="7.508"/>
    <n v="1.03"/>
  </r>
  <r>
    <n v="892"/>
    <x v="574"/>
    <x v="875"/>
    <x v="33"/>
    <n v="11.301"/>
    <n v="5.4710000000000001"/>
    <n v="2.036"/>
    <n v="5.0460000000000003"/>
    <n v="1.5960000000000001"/>
  </r>
  <r>
    <n v="893"/>
    <x v="575"/>
    <x v="876"/>
    <x v="57"/>
    <n v="11.301"/>
    <n v="5.9"/>
    <n v="3.532"/>
    <n v="1.2829999999999999"/>
    <n v="0"/>
  </r>
  <r>
    <n v="894"/>
    <x v="576"/>
    <x v="877"/>
    <x v="22"/>
    <n v="11.284000000000001"/>
    <n v="0.71799999999999997"/>
    <n v="1.2789999999999999"/>
    <n v="14.656000000000001"/>
    <n v="0.53600000000000003"/>
  </r>
  <r>
    <n v="895"/>
    <x v="434"/>
    <x v="878"/>
    <x v="18"/>
    <n v="11.271000000000001"/>
    <n v="0.73399999999999999"/>
    <n v="6.3040000000000003"/>
    <n v="5.0629999999999997"/>
    <n v="0"/>
  </r>
  <r>
    <n v="896"/>
    <x v="272"/>
    <x v="879"/>
    <x v="44"/>
    <n v="11.269"/>
    <n v="4.1760000000000002"/>
    <n v="6.6159999999999997"/>
    <n v="1.085"/>
    <n v="0"/>
  </r>
  <r>
    <n v="897"/>
    <x v="577"/>
    <x v="880"/>
    <x v="6"/>
    <n v="11.269"/>
    <n v="2.113"/>
    <n v="3.9180000000000001"/>
    <n v="12.661"/>
    <n v="1.7310000000000001"/>
  </r>
  <r>
    <n v="898"/>
    <x v="578"/>
    <x v="881"/>
    <x v="34"/>
    <n v="11.266"/>
    <n v="3.3940000000000001"/>
    <n v="1.883"/>
    <n v="12.259"/>
    <n v="0.55900000000000005"/>
  </r>
  <r>
    <n v="899"/>
    <x v="85"/>
    <x v="882"/>
    <x v="35"/>
    <n v="11.263999999999999"/>
    <n v="5.3380000000000001"/>
    <n v="2.2930000000000001"/>
    <n v="7.9779999999999998"/>
    <n v="1"/>
  </r>
  <r>
    <n v="900"/>
    <x v="579"/>
    <x v="883"/>
    <x v="6"/>
    <n v="11.263999999999999"/>
    <n v="5.2709999999999999"/>
    <n v="5.8330000000000002"/>
    <n v="3.8319999999999999"/>
    <n v="0.51100000000000001"/>
  </r>
  <r>
    <n v="901"/>
    <x v="23"/>
    <x v="884"/>
    <x v="6"/>
    <n v="11.263999999999999"/>
    <n v="4.8840000000000003"/>
    <n v="2.3330000000000002"/>
    <n v="8.5090000000000003"/>
    <n v="2.0489999999999999"/>
  </r>
  <r>
    <n v="902"/>
    <x v="580"/>
    <x v="885"/>
    <x v="13"/>
    <n v="11.252000000000001"/>
    <n v="5.7679999999999998"/>
    <n v="3.5830000000000002"/>
    <n v="3.508"/>
    <n v="0.7"/>
  </r>
  <r>
    <n v="903"/>
    <x v="199"/>
    <x v="886"/>
    <x v="2"/>
    <n v="11.244999999999999"/>
    <n v="6.0190000000000001"/>
    <n v="2.0590000000000002"/>
    <n v="2.9870000000000001"/>
    <n v="3"/>
  </r>
  <r>
    <n v="904"/>
    <x v="581"/>
    <x v="887"/>
    <x v="9"/>
    <n v="11.242000000000001"/>
    <n v="4.1840000000000002"/>
    <n v="1.778"/>
    <n v="7.9359999999999999"/>
    <n v="1.673"/>
  </r>
  <r>
    <n v="905"/>
    <x v="582"/>
    <x v="888"/>
    <x v="27"/>
    <n v="11.236000000000001"/>
    <n v="3.6970000000000001"/>
    <n v="3.4489999999999998"/>
    <n v="7.617"/>
    <n v="1.038"/>
  </r>
  <r>
    <n v="906"/>
    <x v="11"/>
    <x v="889"/>
    <x v="42"/>
    <n v="11.225"/>
    <n v="8.8130000000000006"/>
    <n v="3"/>
    <n v="7.1890000000000001"/>
    <n v="0"/>
  </r>
  <r>
    <n v="907"/>
    <x v="583"/>
    <x v="890"/>
    <x v="26"/>
    <n v="11.223000000000001"/>
    <n v="8.7460000000000004"/>
    <n v="2.12"/>
    <n v="3.7240000000000002"/>
    <n v="0.51100000000000001"/>
  </r>
  <r>
    <n v="908"/>
    <x v="584"/>
    <x v="891"/>
    <x v="80"/>
    <n v="11.218"/>
    <n v="8.6199999999999992"/>
    <n v="0.1"/>
    <n v="0"/>
    <n v="0.51600000000000001"/>
  </r>
  <r>
    <n v="909"/>
    <x v="85"/>
    <x v="892"/>
    <x v="33"/>
    <n v="11.215999999999999"/>
    <n v="5.96"/>
    <n v="2.3330000000000002"/>
    <n v="4.6509999999999998"/>
    <n v="1.0840000000000001"/>
  </r>
  <r>
    <n v="910"/>
    <x v="585"/>
    <x v="893"/>
    <x v="4"/>
    <n v="11.215999999999999"/>
    <n v="7.1539999999999999"/>
    <n v="1.333"/>
    <n v="6.3890000000000002"/>
    <n v="2.2149999999999999"/>
  </r>
  <r>
    <n v="911"/>
    <x v="586"/>
    <x v="894"/>
    <x v="68"/>
    <n v="11.207000000000001"/>
    <n v="8.3260000000000005"/>
    <n v="5.5090000000000003"/>
    <n v="5.7130000000000001"/>
    <n v="0"/>
  </r>
  <r>
    <n v="912"/>
    <x v="587"/>
    <x v="895"/>
    <x v="59"/>
    <n v="11.202999999999999"/>
    <n v="8.9440000000000008"/>
    <n v="3.137"/>
    <n v="1.113"/>
    <n v="0.51300000000000001"/>
  </r>
  <r>
    <n v="913"/>
    <x v="588"/>
    <x v="896"/>
    <x v="58"/>
    <n v="11.202"/>
    <n v="4.165"/>
    <n v="7.5289999999999999"/>
    <n v="0.51100000000000001"/>
    <n v="0.51900000000000002"/>
  </r>
  <r>
    <n v="914"/>
    <x v="589"/>
    <x v="897"/>
    <x v="49"/>
    <n v="11.198"/>
    <n v="4.6760000000000002"/>
    <n v="5.0830000000000002"/>
    <n v="6.9269999999999996"/>
    <n v="1.8220000000000001"/>
  </r>
  <r>
    <n v="915"/>
    <x v="36"/>
    <x v="898"/>
    <x v="29"/>
    <n v="11.175000000000001"/>
    <n v="6.0970000000000004"/>
    <n v="3.8330000000000002"/>
    <n v="3.7749999999999999"/>
    <n v="0"/>
  </r>
  <r>
    <n v="916"/>
    <x v="590"/>
    <x v="899"/>
    <x v="59"/>
    <n v="11.175000000000001"/>
    <n v="9.0670000000000002"/>
    <n v="5.5540000000000003"/>
    <n v="1.5980000000000001"/>
    <n v="0"/>
  </r>
  <r>
    <n v="917"/>
    <x v="571"/>
    <x v="900"/>
    <x v="49"/>
    <n v="11.154999999999999"/>
    <n v="4.9359999999999999"/>
    <n v="2.8929999999999998"/>
    <n v="9.0839999999999996"/>
    <n v="2.2109999999999999"/>
  </r>
  <r>
    <n v="918"/>
    <x v="58"/>
    <x v="901"/>
    <x v="17"/>
    <n v="11.154999999999999"/>
    <n v="7.4219999999999997"/>
    <n v="8.6509999999999998"/>
    <n v="2.7080000000000002"/>
    <n v="0.51600000000000001"/>
  </r>
  <r>
    <n v="919"/>
    <x v="591"/>
    <x v="75"/>
    <x v="1"/>
    <n v="11.154"/>
    <n v="5.0510000000000002"/>
    <n v="6.0039999999999996"/>
    <n v="0"/>
    <n v="0.51100000000000001"/>
  </r>
  <r>
    <n v="920"/>
    <x v="36"/>
    <x v="902"/>
    <x v="11"/>
    <n v="11.154"/>
    <n v="7.5720000000000001"/>
    <n v="7.6459999999999999"/>
    <n v="2.827"/>
    <n v="0"/>
  </r>
  <r>
    <n v="921"/>
    <x v="111"/>
    <x v="903"/>
    <x v="10"/>
    <n v="11.153"/>
    <n v="7.367"/>
    <n v="0.54500000000000004"/>
    <n v="1.7"/>
    <n v="1.903"/>
  </r>
  <r>
    <n v="922"/>
    <x v="5"/>
    <x v="904"/>
    <x v="50"/>
    <n v="11.151"/>
    <n v="1.256"/>
    <n v="7.8869999999999996"/>
    <n v="9.2219999999999995"/>
    <n v="0.64300000000000002"/>
  </r>
  <r>
    <n v="923"/>
    <x v="159"/>
    <x v="905"/>
    <x v="24"/>
    <n v="11.148"/>
    <n v="4.8520000000000003"/>
    <n v="3.1429999999999998"/>
    <n v="3.2130000000000001"/>
    <n v="1.9239999999999999"/>
  </r>
  <r>
    <n v="924"/>
    <x v="592"/>
    <x v="906"/>
    <x v="44"/>
    <n v="11.148"/>
    <n v="12.289"/>
    <n v="0.7"/>
    <n v="0"/>
    <n v="0.51100000000000001"/>
  </r>
  <r>
    <n v="925"/>
    <x v="593"/>
    <x v="907"/>
    <x v="42"/>
    <n v="11.144"/>
    <n v="12.273999999999999"/>
    <n v="5.6159999999999997"/>
    <n v="3.0249999999999999"/>
    <n v="0"/>
  </r>
  <r>
    <n v="926"/>
    <x v="149"/>
    <x v="908"/>
    <x v="42"/>
    <n v="11.141"/>
    <n v="6.8289999999999997"/>
    <n v="4.0010000000000003"/>
    <n v="7.7080000000000002"/>
    <n v="0"/>
  </r>
  <r>
    <n v="927"/>
    <x v="287"/>
    <x v="909"/>
    <x v="12"/>
    <n v="11.14"/>
    <n v="2.3929999999999998"/>
    <n v="3.5830000000000002"/>
    <n v="5.0670000000000002"/>
    <n v="2.5459999999999998"/>
  </r>
  <r>
    <n v="928"/>
    <x v="478"/>
    <x v="910"/>
    <x v="62"/>
    <n v="11.132"/>
    <n v="8.1660000000000004"/>
    <n v="2.95"/>
    <n v="0"/>
    <n v="0.59099999999999997"/>
  </r>
  <r>
    <n v="929"/>
    <x v="594"/>
    <x v="911"/>
    <x v="42"/>
    <n v="11.115"/>
    <n v="2.0129999999999999"/>
    <n v="6.2140000000000004"/>
    <n v="7.1280000000000001"/>
    <n v="0.53400000000000003"/>
  </r>
  <r>
    <n v="930"/>
    <x v="339"/>
    <x v="912"/>
    <x v="16"/>
    <n v="11.115"/>
    <n v="8.7919999999999998"/>
    <n v="8.2170000000000005"/>
    <n v="4.8150000000000004"/>
    <n v="0"/>
  </r>
  <r>
    <n v="931"/>
    <x v="595"/>
    <x v="913"/>
    <x v="57"/>
    <n v="11.108000000000001"/>
    <n v="5.8659999999999997"/>
    <n v="2.0670000000000002"/>
    <n v="2.68"/>
    <n v="0"/>
  </r>
  <r>
    <n v="932"/>
    <x v="596"/>
    <x v="914"/>
    <x v="6"/>
    <n v="11.103"/>
    <n v="4.2990000000000004"/>
    <n v="2.5979999999999999"/>
    <n v="5.8239999999999998"/>
    <n v="3"/>
  </r>
  <r>
    <n v="933"/>
    <x v="455"/>
    <x v="915"/>
    <x v="13"/>
    <n v="11.103"/>
    <n v="5.1210000000000004"/>
    <n v="0.83299999999999996"/>
    <n v="6.6580000000000004"/>
    <n v="1.7609999999999999"/>
  </r>
  <r>
    <n v="934"/>
    <x v="467"/>
    <x v="916"/>
    <x v="19"/>
    <n v="11.102"/>
    <n v="6.2320000000000002"/>
    <n v="1.268"/>
    <n v="9.32"/>
    <n v="0.52900000000000003"/>
  </r>
  <r>
    <n v="935"/>
    <x v="15"/>
    <x v="917"/>
    <x v="54"/>
    <n v="11.093"/>
    <n v="0.71299999999999997"/>
    <n v="5.835"/>
    <n v="14.423999999999999"/>
    <n v="0.51100000000000001"/>
  </r>
  <r>
    <n v="936"/>
    <x v="597"/>
    <x v="918"/>
    <x v="69"/>
    <n v="11.089"/>
    <n v="7.2270000000000003"/>
    <n v="5.7359999999999998"/>
    <n v="0.504"/>
    <n v="0.54300000000000004"/>
  </r>
  <r>
    <n v="937"/>
    <x v="129"/>
    <x v="919"/>
    <x v="12"/>
    <n v="11.084"/>
    <n v="4.4660000000000002"/>
    <n v="1.1539999999999999"/>
    <n v="6.2779999999999996"/>
    <n v="1.8440000000000001"/>
  </r>
  <r>
    <n v="938"/>
    <x v="598"/>
    <x v="920"/>
    <x v="18"/>
    <n v="11.077"/>
    <n v="5.14"/>
    <n v="4.7880000000000003"/>
    <n v="2.7829999999999999"/>
    <n v="0"/>
  </r>
  <r>
    <n v="939"/>
    <x v="6"/>
    <x v="921"/>
    <x v="26"/>
    <n v="11.054"/>
    <n v="5.0490000000000004"/>
    <n v="6.2859999999999996"/>
    <n v="4.6260000000000003"/>
    <n v="1.0269999999999999"/>
  </r>
  <r>
    <n v="940"/>
    <x v="599"/>
    <x v="922"/>
    <x v="8"/>
    <n v="11.047000000000001"/>
    <n v="5.3369999999999997"/>
    <n v="6.1619999999999999"/>
    <n v="4.6669999999999998"/>
    <n v="0.52400000000000002"/>
  </r>
  <r>
    <n v="941"/>
    <x v="470"/>
    <x v="923"/>
    <x v="61"/>
    <n v="11.039"/>
    <n v="5.05"/>
    <n v="4"/>
    <n v="0.51400000000000001"/>
    <n v="0.53800000000000003"/>
  </r>
  <r>
    <n v="942"/>
    <x v="194"/>
    <x v="924"/>
    <x v="59"/>
    <n v="11.032"/>
    <n v="4.8680000000000003"/>
    <n v="4.9290000000000003"/>
    <n v="7.0039999999999996"/>
    <n v="0.51100000000000001"/>
  </r>
  <r>
    <n v="943"/>
    <x v="600"/>
    <x v="925"/>
    <x v="13"/>
    <n v="11.01"/>
    <n v="0.83299999999999996"/>
    <n v="3.5289999999999999"/>
    <n v="12.492000000000001"/>
    <n v="0.52500000000000002"/>
  </r>
  <r>
    <n v="944"/>
    <x v="213"/>
    <x v="926"/>
    <x v="44"/>
    <n v="11.007"/>
    <n v="8.048"/>
    <n v="0.75"/>
    <n v="1.7789999999999999"/>
    <n v="0.54500000000000004"/>
  </r>
  <r>
    <n v="945"/>
    <x v="601"/>
    <x v="927"/>
    <x v="69"/>
    <n v="11.006"/>
    <n v="5.327"/>
    <n v="4.4169999999999998"/>
    <n v="2.6080000000000001"/>
    <n v="0.53800000000000003"/>
  </r>
  <r>
    <n v="946"/>
    <x v="602"/>
    <x v="928"/>
    <x v="52"/>
    <n v="11.004"/>
    <n v="12.678000000000001"/>
    <n v="3.9329999999999998"/>
    <n v="3.157"/>
    <n v="0"/>
  </r>
  <r>
    <n v="947"/>
    <x v="603"/>
    <x v="929"/>
    <x v="52"/>
    <n v="11.000999999999999"/>
    <n v="5.423"/>
    <n v="11.695"/>
    <n v="1.833"/>
    <n v="0.01"/>
  </r>
  <r>
    <n v="948"/>
    <x v="604"/>
    <x v="930"/>
    <x v="52"/>
    <n v="11"/>
    <n v="8.907"/>
    <n v="7.9539999999999997"/>
    <n v="0.61099999999999999"/>
    <n v="0.53200000000000003"/>
  </r>
  <r>
    <n v="949"/>
    <x v="605"/>
    <x v="931"/>
    <x v="32"/>
    <n v="10.996"/>
    <n v="5.0110000000000001"/>
    <n v="5.3419999999999996"/>
    <n v="2.8260000000000001"/>
    <n v="0.51500000000000001"/>
  </r>
  <r>
    <n v="950"/>
    <x v="606"/>
    <x v="932"/>
    <x v="47"/>
    <n v="10.988"/>
    <n v="0"/>
    <n v="12.752000000000001"/>
    <n v="8.0169999999999995"/>
    <n v="0.52300000000000002"/>
  </r>
  <r>
    <n v="951"/>
    <x v="36"/>
    <x v="933"/>
    <x v="41"/>
    <n v="10.984"/>
    <n v="6.1660000000000004"/>
    <n v="2.8370000000000002"/>
    <n v="1.609"/>
    <n v="0.51200000000000001"/>
  </r>
  <r>
    <n v="952"/>
    <x v="178"/>
    <x v="934"/>
    <x v="51"/>
    <n v="10.983000000000001"/>
    <n v="4.3120000000000003"/>
    <n v="3.8330000000000002"/>
    <n v="5.53"/>
    <n v="1.238"/>
  </r>
  <r>
    <n v="953"/>
    <x v="607"/>
    <x v="935"/>
    <x v="6"/>
    <n v="10.971"/>
    <n v="1.6040000000000001"/>
    <n v="4.9370000000000003"/>
    <n v="12.595000000000001"/>
    <n v="1.0960000000000001"/>
  </r>
  <r>
    <n v="954"/>
    <x v="608"/>
    <x v="936"/>
    <x v="27"/>
    <n v="10.968"/>
    <n v="3.0840000000000001"/>
    <n v="4.2839999999999998"/>
    <n v="6.97"/>
    <n v="1.0309999999999999"/>
  </r>
  <r>
    <n v="955"/>
    <x v="609"/>
    <x v="937"/>
    <x v="28"/>
    <n v="10.962"/>
    <n v="6.4089999999999998"/>
    <n v="3.1669999999999998"/>
    <n v="5.4489999999999998"/>
    <n v="0.51900000000000002"/>
  </r>
  <r>
    <n v="956"/>
    <x v="610"/>
    <x v="938"/>
    <x v="39"/>
    <n v="10.96"/>
    <n v="6.7190000000000003"/>
    <n v="7.4169999999999998"/>
    <n v="5.7229999999999999"/>
    <n v="0"/>
  </r>
  <r>
    <n v="957"/>
    <x v="9"/>
    <x v="939"/>
    <x v="68"/>
    <n v="10.958"/>
    <n v="9.9580000000000002"/>
    <n v="4.5830000000000002"/>
    <n v="0.75"/>
    <n v="0.58299999999999996"/>
  </r>
  <r>
    <n v="958"/>
    <x v="88"/>
    <x v="940"/>
    <x v="40"/>
    <n v="10.958"/>
    <n v="4.492"/>
    <n v="3.5339999999999998"/>
    <n v="5.9820000000000002"/>
    <n v="0.52100000000000002"/>
  </r>
  <r>
    <n v="959"/>
    <x v="611"/>
    <x v="941"/>
    <x v="10"/>
    <n v="10.956"/>
    <n v="3.6179999999999999"/>
    <n v="1.08"/>
    <n v="11.087999999999999"/>
    <n v="1.0349999999999999"/>
  </r>
  <r>
    <n v="960"/>
    <x v="242"/>
    <x v="942"/>
    <x v="45"/>
    <n v="10.952999999999999"/>
    <n v="9.5739999999999998"/>
    <n v="0"/>
    <n v="0.75"/>
    <n v="0.52400000000000002"/>
  </r>
  <r>
    <n v="961"/>
    <x v="612"/>
    <x v="943"/>
    <x v="52"/>
    <n v="10.95"/>
    <n v="4.718"/>
    <n v="10.9"/>
    <n v="4.7590000000000003"/>
    <n v="0"/>
  </r>
  <r>
    <n v="962"/>
    <x v="586"/>
    <x v="944"/>
    <x v="7"/>
    <n v="10.946"/>
    <n v="4.6749999999999998"/>
    <n v="8.0169999999999995"/>
    <n v="3.7989999999999999"/>
    <n v="0.52600000000000002"/>
  </r>
  <r>
    <n v="963"/>
    <x v="613"/>
    <x v="945"/>
    <x v="15"/>
    <n v="10.945"/>
    <n v="5.3209999999999997"/>
    <n v="4.3"/>
    <n v="2.1720000000000002"/>
    <n v="0.625"/>
  </r>
  <r>
    <n v="964"/>
    <x v="614"/>
    <x v="946"/>
    <x v="54"/>
    <n v="10.94"/>
    <n v="1.605"/>
    <n v="7.3760000000000003"/>
    <n v="9.7469999999999999"/>
    <n v="0.51500000000000001"/>
  </r>
  <r>
    <n v="965"/>
    <x v="186"/>
    <x v="947"/>
    <x v="30"/>
    <n v="10.936"/>
    <n v="1.8919999999999999"/>
    <n v="9.202"/>
    <n v="12.996"/>
    <n v="0"/>
  </r>
  <r>
    <n v="966"/>
    <x v="615"/>
    <x v="948"/>
    <x v="19"/>
    <n v="10.930999999999999"/>
    <n v="9.1519999999999992"/>
    <n v="3.0259999999999998"/>
    <n v="2.9569999999999999"/>
    <n v="0.54800000000000004"/>
  </r>
  <r>
    <n v="967"/>
    <x v="121"/>
    <x v="949"/>
    <x v="17"/>
    <n v="10.925000000000001"/>
    <n v="5.1100000000000003"/>
    <n v="8.7959999999999994"/>
    <n v="3.7189999999999999"/>
    <n v="0.53700000000000003"/>
  </r>
  <r>
    <n v="968"/>
    <x v="203"/>
    <x v="123"/>
    <x v="4"/>
    <n v="10.920999999999999"/>
    <n v="3.988"/>
    <n v="2.0019999999999998"/>
    <n v="13.943"/>
    <n v="1.099"/>
  </r>
  <r>
    <n v="969"/>
    <x v="195"/>
    <x v="950"/>
    <x v="57"/>
    <n v="10.914999999999999"/>
    <n v="6.1219999999999999"/>
    <n v="1.53"/>
    <n v="2.7629999999999999"/>
    <n v="0"/>
  </r>
  <r>
    <n v="970"/>
    <x v="616"/>
    <x v="951"/>
    <x v="39"/>
    <n v="10.913"/>
    <n v="7.6390000000000002"/>
    <n v="5.8"/>
    <n v="3.2919999999999998"/>
    <n v="0.625"/>
  </r>
  <r>
    <n v="971"/>
    <x v="11"/>
    <x v="952"/>
    <x v="19"/>
    <n v="10.912000000000001"/>
    <n v="6.3710000000000004"/>
    <n v="5.9669999999999996"/>
    <n v="7.0510000000000002"/>
    <n v="0"/>
  </r>
  <r>
    <n v="972"/>
    <x v="617"/>
    <x v="953"/>
    <x v="42"/>
    <n v="10.906000000000001"/>
    <n v="6.1210000000000004"/>
    <n v="5.1020000000000003"/>
    <n v="4.8499999999999996"/>
    <n v="0.57699999999999996"/>
  </r>
  <r>
    <n v="973"/>
    <x v="471"/>
    <x v="954"/>
    <x v="49"/>
    <n v="10.906000000000001"/>
    <n v="5.766"/>
    <n v="1.333"/>
    <n v="9.609"/>
    <n v="2.2000000000000002"/>
  </r>
  <r>
    <n v="974"/>
    <x v="618"/>
    <x v="955"/>
    <x v="51"/>
    <n v="10.904"/>
    <n v="2.649"/>
    <n v="5.9649999999999999"/>
    <n v="6.0460000000000003"/>
    <n v="1.212"/>
  </r>
  <r>
    <n v="975"/>
    <x v="619"/>
    <x v="956"/>
    <x v="20"/>
    <n v="10.898"/>
    <n v="4.5590000000000002"/>
    <n v="2.5590000000000002"/>
    <n v="5.15"/>
    <n v="1.2669999999999999"/>
  </r>
  <r>
    <n v="976"/>
    <x v="620"/>
    <x v="957"/>
    <x v="13"/>
    <n v="10.897"/>
    <n v="3.9420000000000002"/>
    <n v="2.04"/>
    <n v="7.4640000000000004"/>
    <n v="1.272"/>
  </r>
  <r>
    <n v="977"/>
    <x v="305"/>
    <x v="958"/>
    <x v="37"/>
    <n v="10.891"/>
    <n v="17.021000000000001"/>
    <n v="1.109"/>
    <n v="0"/>
    <n v="0.52"/>
  </r>
  <r>
    <n v="978"/>
    <x v="557"/>
    <x v="959"/>
    <x v="21"/>
    <n v="10.89"/>
    <n v="9.8970000000000002"/>
    <n v="7.03"/>
    <n v="2.6320000000000001"/>
    <n v="0"/>
  </r>
  <r>
    <n v="979"/>
    <x v="621"/>
    <x v="960"/>
    <x v="64"/>
    <n v="10.88"/>
    <n v="10.015000000000001"/>
    <n v="0"/>
    <n v="0.51400000000000001"/>
    <n v="0.53300000000000003"/>
  </r>
  <r>
    <n v="980"/>
    <x v="622"/>
    <x v="961"/>
    <x v="50"/>
    <n v="10.866"/>
    <n v="1.7330000000000001"/>
    <n v="2.1040000000000001"/>
    <n v="12.461"/>
    <n v="0.52100000000000002"/>
  </r>
  <r>
    <n v="981"/>
    <x v="623"/>
    <x v="962"/>
    <x v="57"/>
    <n v="10.862"/>
    <n v="2.65"/>
    <n v="2.25"/>
    <n v="5.85"/>
    <n v="0"/>
  </r>
  <r>
    <n v="982"/>
    <x v="34"/>
    <x v="963"/>
    <x v="56"/>
    <n v="10.858000000000001"/>
    <n v="10.37"/>
    <n v="4.516"/>
    <n v="0"/>
    <n v="0.55900000000000005"/>
  </r>
  <r>
    <n v="983"/>
    <x v="624"/>
    <x v="964"/>
    <x v="26"/>
    <n v="10.851000000000001"/>
    <n v="2.883"/>
    <n v="3"/>
    <n v="14.122999999999999"/>
    <n v="0.51"/>
  </r>
  <r>
    <n v="984"/>
    <x v="625"/>
    <x v="965"/>
    <x v="47"/>
    <n v="10.842000000000001"/>
    <n v="10.010999999999999"/>
    <n v="3.0289999999999999"/>
    <n v="2.117"/>
    <n v="0.66700000000000004"/>
  </r>
  <r>
    <n v="985"/>
    <x v="626"/>
    <x v="966"/>
    <x v="3"/>
    <n v="10.835000000000001"/>
    <n v="0"/>
    <n v="8.1530000000000005"/>
    <n v="15.009"/>
    <n v="0"/>
  </r>
  <r>
    <n v="986"/>
    <x v="627"/>
    <x v="967"/>
    <x v="5"/>
    <n v="10.834"/>
    <n v="10.15"/>
    <n v="7.11"/>
    <n v="1.7889999999999999"/>
    <n v="0.7"/>
  </r>
  <r>
    <n v="987"/>
    <x v="628"/>
    <x v="968"/>
    <x v="8"/>
    <n v="10.833"/>
    <n v="7.0430000000000001"/>
    <n v="4.0250000000000004"/>
    <n v="7.5449999999999999"/>
    <n v="0"/>
  </r>
  <r>
    <n v="988"/>
    <x v="629"/>
    <x v="969"/>
    <x v="28"/>
    <n v="10.833"/>
    <n v="0.71"/>
    <n v="5.9169999999999998"/>
    <n v="14.055"/>
    <n v="0"/>
  </r>
  <r>
    <n v="989"/>
    <x v="630"/>
    <x v="970"/>
    <x v="54"/>
    <n v="10.827999999999999"/>
    <n v="4.9610000000000003"/>
    <n v="4.585"/>
    <n v="4.9180000000000001"/>
    <n v="1.08"/>
  </r>
  <r>
    <n v="990"/>
    <x v="501"/>
    <x v="971"/>
    <x v="81"/>
    <n v="10.824999999999999"/>
    <n v="9.2759999999999998"/>
    <n v="0"/>
    <n v="0"/>
    <n v="0.52600000000000002"/>
  </r>
  <r>
    <n v="991"/>
    <x v="38"/>
    <x v="972"/>
    <x v="47"/>
    <n v="10.824999999999999"/>
    <n v="7.5270000000000001"/>
    <n v="4.375"/>
    <n v="4.2640000000000002"/>
    <n v="0.53300000000000003"/>
  </r>
  <r>
    <n v="992"/>
    <x v="193"/>
    <x v="973"/>
    <x v="54"/>
    <n v="10.811999999999999"/>
    <n v="2.36"/>
    <n v="5.556"/>
    <n v="14.792"/>
    <n v="0"/>
  </r>
  <r>
    <n v="993"/>
    <x v="6"/>
    <x v="974"/>
    <x v="2"/>
    <n v="10.808999999999999"/>
    <n v="4.4459999999999997"/>
    <n v="0.7"/>
    <n v="9.8529999999999998"/>
    <n v="2.0369999999999999"/>
  </r>
  <r>
    <n v="994"/>
    <x v="631"/>
    <x v="975"/>
    <x v="4"/>
    <n v="10.803000000000001"/>
    <n v="6.891"/>
    <n v="2.0019999999999998"/>
    <n v="5.77"/>
    <n v="1.69"/>
  </r>
  <r>
    <n v="995"/>
    <x v="632"/>
    <x v="976"/>
    <x v="69"/>
    <n v="10.803000000000001"/>
    <n v="5.7549999999999999"/>
    <n v="4.343"/>
    <n v="2.1469999999999998"/>
    <n v="0.53400000000000003"/>
  </r>
  <r>
    <n v="996"/>
    <x v="455"/>
    <x v="977"/>
    <x v="20"/>
    <n v="10.798"/>
    <n v="3.8650000000000002"/>
    <n v="1.522"/>
    <n v="4.6740000000000004"/>
    <n v="2.782"/>
  </r>
  <r>
    <n v="997"/>
    <x v="445"/>
    <x v="978"/>
    <x v="21"/>
    <n v="10.779"/>
    <n v="12.714"/>
    <n v="4.2050000000000001"/>
    <n v="2.4609999999999999"/>
    <n v="0"/>
  </r>
  <r>
    <n v="998"/>
    <x v="633"/>
    <x v="979"/>
    <x v="4"/>
    <n v="10.778"/>
    <n v="2.4350000000000001"/>
    <n v="1.6"/>
    <n v="13.702999999999999"/>
    <n v="2.68"/>
  </r>
  <r>
    <n v="999"/>
    <x v="634"/>
    <x v="980"/>
    <x v="46"/>
    <n v="10.776999999999999"/>
    <n v="7.9660000000000002"/>
    <n v="5.25"/>
    <n v="3.6"/>
    <n v="0.56699999999999995"/>
  </r>
  <r>
    <n v="1000"/>
    <x v="635"/>
    <x v="202"/>
    <x v="36"/>
    <n v="10.772"/>
    <n v="4.3879999999999999"/>
    <n v="2.8719999999999999"/>
    <n v="5.875"/>
    <n v="1.52"/>
  </r>
  <r>
    <n v="1001"/>
    <x v="309"/>
    <x v="981"/>
    <x v="26"/>
    <n v="10.77"/>
    <n v="3.9620000000000002"/>
    <n v="4.7519999999999998"/>
    <n v="7.944"/>
    <n v="1.0549999999999999"/>
  </r>
  <r>
    <n v="1002"/>
    <x v="136"/>
    <x v="982"/>
    <x v="63"/>
    <n v="10.769"/>
    <n v="5.069"/>
    <n v="4.5"/>
    <n v="0"/>
    <n v="0.52400000000000002"/>
  </r>
  <r>
    <n v="1003"/>
    <x v="26"/>
    <x v="983"/>
    <x v="20"/>
    <n v="10.747999999999999"/>
    <n v="2.859"/>
    <n v="3.9550000000000001"/>
    <n v="4.8710000000000004"/>
    <n v="1.2869999999999999"/>
  </r>
  <r>
    <n v="1004"/>
    <x v="636"/>
    <x v="984"/>
    <x v="40"/>
    <n v="10.74"/>
    <n v="1.056"/>
    <n v="6.0469999999999997"/>
    <n v="10.664999999999999"/>
    <n v="0"/>
  </r>
  <r>
    <n v="1005"/>
    <x v="135"/>
    <x v="985"/>
    <x v="10"/>
    <n v="10.73"/>
    <n v="3.1389999999999998"/>
    <n v="1.75"/>
    <n v="5.2089999999999996"/>
    <n v="3.0339999999999998"/>
  </r>
  <r>
    <n v="1006"/>
    <x v="637"/>
    <x v="986"/>
    <x v="50"/>
    <n v="10.724"/>
    <n v="7.819"/>
    <n v="6.093"/>
    <n v="7.5289999999999999"/>
    <n v="0"/>
  </r>
  <r>
    <n v="1007"/>
    <x v="448"/>
    <x v="987"/>
    <x v="52"/>
    <n v="10.717000000000001"/>
    <n v="11.974"/>
    <n v="2.6989999999999998"/>
    <n v="4.3659999999999997"/>
    <n v="0"/>
  </r>
  <r>
    <n v="1008"/>
    <x v="638"/>
    <x v="988"/>
    <x v="7"/>
    <n v="10.715999999999999"/>
    <n v="5.9980000000000002"/>
    <n v="8.5359999999999996"/>
    <n v="4.3760000000000003"/>
    <n v="0"/>
  </r>
  <r>
    <n v="1009"/>
    <x v="238"/>
    <x v="989"/>
    <x v="33"/>
    <n v="10.712"/>
    <n v="0.81200000000000006"/>
    <n v="1.27"/>
    <n v="19.088999999999999"/>
    <n v="0"/>
  </r>
  <r>
    <n v="1010"/>
    <x v="487"/>
    <x v="990"/>
    <x v="60"/>
    <n v="10.712"/>
    <n v="2.5710000000000002"/>
    <n v="4.5"/>
    <n v="0.51400000000000001"/>
    <n v="0.51700000000000002"/>
  </r>
  <r>
    <n v="1011"/>
    <x v="609"/>
    <x v="991"/>
    <x v="28"/>
    <n v="10.708"/>
    <n v="8.3409999999999993"/>
    <n v="2.125"/>
    <n v="3.2250000000000001"/>
    <n v="0.52500000000000002"/>
  </r>
  <r>
    <n v="1012"/>
    <x v="169"/>
    <x v="992"/>
    <x v="19"/>
    <n v="10.702"/>
    <n v="8.5190000000000001"/>
    <n v="3.7469999999999999"/>
    <n v="2.6840000000000002"/>
    <n v="0.53"/>
  </r>
  <r>
    <n v="1013"/>
    <x v="17"/>
    <x v="993"/>
    <x v="19"/>
    <n v="10.702"/>
    <n v="6.8529999999999998"/>
    <n v="7.5860000000000003"/>
    <n v="4.1980000000000004"/>
    <n v="0"/>
  </r>
  <r>
    <n v="1014"/>
    <x v="639"/>
    <x v="994"/>
    <x v="24"/>
    <n v="10.69"/>
    <n v="2.3130000000000002"/>
    <n v="4.7039999999999997"/>
    <n v="3.8919999999999999"/>
    <n v="2.556"/>
  </r>
  <r>
    <n v="1015"/>
    <x v="640"/>
    <x v="995"/>
    <x v="17"/>
    <n v="10.688000000000001"/>
    <n v="12.093999999999999"/>
    <n v="2.9569999999999999"/>
    <n v="2.4990000000000001"/>
    <n v="0.51500000000000001"/>
  </r>
  <r>
    <n v="1016"/>
    <x v="641"/>
    <x v="996"/>
    <x v="26"/>
    <n v="10.682"/>
    <n v="5.1760000000000002"/>
    <n v="4.3049999999999997"/>
    <n v="7.3360000000000003"/>
    <n v="0.53200000000000003"/>
  </r>
  <r>
    <n v="1017"/>
    <x v="642"/>
    <x v="997"/>
    <x v="82"/>
    <n v="10.68"/>
    <n v="9.141"/>
    <n v="0"/>
    <n v="0"/>
    <n v="0.53"/>
  </r>
  <r>
    <n v="1018"/>
    <x v="255"/>
    <x v="998"/>
    <x v="26"/>
    <n v="10.676"/>
    <n v="5.9690000000000003"/>
    <n v="7.774"/>
    <n v="5.7560000000000002"/>
    <n v="0"/>
  </r>
  <r>
    <n v="1019"/>
    <x v="134"/>
    <x v="999"/>
    <x v="14"/>
    <n v="10.663"/>
    <n v="6.0759999999999996"/>
    <n v="6.25"/>
    <n v="3.6"/>
    <n v="0.52600000000000002"/>
  </r>
  <r>
    <n v="1020"/>
    <x v="643"/>
    <x v="1000"/>
    <x v="13"/>
    <n v="10.657999999999999"/>
    <n v="3.6970000000000001"/>
    <n v="3.536"/>
    <n v="6.5739999999999998"/>
    <n v="0.53800000000000003"/>
  </r>
  <r>
    <n v="1021"/>
    <x v="644"/>
    <x v="1001"/>
    <x v="22"/>
    <n v="10.651"/>
    <n v="5.0140000000000002"/>
    <n v="7.69"/>
    <n v="4.508"/>
    <n v="0.53"/>
  </r>
  <r>
    <n v="1022"/>
    <x v="306"/>
    <x v="1002"/>
    <x v="31"/>
    <n v="10.64"/>
    <n v="6.343"/>
    <n v="1.212"/>
    <n v="4.625"/>
    <n v="0.51700000000000002"/>
  </r>
  <r>
    <n v="1023"/>
    <x v="645"/>
    <x v="1003"/>
    <x v="59"/>
    <n v="10.629"/>
    <n v="6.1210000000000004"/>
    <n v="4.548"/>
    <n v="3.6240000000000001"/>
    <n v="0.59099999999999997"/>
  </r>
  <r>
    <n v="1024"/>
    <x v="56"/>
    <x v="1004"/>
    <x v="31"/>
    <n v="10.624000000000001"/>
    <n v="4.4219999999999997"/>
    <n v="3.0329999999999999"/>
    <n v="5.1520000000000001"/>
    <n v="0.52300000000000002"/>
  </r>
  <r>
    <n v="1025"/>
    <x v="646"/>
    <x v="609"/>
    <x v="26"/>
    <n v="10.619"/>
    <n v="1.2350000000000001"/>
    <n v="13.738"/>
    <n v="8.5909999999999993"/>
    <n v="0"/>
  </r>
  <r>
    <n v="1026"/>
    <x v="31"/>
    <x v="932"/>
    <x v="9"/>
    <n v="10.593"/>
    <n v="2.5030000000000001"/>
    <n v="1.333"/>
    <n v="12.496"/>
    <n v="1.155"/>
  </r>
  <r>
    <n v="1027"/>
    <x v="339"/>
    <x v="1005"/>
    <x v="16"/>
    <n v="10.590999999999999"/>
    <n v="8.125"/>
    <n v="4.8550000000000004"/>
    <n v="4.6109999999999998"/>
    <n v="0.51200000000000001"/>
  </r>
  <r>
    <n v="1028"/>
    <x v="88"/>
    <x v="1006"/>
    <x v="33"/>
    <n v="10.59"/>
    <n v="4.8860000000000001"/>
    <n v="2.8919999999999999"/>
    <n v="5.4409999999999998"/>
    <n v="0.53700000000000003"/>
  </r>
  <r>
    <n v="1029"/>
    <x v="647"/>
    <x v="1007"/>
    <x v="6"/>
    <n v="10.59"/>
    <n v="3.7890000000000001"/>
    <n v="4.806"/>
    <n v="8.0719999999999992"/>
    <n v="0.53"/>
  </r>
  <r>
    <n v="1030"/>
    <x v="588"/>
    <x v="1008"/>
    <x v="29"/>
    <n v="10.589"/>
    <n v="4.4770000000000003"/>
    <n v="5.7670000000000003"/>
    <n v="1.5"/>
    <n v="0.6"/>
  </r>
  <r>
    <n v="1031"/>
    <x v="39"/>
    <x v="1009"/>
    <x v="54"/>
    <n v="10.582000000000001"/>
    <n v="4.8159999999999998"/>
    <n v="2.3330000000000002"/>
    <n v="9.8330000000000002"/>
    <n v="0.51800000000000002"/>
  </r>
  <r>
    <n v="1032"/>
    <x v="172"/>
    <x v="1010"/>
    <x v="39"/>
    <n v="10.577"/>
    <n v="8.6910000000000007"/>
    <n v="5.702"/>
    <n v="4.7290000000000001"/>
    <n v="0"/>
  </r>
  <r>
    <n v="1033"/>
    <x v="407"/>
    <x v="704"/>
    <x v="63"/>
    <n v="10.576000000000001"/>
    <n v="10.134"/>
    <n v="1.5"/>
    <n v="0"/>
    <n v="0"/>
  </r>
  <r>
    <n v="1034"/>
    <x v="648"/>
    <x v="1011"/>
    <x v="65"/>
    <n v="10.571999999999999"/>
    <n v="6.4180000000000001"/>
    <n v="4.7300000000000004"/>
    <n v="4.6319999999999997"/>
    <n v="0"/>
  </r>
  <r>
    <n v="1035"/>
    <x v="649"/>
    <x v="1012"/>
    <x v="47"/>
    <n v="10.571"/>
    <n v="6.0709999999999997"/>
    <n v="11.593"/>
    <n v="1.833"/>
    <n v="0"/>
  </r>
  <r>
    <n v="1036"/>
    <x v="31"/>
    <x v="1013"/>
    <x v="59"/>
    <n v="10.568"/>
    <n v="3.85"/>
    <n v="5.3330000000000002"/>
    <n v="7.5359999999999996"/>
    <n v="0.51100000000000001"/>
  </r>
  <r>
    <n v="1037"/>
    <x v="496"/>
    <x v="1014"/>
    <x v="57"/>
    <n v="10.561"/>
    <n v="5.9509999999999996"/>
    <n v="2.806"/>
    <n v="1.234"/>
    <n v="0"/>
  </r>
  <r>
    <n v="1038"/>
    <x v="314"/>
    <x v="88"/>
    <x v="55"/>
    <n v="10.555999999999999"/>
    <n v="8.8320000000000007"/>
    <n v="6.1769999999999996"/>
    <n v="0"/>
    <n v="0.51300000000000001"/>
  </r>
  <r>
    <n v="1039"/>
    <x v="650"/>
    <x v="1015"/>
    <x v="17"/>
    <n v="10.547000000000001"/>
    <n v="3.47"/>
    <n v="10.335000000000001"/>
    <n v="3.4660000000000002"/>
    <n v="0.51300000000000001"/>
  </r>
  <r>
    <n v="1040"/>
    <x v="651"/>
    <x v="1016"/>
    <x v="18"/>
    <n v="10.545"/>
    <n v="1.325"/>
    <n v="2.6379999999999999"/>
    <n v="5.2359999999999998"/>
    <n v="0.53700000000000003"/>
  </r>
  <r>
    <n v="1041"/>
    <x v="652"/>
    <x v="1017"/>
    <x v="59"/>
    <n v="10.542999999999999"/>
    <n v="6.0670000000000002"/>
    <n v="3.6669999999999998"/>
    <n v="4.9489999999999998"/>
    <n v="0.53800000000000003"/>
  </r>
  <r>
    <n v="1042"/>
    <x v="653"/>
    <x v="1018"/>
    <x v="37"/>
    <n v="10.542"/>
    <n v="1.2430000000000001"/>
    <n v="5.6429999999999998"/>
    <n v="10.180999999999999"/>
    <n v="0"/>
  </r>
  <r>
    <n v="1043"/>
    <x v="654"/>
    <x v="1019"/>
    <x v="54"/>
    <n v="10.537000000000001"/>
    <n v="6.22"/>
    <n v="3.4180000000000001"/>
    <n v="5.0049999999999999"/>
    <n v="0.52900000000000003"/>
  </r>
  <r>
    <n v="1044"/>
    <x v="655"/>
    <x v="1020"/>
    <x v="53"/>
    <n v="10.525"/>
    <n v="7.9870000000000001"/>
    <n v="4.4000000000000004"/>
    <n v="1.133"/>
    <n v="0"/>
  </r>
  <r>
    <n v="1045"/>
    <x v="193"/>
    <x v="1021"/>
    <x v="32"/>
    <n v="10.52"/>
    <n v="0.70099999999999996"/>
    <n v="2.5"/>
    <n v="13.967000000000001"/>
    <n v="1.9119999999999999"/>
  </r>
  <r>
    <n v="1046"/>
    <x v="533"/>
    <x v="1022"/>
    <x v="66"/>
    <n v="10.519"/>
    <n v="10.092000000000001"/>
    <n v="0"/>
    <n v="0"/>
    <n v="0.51900000000000002"/>
  </r>
  <r>
    <n v="1047"/>
    <x v="31"/>
    <x v="1023"/>
    <x v="33"/>
    <n v="10.515000000000001"/>
    <n v="1.5680000000000001"/>
    <n v="2.0129999999999999"/>
    <n v="11.324999999999999"/>
    <n v="1.1140000000000001"/>
  </r>
  <r>
    <n v="1048"/>
    <x v="574"/>
    <x v="704"/>
    <x v="20"/>
    <n v="10.513999999999999"/>
    <n v="3.944"/>
    <n v="2.25"/>
    <n v="2.2029999999999998"/>
    <n v="3.0129999999999999"/>
  </r>
  <r>
    <n v="1049"/>
    <x v="656"/>
    <x v="1024"/>
    <x v="23"/>
    <n v="10.510999999999999"/>
    <n v="7.9950000000000001"/>
    <n v="4.25"/>
    <n v="3.6019999999999999"/>
    <n v="0.52200000000000002"/>
  </r>
  <r>
    <n v="1050"/>
    <x v="354"/>
    <x v="1025"/>
    <x v="46"/>
    <n v="10.507999999999999"/>
    <n v="6.8280000000000003"/>
    <n v="5.1109999999999998"/>
    <n v="4.8959999999999999"/>
    <n v="0.55600000000000005"/>
  </r>
  <r>
    <n v="1051"/>
    <x v="657"/>
    <x v="1026"/>
    <x v="27"/>
    <n v="10.504"/>
    <n v="5.6159999999999997"/>
    <n v="2.2109999999999999"/>
    <n v="3.7559999999999998"/>
    <n v="1.0389999999999999"/>
  </r>
  <r>
    <n v="1052"/>
    <x v="295"/>
    <x v="1027"/>
    <x v="5"/>
    <n v="10.492000000000001"/>
    <n v="9.0350000000000001"/>
    <n v="4.6360000000000001"/>
    <n v="4.1470000000000002"/>
    <n v="0.52800000000000002"/>
  </r>
  <r>
    <n v="1053"/>
    <x v="658"/>
    <x v="1028"/>
    <x v="36"/>
    <n v="10.487"/>
    <n v="2.2469999999999999"/>
    <n v="2.714"/>
    <n v="16.937000000000001"/>
    <n v="0"/>
  </r>
  <r>
    <n v="1054"/>
    <x v="659"/>
    <x v="1029"/>
    <x v="54"/>
    <n v="10.481"/>
    <n v="3.6669999999999998"/>
    <n v="6.4"/>
    <n v="9.8109999999999999"/>
    <n v="0"/>
  </r>
  <r>
    <n v="1055"/>
    <x v="660"/>
    <x v="1030"/>
    <x v="2"/>
    <n v="10.481"/>
    <n v="6.8959999999999999"/>
    <n v="2.6"/>
    <n v="2.7890000000000001"/>
    <n v="1.105"/>
  </r>
  <r>
    <n v="1056"/>
    <x v="661"/>
    <x v="1031"/>
    <x v="65"/>
    <n v="10.476000000000001"/>
    <n v="0.51"/>
    <n v="6.3"/>
    <n v="11.131"/>
    <n v="0.51500000000000001"/>
  </r>
  <r>
    <n v="1057"/>
    <x v="613"/>
    <x v="1032"/>
    <x v="15"/>
    <n v="10.475"/>
    <n v="6.1269999999999998"/>
    <n v="3.157"/>
    <n v="2.1970000000000001"/>
    <n v="0.56299999999999994"/>
  </r>
  <r>
    <n v="1058"/>
    <x v="428"/>
    <x v="1033"/>
    <x v="30"/>
    <n v="10.474"/>
    <n v="5.7560000000000002"/>
    <n v="5"/>
    <n v="9.3610000000000007"/>
    <n v="0"/>
  </r>
  <r>
    <n v="1059"/>
    <x v="288"/>
    <x v="1034"/>
    <x v="37"/>
    <n v="10.458"/>
    <n v="2.2559999999999998"/>
    <n v="5.6440000000000001"/>
    <n v="9.1760000000000002"/>
    <n v="0"/>
  </r>
  <r>
    <n v="1060"/>
    <x v="489"/>
    <x v="1035"/>
    <x v="52"/>
    <n v="10.457000000000001"/>
    <n v="7.3520000000000003"/>
    <n v="7.5410000000000004"/>
    <n v="1.6319999999999999"/>
    <n v="0.51300000000000001"/>
  </r>
  <r>
    <n v="1061"/>
    <x v="662"/>
    <x v="1036"/>
    <x v="69"/>
    <n v="10.454000000000001"/>
    <n v="2.7280000000000002"/>
    <n v="8.02"/>
    <n v="3.7"/>
    <n v="0"/>
  </r>
  <r>
    <n v="1062"/>
    <x v="230"/>
    <x v="1037"/>
    <x v="34"/>
    <n v="10.438000000000001"/>
    <n v="4.2789999999999999"/>
    <n v="1.339"/>
    <n v="4.8890000000000002"/>
    <n v="2.137"/>
  </r>
  <r>
    <n v="1063"/>
    <x v="39"/>
    <x v="1038"/>
    <x v="2"/>
    <n v="10.423999999999999"/>
    <n v="3.4060000000000001"/>
    <n v="2.1669999999999998"/>
    <n v="7.8419999999999996"/>
    <n v="2.024"/>
  </r>
  <r>
    <n v="1064"/>
    <x v="393"/>
    <x v="1039"/>
    <x v="62"/>
    <n v="10.419"/>
    <n v="9.3949999999999996"/>
    <n v="2.839"/>
    <n v="0"/>
    <n v="0"/>
  </r>
  <r>
    <n v="1065"/>
    <x v="663"/>
    <x v="1040"/>
    <x v="8"/>
    <n v="10.409000000000001"/>
    <n v="4.1020000000000003"/>
    <n v="6"/>
    <n v="5.9859999999999998"/>
    <n v="0.54"/>
  </r>
  <r>
    <n v="1066"/>
    <x v="11"/>
    <x v="1041"/>
    <x v="11"/>
    <n v="10.406000000000001"/>
    <n v="3.988"/>
    <n v="2.1709999999999998"/>
    <n v="8.2639999999999993"/>
    <n v="0"/>
  </r>
  <r>
    <n v="1067"/>
    <x v="469"/>
    <x v="1042"/>
    <x v="20"/>
    <n v="10.404999999999999"/>
    <n v="4.2990000000000004"/>
    <n v="1.1919999999999999"/>
    <n v="5.4160000000000004"/>
    <n v="2.0840000000000001"/>
  </r>
  <r>
    <n v="1068"/>
    <x v="664"/>
    <x v="1043"/>
    <x v="30"/>
    <n v="10.403"/>
    <n v="4.6470000000000002"/>
    <n v="2.0670000000000002"/>
    <n v="11.645"/>
    <n v="0.53200000000000003"/>
  </r>
  <r>
    <n v="1069"/>
    <x v="665"/>
    <x v="1044"/>
    <x v="24"/>
    <n v="10.401"/>
    <n v="1.8"/>
    <n v="3.524"/>
    <n v="15.002000000000001"/>
    <n v="0"/>
  </r>
  <r>
    <n v="1070"/>
    <x v="146"/>
    <x v="1045"/>
    <x v="40"/>
    <n v="10.395"/>
    <n v="3.508"/>
    <n v="2.6880000000000002"/>
    <n v="6.2309999999999999"/>
    <n v="1.377"/>
  </r>
  <r>
    <n v="1071"/>
    <x v="666"/>
    <x v="1046"/>
    <x v="27"/>
    <n v="10.385999999999999"/>
    <n v="0.2"/>
    <n v="2.0379999999999998"/>
    <n v="17.382999999999999"/>
    <n v="0.625"/>
  </r>
  <r>
    <n v="1072"/>
    <x v="667"/>
    <x v="1047"/>
    <x v="16"/>
    <n v="10.385"/>
    <n v="7.3730000000000002"/>
    <n v="4.6520000000000001"/>
    <n v="5.0629999999999997"/>
    <n v="0.51"/>
  </r>
  <r>
    <n v="1073"/>
    <x v="668"/>
    <x v="1048"/>
    <x v="33"/>
    <n v="10.379"/>
    <n v="3.1219999999999999"/>
    <n v="2.0099999999999998"/>
    <n v="5.0289999999999999"/>
    <n v="2.5830000000000002"/>
  </r>
  <r>
    <n v="1074"/>
    <x v="669"/>
    <x v="1049"/>
    <x v="52"/>
    <n v="10.372"/>
    <n v="4.7519999999999998"/>
    <n v="7.37"/>
    <n v="2.0739999999999998"/>
    <n v="1.51"/>
  </r>
  <r>
    <n v="1075"/>
    <x v="670"/>
    <x v="1050"/>
    <x v="52"/>
    <n v="10.364000000000001"/>
    <n v="1.6990000000000001"/>
    <n v="13.106"/>
    <n v="3.1960000000000002"/>
    <n v="0.01"/>
  </r>
  <r>
    <n v="1076"/>
    <x v="671"/>
    <x v="1051"/>
    <x v="18"/>
    <n v="10.361000000000001"/>
    <n v="1.728"/>
    <n v="4.431"/>
    <n v="4.9029999999999996"/>
    <n v="0"/>
  </r>
  <r>
    <n v="1077"/>
    <x v="407"/>
    <x v="1052"/>
    <x v="61"/>
    <n v="10.347"/>
    <n v="10.115"/>
    <n v="1.5"/>
    <n v="0"/>
    <n v="0"/>
  </r>
  <r>
    <n v="1078"/>
    <x v="66"/>
    <x v="1053"/>
    <x v="26"/>
    <n v="10.347"/>
    <n v="7.25"/>
    <n v="5.827"/>
    <n v="4.4950000000000001"/>
    <n v="0"/>
  </r>
  <r>
    <n v="1079"/>
    <x v="131"/>
    <x v="1054"/>
    <x v="4"/>
    <n v="10.346"/>
    <n v="1.218"/>
    <n v="6.5"/>
    <n v="8.4239999999999995"/>
    <n v="1.262"/>
  </r>
  <r>
    <n v="1080"/>
    <x v="33"/>
    <x v="1055"/>
    <x v="3"/>
    <n v="10.340999999999999"/>
    <n v="2.0609999999999999"/>
    <n v="5.9240000000000004"/>
    <n v="5.4779999999999998"/>
    <n v="1.0389999999999999"/>
  </r>
  <r>
    <n v="1081"/>
    <x v="672"/>
    <x v="1056"/>
    <x v="31"/>
    <n v="10.339"/>
    <n v="3.4550000000000001"/>
    <n v="1"/>
    <n v="10.029999999999999"/>
    <n v="0.53600000000000003"/>
  </r>
  <r>
    <n v="1082"/>
    <x v="475"/>
    <x v="1057"/>
    <x v="35"/>
    <n v="10.337"/>
    <n v="4.2110000000000003"/>
    <n v="4.625"/>
    <n v="3.867"/>
    <n v="0.51200000000000001"/>
  </r>
  <r>
    <n v="1083"/>
    <x v="673"/>
    <x v="1058"/>
    <x v="35"/>
    <n v="10.329000000000001"/>
    <n v="6.1790000000000003"/>
    <n v="3.6669999999999998"/>
    <n v="5.85"/>
    <n v="0"/>
  </r>
  <r>
    <n v="1084"/>
    <x v="674"/>
    <x v="1059"/>
    <x v="57"/>
    <n v="10.32"/>
    <n v="4.9909999999999997"/>
    <n v="3.556"/>
    <n v="1.2689999999999999"/>
    <n v="0"/>
  </r>
  <r>
    <n v="1085"/>
    <x v="675"/>
    <x v="1060"/>
    <x v="35"/>
    <n v="10.318"/>
    <n v="5.2229999999999999"/>
    <n v="2.3980000000000001"/>
    <n v="7.0119999999999996"/>
    <n v="0.51200000000000001"/>
  </r>
  <r>
    <n v="1086"/>
    <x v="676"/>
    <x v="1061"/>
    <x v="26"/>
    <n v="10.31"/>
    <n v="2.9449999999999998"/>
    <n v="9.4420000000000002"/>
    <n v="9.2159999999999993"/>
    <n v="0"/>
  </r>
  <r>
    <n v="1087"/>
    <x v="5"/>
    <x v="1062"/>
    <x v="11"/>
    <n v="10.303000000000001"/>
    <n v="9.82"/>
    <n v="3"/>
    <n v="2.254"/>
    <n v="0.54500000000000004"/>
  </r>
  <r>
    <n v="1088"/>
    <x v="677"/>
    <x v="1063"/>
    <x v="21"/>
    <n v="10.3"/>
    <n v="12.765000000000001"/>
    <n v="6.5060000000000002"/>
    <n v="0.7"/>
    <n v="0"/>
  </r>
  <r>
    <n v="1089"/>
    <x v="9"/>
    <x v="1064"/>
    <x v="37"/>
    <n v="10.3"/>
    <n v="6.1689999999999996"/>
    <n v="4.7530000000000001"/>
    <n v="3.8820000000000001"/>
    <n v="0.54500000000000004"/>
  </r>
  <r>
    <n v="1090"/>
    <x v="678"/>
    <x v="1065"/>
    <x v="52"/>
    <n v="10.294"/>
    <n v="4.2880000000000003"/>
    <n v="2.8639999999999999"/>
    <n v="8.1530000000000005"/>
    <n v="0.51100000000000001"/>
  </r>
  <r>
    <n v="1091"/>
    <x v="679"/>
    <x v="1066"/>
    <x v="16"/>
    <n v="10.29"/>
    <n v="8.9670000000000005"/>
    <n v="4.2699999999999996"/>
    <n v="3.98"/>
    <n v="0.51300000000000001"/>
  </r>
  <r>
    <n v="1092"/>
    <x v="680"/>
    <x v="1067"/>
    <x v="9"/>
    <n v="10.29"/>
    <n v="3.8809999999999998"/>
    <n v="2.5910000000000002"/>
    <n v="7.8440000000000003"/>
    <n v="0.52900000000000003"/>
  </r>
  <r>
    <n v="1093"/>
    <x v="681"/>
    <x v="1068"/>
    <x v="28"/>
    <n v="10.285"/>
    <n v="9.2439999999999998"/>
    <n v="5.1479999999999997"/>
    <n v="0.53200000000000003"/>
    <n v="0"/>
  </r>
  <r>
    <n v="1094"/>
    <x v="682"/>
    <x v="1069"/>
    <x v="20"/>
    <n v="10.284000000000001"/>
    <n v="2.871"/>
    <n v="3.0209999999999999"/>
    <n v="6.2560000000000002"/>
    <n v="1.048"/>
  </r>
  <r>
    <n v="1095"/>
    <x v="23"/>
    <x v="1070"/>
    <x v="52"/>
    <n v="10.28"/>
    <n v="7.7649999999999997"/>
    <n v="6.298"/>
    <n v="1.833"/>
    <n v="0.6"/>
  </r>
  <r>
    <n v="1096"/>
    <x v="23"/>
    <x v="1071"/>
    <x v="9"/>
    <n v="10.259"/>
    <n v="1.2370000000000001"/>
    <n v="3.5259999999999998"/>
    <n v="8.1150000000000002"/>
    <n v="2.0099999999999998"/>
  </r>
  <r>
    <n v="1097"/>
    <x v="683"/>
    <x v="1072"/>
    <x v="67"/>
    <n v="10.257999999999999"/>
    <n v="9.5519999999999996"/>
    <n v="0"/>
    <n v="0"/>
    <n v="0.51700000000000002"/>
  </r>
  <r>
    <n v="1098"/>
    <x v="44"/>
    <x v="1073"/>
    <x v="30"/>
    <n v="10.254"/>
    <n v="2.3029999999999999"/>
    <n v="5.0860000000000003"/>
    <n v="16.475999999999999"/>
    <n v="0"/>
  </r>
  <r>
    <n v="1099"/>
    <x v="15"/>
    <x v="1074"/>
    <x v="23"/>
    <n v="10.252000000000001"/>
    <n v="6.4889999999999999"/>
    <n v="4.1360000000000001"/>
    <n v="4.9329999999999998"/>
    <n v="0.53300000000000003"/>
  </r>
  <r>
    <n v="1100"/>
    <x v="242"/>
    <x v="1075"/>
    <x v="75"/>
    <n v="10.247"/>
    <n v="7.3289999999999997"/>
    <n v="0"/>
    <n v="0.66700000000000004"/>
    <n v="0.51400000000000001"/>
  </r>
  <r>
    <n v="1101"/>
    <x v="31"/>
    <x v="1076"/>
    <x v="51"/>
    <n v="10.244999999999999"/>
    <n v="3.508"/>
    <n v="3.75"/>
    <n v="6.2640000000000002"/>
    <n v="1.115"/>
  </r>
  <r>
    <n v="1102"/>
    <x v="5"/>
    <x v="1077"/>
    <x v="21"/>
    <n v="10.244"/>
    <n v="10.225"/>
    <n v="2.7759999999999998"/>
    <n v="2.266"/>
    <n v="0.55600000000000005"/>
  </r>
  <r>
    <n v="1103"/>
    <x v="54"/>
    <x v="1078"/>
    <x v="72"/>
    <n v="10.243"/>
    <n v="8.2100000000000009"/>
    <n v="0"/>
    <n v="0.51800000000000002"/>
    <n v="0.57099999999999995"/>
  </r>
  <r>
    <n v="1104"/>
    <x v="348"/>
    <x v="278"/>
    <x v="14"/>
    <n v="10.238"/>
    <n v="9.2550000000000008"/>
    <n v="2.8519999999999999"/>
    <n v="0.7"/>
    <n v="1.0549999999999999"/>
  </r>
  <r>
    <n v="1105"/>
    <x v="684"/>
    <x v="1079"/>
    <x v="73"/>
    <n v="10.234"/>
    <n v="7.2789999999999999"/>
    <n v="1.5"/>
    <n v="0"/>
    <n v="0.51200000000000001"/>
  </r>
  <r>
    <n v="1106"/>
    <x v="25"/>
    <x v="1080"/>
    <x v="68"/>
    <n v="10.224"/>
    <n v="2.3330000000000002"/>
    <n v="7.6870000000000003"/>
    <n v="8.0969999999999995"/>
    <n v="0"/>
  </r>
  <r>
    <n v="1107"/>
    <x v="685"/>
    <x v="1081"/>
    <x v="12"/>
    <n v="10.215999999999999"/>
    <n v="6.4669999999999996"/>
    <n v="1.1950000000000001"/>
    <n v="2.7650000000000001"/>
    <n v="0.625"/>
  </r>
  <r>
    <n v="1108"/>
    <x v="686"/>
    <x v="1082"/>
    <x v="39"/>
    <n v="10.212"/>
    <n v="12.188000000000001"/>
    <n v="2.371"/>
    <n v="1.1859999999999999"/>
    <n v="0.51400000000000001"/>
  </r>
  <r>
    <n v="1109"/>
    <x v="687"/>
    <x v="1083"/>
    <x v="54"/>
    <n v="10.202999999999999"/>
    <n v="4.3650000000000002"/>
    <n v="3.6629999999999998"/>
    <n v="7.79"/>
    <n v="0.53"/>
  </r>
  <r>
    <n v="1110"/>
    <x v="688"/>
    <x v="199"/>
    <x v="13"/>
    <n v="10.198"/>
    <n v="0"/>
    <n v="7.1"/>
    <n v="8.1300000000000008"/>
    <n v="0.61099999999999999"/>
  </r>
  <r>
    <n v="1111"/>
    <x v="38"/>
    <x v="1084"/>
    <x v="7"/>
    <n v="10.193"/>
    <n v="5.88"/>
    <n v="3"/>
    <n v="9.7750000000000004"/>
    <n v="0"/>
  </r>
  <r>
    <n v="1112"/>
    <x v="689"/>
    <x v="1085"/>
    <x v="83"/>
    <n v="10.189"/>
    <n v="8.6790000000000003"/>
    <n v="0"/>
    <n v="0"/>
    <n v="0.54800000000000004"/>
  </r>
  <r>
    <n v="1113"/>
    <x v="25"/>
    <x v="1086"/>
    <x v="23"/>
    <n v="10.188000000000001"/>
    <n v="2.383"/>
    <n v="8.0440000000000005"/>
    <n v="8.5419999999999998"/>
    <n v="0"/>
  </r>
  <r>
    <n v="1114"/>
    <x v="690"/>
    <x v="1087"/>
    <x v="51"/>
    <n v="10.173999999999999"/>
    <n v="1.2729999999999999"/>
    <n v="4.2510000000000003"/>
    <n v="11.036"/>
    <n v="1.0489999999999999"/>
  </r>
  <r>
    <n v="1115"/>
    <x v="691"/>
    <x v="1088"/>
    <x v="84"/>
    <n v="10.173999999999999"/>
    <n v="8.6579999999999995"/>
    <n v="0"/>
    <n v="0"/>
    <n v="0.55600000000000005"/>
  </r>
  <r>
    <n v="1116"/>
    <x v="112"/>
    <x v="1089"/>
    <x v="20"/>
    <n v="10.173999999999999"/>
    <n v="0.61399999999999999"/>
    <n v="1.2629999999999999"/>
    <n v="11.252000000000001"/>
    <n v="1.7450000000000001"/>
  </r>
  <r>
    <n v="1117"/>
    <x v="692"/>
    <x v="1090"/>
    <x v="23"/>
    <n v="10.16"/>
    <n v="7.7480000000000002"/>
    <n v="4.6779999999999999"/>
    <n v="5.7759999999999998"/>
    <n v="0"/>
  </r>
  <r>
    <n v="1118"/>
    <x v="233"/>
    <x v="1091"/>
    <x v="11"/>
    <n v="10.157"/>
    <n v="12.093999999999999"/>
    <n v="2.5390000000000001"/>
    <n v="1.1919999999999999"/>
    <n v="0.51200000000000001"/>
  </r>
  <r>
    <n v="1119"/>
    <x v="693"/>
    <x v="1092"/>
    <x v="73"/>
    <n v="10.157"/>
    <n v="5.51"/>
    <n v="3"/>
    <n v="0"/>
    <n v="0.51100000000000001"/>
  </r>
  <r>
    <n v="1120"/>
    <x v="694"/>
    <x v="1093"/>
    <x v="12"/>
    <n v="10.141999999999999"/>
    <n v="3.367"/>
    <n v="2.8580000000000001"/>
    <n v="5.4290000000000003"/>
    <n v="1.135"/>
  </r>
  <r>
    <n v="1121"/>
    <x v="3"/>
    <x v="1094"/>
    <x v="10"/>
    <n v="10.138999999999999"/>
    <n v="0.51100000000000001"/>
    <n v="5.61"/>
    <n v="8.0920000000000005"/>
    <n v="0.51900000000000002"/>
  </r>
  <r>
    <n v="1122"/>
    <x v="586"/>
    <x v="1095"/>
    <x v="23"/>
    <n v="10.138"/>
    <n v="6.44"/>
    <n v="5.3140000000000001"/>
    <n v="3.6579999999999999"/>
    <n v="0.52700000000000002"/>
  </r>
  <r>
    <n v="1123"/>
    <x v="109"/>
    <x v="1096"/>
    <x v="16"/>
    <n v="10.137"/>
    <n v="2.95"/>
    <n v="4.343"/>
    <n v="10.978"/>
    <n v="0"/>
  </r>
  <r>
    <n v="1124"/>
    <x v="695"/>
    <x v="1097"/>
    <x v="59"/>
    <n v="10.132999999999999"/>
    <n v="3.8149999999999999"/>
    <n v="4.0019999999999998"/>
    <n v="8.4550000000000001"/>
    <n v="0.51600000000000001"/>
  </r>
  <r>
    <n v="1125"/>
    <x v="696"/>
    <x v="1098"/>
    <x v="22"/>
    <n v="10.125"/>
    <n v="7.4260000000000002"/>
    <n v="5.8460000000000001"/>
    <n v="6.0190000000000001"/>
    <n v="0"/>
  </r>
  <r>
    <n v="1126"/>
    <x v="697"/>
    <x v="1099"/>
    <x v="11"/>
    <n v="10.122999999999999"/>
    <n v="8.4629999999999992"/>
    <n v="3.8330000000000002"/>
    <n v="4.0590000000000002"/>
    <n v="0"/>
  </r>
  <r>
    <n v="1127"/>
    <x v="698"/>
    <x v="386"/>
    <x v="12"/>
    <n v="10.119999999999999"/>
    <n v="3.133"/>
    <n v="3.254"/>
    <n v="5.4189999999999996"/>
    <n v="1.042"/>
  </r>
  <r>
    <n v="1128"/>
    <x v="36"/>
    <x v="1100"/>
    <x v="55"/>
    <n v="10.119999999999999"/>
    <n v="2.681"/>
    <n v="5.835"/>
    <n v="4.4000000000000004"/>
    <n v="0"/>
  </r>
  <r>
    <n v="1129"/>
    <x v="699"/>
    <x v="1101"/>
    <x v="29"/>
    <n v="10.116"/>
    <n v="5.66"/>
    <n v="5.2939999999999996"/>
    <n v="2.1"/>
    <n v="0"/>
  </r>
  <r>
    <n v="1130"/>
    <x v="250"/>
    <x v="1102"/>
    <x v="41"/>
    <n v="10.115"/>
    <n v="8.5220000000000002"/>
    <n v="2.1680000000000001"/>
    <n v="1.1080000000000001"/>
    <n v="0"/>
  </r>
  <r>
    <n v="1131"/>
    <x v="0"/>
    <x v="1103"/>
    <x v="66"/>
    <n v="10.108000000000001"/>
    <n v="7.7460000000000004"/>
    <n v="0.83299999999999996"/>
    <n v="0.57699999999999996"/>
    <n v="0"/>
  </r>
  <r>
    <n v="1132"/>
    <x v="31"/>
    <x v="1104"/>
    <x v="31"/>
    <n v="10.103999999999999"/>
    <n v="0.72699999999999998"/>
    <n v="2.5"/>
    <n v="7.72"/>
    <n v="2.5369999999999999"/>
  </r>
  <r>
    <n v="1133"/>
    <x v="393"/>
    <x v="1105"/>
    <x v="62"/>
    <n v="10.101000000000001"/>
    <n v="3.1440000000000001"/>
    <n v="5.0030000000000001"/>
    <n v="0.75"/>
    <n v="0.51200000000000001"/>
  </r>
  <r>
    <n v="1134"/>
    <x v="162"/>
    <x v="1106"/>
    <x v="47"/>
    <n v="10.097"/>
    <n v="8.1059999999999999"/>
    <n v="4.6459999999999999"/>
    <n v="1.9319999999999999"/>
    <n v="0.54500000000000004"/>
  </r>
  <r>
    <n v="1135"/>
    <x v="6"/>
    <x v="1107"/>
    <x v="65"/>
    <n v="10.093999999999999"/>
    <n v="2.2829999999999999"/>
    <n v="2"/>
    <n v="11.598000000000001"/>
    <n v="1.0649999999999999"/>
  </r>
  <r>
    <n v="1136"/>
    <x v="700"/>
    <x v="1108"/>
    <x v="30"/>
    <n v="10.089"/>
    <n v="5.24"/>
    <n v="2.629"/>
    <n v="8.5649999999999995"/>
    <n v="0.54"/>
  </r>
  <r>
    <n v="1137"/>
    <x v="3"/>
    <x v="1109"/>
    <x v="27"/>
    <n v="10.087999999999999"/>
    <n v="3.746"/>
    <n v="3.8620000000000001"/>
    <n v="4.25"/>
    <n v="1.024"/>
  </r>
  <r>
    <n v="1138"/>
    <x v="433"/>
    <x v="1110"/>
    <x v="7"/>
    <n v="10.079000000000001"/>
    <n v="5.2169999999999996"/>
    <n v="5.1749999999999998"/>
    <n v="4.78"/>
    <n v="0.51800000000000002"/>
  </r>
  <r>
    <n v="1139"/>
    <x v="701"/>
    <x v="1111"/>
    <x v="4"/>
    <n v="10.077"/>
    <n v="1.024"/>
    <n v="7.8220000000000001"/>
    <n v="7.0110000000000001"/>
    <n v="0.6"/>
  </r>
  <r>
    <n v="1140"/>
    <x v="17"/>
    <x v="1112"/>
    <x v="7"/>
    <n v="10.076000000000001"/>
    <n v="5.0049999999999999"/>
    <n v="6.585"/>
    <n v="6.5540000000000003"/>
    <n v="0"/>
  </r>
  <r>
    <n v="1141"/>
    <x v="702"/>
    <x v="1113"/>
    <x v="64"/>
    <n v="10.065"/>
    <n v="5.25"/>
    <n v="5.3330000000000002"/>
    <n v="0"/>
    <n v="0"/>
  </r>
  <r>
    <n v="1142"/>
    <x v="703"/>
    <x v="1114"/>
    <x v="69"/>
    <n v="10.058"/>
    <n v="8.3490000000000002"/>
    <n v="5.1109999999999998"/>
    <n v="0"/>
    <n v="0.51300000000000001"/>
  </r>
  <r>
    <n v="1143"/>
    <x v="704"/>
    <x v="1115"/>
    <x v="38"/>
    <n v="10.054"/>
    <n v="6.8789999999999996"/>
    <n v="1.5"/>
    <n v="0"/>
    <n v="0.53800000000000003"/>
  </r>
  <r>
    <n v="1144"/>
    <x v="69"/>
    <x v="1116"/>
    <x v="66"/>
    <n v="10.053000000000001"/>
    <n v="8"/>
    <n v="0.625"/>
    <n v="0"/>
    <n v="0.51300000000000001"/>
  </r>
  <r>
    <n v="1145"/>
    <x v="705"/>
    <x v="1117"/>
    <x v="40"/>
    <n v="10.051"/>
    <n v="4.758"/>
    <n v="5.0910000000000002"/>
    <n v="4.0229999999999997"/>
    <n v="0"/>
  </r>
  <r>
    <n v="1146"/>
    <x v="706"/>
    <x v="1118"/>
    <x v="44"/>
    <n v="10.048999999999999"/>
    <n v="9.3149999999999995"/>
    <n v="3.605"/>
    <n v="0"/>
    <n v="0"/>
  </r>
  <r>
    <n v="1147"/>
    <x v="475"/>
    <x v="1119"/>
    <x v="40"/>
    <n v="10.047000000000001"/>
    <n v="8.3699999999999992"/>
    <n v="1.226"/>
    <n v="4.4740000000000002"/>
    <n v="0"/>
  </r>
  <r>
    <n v="1148"/>
    <x v="707"/>
    <x v="1120"/>
    <x v="16"/>
    <n v="10.045"/>
    <n v="9.6370000000000005"/>
    <n v="3.4710000000000001"/>
    <n v="3.7480000000000002"/>
    <n v="0.51200000000000001"/>
  </r>
  <r>
    <n v="1149"/>
    <x v="266"/>
    <x v="1121"/>
    <x v="34"/>
    <n v="10.039"/>
    <n v="5.1319999999999997"/>
    <n v="1.5289999999999999"/>
    <n v="5.2"/>
    <n v="0.75"/>
  </r>
  <r>
    <n v="1150"/>
    <x v="708"/>
    <x v="1122"/>
    <x v="24"/>
    <n v="10.028"/>
    <n v="4.6959999999999997"/>
    <n v="2.1"/>
    <n v="1.103"/>
    <n v="2.6019999999999999"/>
  </r>
  <r>
    <n v="1151"/>
    <x v="38"/>
    <x v="1123"/>
    <x v="37"/>
    <n v="10.019"/>
    <n v="11.744"/>
    <n v="2.004"/>
    <n v="1.0429999999999999"/>
    <n v="0.53700000000000003"/>
  </r>
  <r>
    <n v="1152"/>
    <x v="323"/>
    <x v="1124"/>
    <x v="12"/>
    <n v="10.015000000000001"/>
    <n v="2.4"/>
    <n v="1"/>
    <n v="7.2809999999999997"/>
    <n v="2.5870000000000002"/>
  </r>
  <r>
    <n v="1153"/>
    <x v="709"/>
    <x v="1125"/>
    <x v="54"/>
    <n v="10.013999999999999"/>
    <n v="5.1639999999999997"/>
    <n v="5.3330000000000002"/>
    <n v="3.0830000000000002"/>
    <n v="0.51500000000000001"/>
  </r>
  <r>
    <n v="1154"/>
    <x v="199"/>
    <x v="1126"/>
    <x v="32"/>
    <n v="10.012"/>
    <n v="6.8049999999999997"/>
    <n v="0.66700000000000004"/>
    <n v="3.032"/>
    <n v="1.72"/>
  </r>
  <r>
    <n v="1155"/>
    <x v="324"/>
    <x v="1127"/>
    <x v="72"/>
    <n v="10.010999999999999"/>
    <n v="6.9669999999999996"/>
    <n v="1.5"/>
    <n v="0"/>
    <n v="0.51200000000000001"/>
  </r>
  <r>
    <n v="1156"/>
    <x v="710"/>
    <x v="1128"/>
    <x v="29"/>
    <n v="10.005000000000001"/>
    <n v="5.22"/>
    <n v="6.3970000000000002"/>
    <n v="1.6"/>
    <n v="0"/>
  </r>
  <r>
    <n v="1157"/>
    <x v="711"/>
    <x v="1129"/>
    <x v="39"/>
    <n v="10.004"/>
    <n v="9.1880000000000006"/>
    <n v="4.8680000000000003"/>
    <n v="4.0309999999999997"/>
    <n v="0"/>
  </r>
  <r>
    <n v="1158"/>
    <x v="85"/>
    <x v="1130"/>
    <x v="31"/>
    <n v="10"/>
    <n v="5.069"/>
    <n v="1.577"/>
    <n v="5.2160000000000002"/>
    <n v="0.53400000000000003"/>
  </r>
  <r>
    <n v="1159"/>
    <x v="297"/>
    <x v="1131"/>
    <x v="22"/>
    <n v="9.9879999999999995"/>
    <n v="10.537000000000001"/>
    <n v="2.9279999999999999"/>
    <n v="5.8250000000000002"/>
    <n v="0"/>
  </r>
  <r>
    <n v="1160"/>
    <x v="33"/>
    <x v="1132"/>
    <x v="9"/>
    <n v="9.9870000000000001"/>
    <n v="3.0539999999999998"/>
    <n v="2.4"/>
    <n v="6.8739999999999997"/>
    <n v="1.514"/>
  </r>
  <r>
    <n v="1161"/>
    <x v="376"/>
    <x v="1133"/>
    <x v="2"/>
    <n v="9.9860000000000007"/>
    <n v="3.68"/>
    <n v="3.5910000000000002"/>
    <n v="5.2720000000000002"/>
    <n v="1.1779999999999999"/>
  </r>
  <r>
    <n v="1162"/>
    <x v="183"/>
    <x v="1134"/>
    <x v="14"/>
    <n v="9.9849999999999994"/>
    <n v="6.2279999999999998"/>
    <n v="4.95"/>
    <n v="3.2770000000000001"/>
    <n v="0.625"/>
  </r>
  <r>
    <n v="1163"/>
    <x v="712"/>
    <x v="1135"/>
    <x v="4"/>
    <n v="9.9809999999999999"/>
    <n v="3.71"/>
    <n v="2.6589999999999998"/>
    <n v="9.2420000000000009"/>
    <n v="1.621"/>
  </r>
  <r>
    <n v="1164"/>
    <x v="713"/>
    <x v="1136"/>
    <x v="27"/>
    <n v="9.9770000000000003"/>
    <n v="2.1059999999999999"/>
    <n v="1.647"/>
    <n v="11.653"/>
    <n v="1.056"/>
  </r>
  <r>
    <n v="1165"/>
    <x v="173"/>
    <x v="1137"/>
    <x v="40"/>
    <n v="9.9760000000000009"/>
    <n v="4.2149999999999999"/>
    <n v="2.95"/>
    <n v="5.5869999999999997"/>
    <n v="0.52600000000000002"/>
  </r>
  <r>
    <n v="1166"/>
    <x v="135"/>
    <x v="1138"/>
    <x v="27"/>
    <n v="9.9730000000000008"/>
    <n v="5.4880000000000004"/>
    <n v="2.3330000000000002"/>
    <n v="1.0569999999999999"/>
    <n v="1.6559999999999999"/>
  </r>
  <r>
    <n v="1167"/>
    <x v="276"/>
    <x v="1139"/>
    <x v="6"/>
    <n v="9.9619999999999997"/>
    <n v="5.7359999999999998"/>
    <n v="1.417"/>
    <n v="9.5860000000000003"/>
    <n v="0.54500000000000004"/>
  </r>
  <r>
    <n v="1168"/>
    <x v="714"/>
    <x v="1140"/>
    <x v="32"/>
    <n v="9.9529999999999994"/>
    <n v="4.0250000000000004"/>
    <n v="1.883"/>
    <n v="8.6750000000000007"/>
    <n v="1.038"/>
  </r>
  <r>
    <n v="1169"/>
    <x v="715"/>
    <x v="1141"/>
    <x v="10"/>
    <n v="9.952"/>
    <n v="1.7709999999999999"/>
    <n v="3"/>
    <n v="7.8"/>
    <n v="1.524"/>
  </r>
  <r>
    <n v="1170"/>
    <x v="716"/>
    <x v="1142"/>
    <x v="57"/>
    <n v="9.9510000000000005"/>
    <n v="5.4859999999999998"/>
    <n v="2.8210000000000002"/>
    <n v="1.1100000000000001"/>
    <n v="0"/>
  </r>
  <r>
    <n v="1171"/>
    <x v="717"/>
    <x v="1143"/>
    <x v="14"/>
    <n v="9.9309999999999992"/>
    <n v="0.51500000000000001"/>
    <n v="9.2509999999999994"/>
    <n v="10.025"/>
    <n v="0"/>
  </r>
  <r>
    <n v="1172"/>
    <x v="718"/>
    <x v="1144"/>
    <x v="20"/>
    <n v="9.9280000000000008"/>
    <n v="6.62"/>
    <n v="1.357"/>
    <n v="3.948"/>
    <n v="0.57699999999999996"/>
  </r>
  <r>
    <n v="1173"/>
    <x v="13"/>
    <x v="1145"/>
    <x v="9"/>
    <n v="9.9250000000000007"/>
    <n v="5.9180000000000001"/>
    <n v="2.6230000000000002"/>
    <n v="2.3570000000000002"/>
    <n v="0.52600000000000002"/>
  </r>
  <r>
    <n v="1174"/>
    <x v="324"/>
    <x v="1146"/>
    <x v="38"/>
    <n v="9.9239999999999995"/>
    <n v="7.7779999999999996"/>
    <n v="0"/>
    <n v="0.52800000000000002"/>
    <n v="0.52300000000000002"/>
  </r>
  <r>
    <n v="1175"/>
    <x v="719"/>
    <x v="1147"/>
    <x v="4"/>
    <n v="9.9160000000000004"/>
    <n v="5.7069999999999999"/>
    <n v="0.66700000000000004"/>
    <n v="5.74"/>
    <n v="2.8639999999999999"/>
  </r>
  <r>
    <n v="1176"/>
    <x v="720"/>
    <x v="1148"/>
    <x v="20"/>
    <n v="9.9139999999999997"/>
    <n v="5.3780000000000001"/>
    <n v="3.6469999999999998"/>
    <n v="0.51500000000000001"/>
    <n v="1.0840000000000001"/>
  </r>
  <r>
    <n v="1177"/>
    <x v="721"/>
    <x v="1149"/>
    <x v="49"/>
    <n v="9.9079999999999995"/>
    <n v="4.5049999999999999"/>
    <n v="2.601"/>
    <n v="8.3610000000000007"/>
    <n v="1.7410000000000001"/>
  </r>
  <r>
    <n v="1178"/>
    <x v="460"/>
    <x v="1150"/>
    <x v="22"/>
    <n v="9.9039999999999999"/>
    <n v="7.9550000000000001"/>
    <n v="4.5330000000000004"/>
    <n v="3.7570000000000001"/>
    <n v="0.52300000000000002"/>
  </r>
  <r>
    <n v="1179"/>
    <x v="39"/>
    <x v="1151"/>
    <x v="59"/>
    <n v="9.9030000000000005"/>
    <n v="2.38"/>
    <n v="6.8609999999999998"/>
    <n v="10.92"/>
    <n v="0"/>
  </r>
  <r>
    <n v="1180"/>
    <x v="722"/>
    <x v="1152"/>
    <x v="39"/>
    <n v="9.8859999999999992"/>
    <n v="7.2759999999999998"/>
    <n v="5.6849999999999996"/>
    <n v="2.4169999999999998"/>
    <n v="0.51100000000000001"/>
  </r>
  <r>
    <n v="1181"/>
    <x v="723"/>
    <x v="1153"/>
    <x v="65"/>
    <n v="9.8780000000000001"/>
    <n v="0.51200000000000001"/>
    <n v="9.3670000000000009"/>
    <n v="4.6689999999999996"/>
    <n v="0.59099999999999997"/>
  </r>
  <r>
    <n v="1182"/>
    <x v="425"/>
    <x v="1154"/>
    <x v="54"/>
    <n v="9.8770000000000007"/>
    <n v="5.3109999999999999"/>
    <n v="2.8330000000000002"/>
    <n v="6.3230000000000004"/>
    <n v="0.51200000000000001"/>
  </r>
  <r>
    <n v="1183"/>
    <x v="724"/>
    <x v="1155"/>
    <x v="85"/>
    <n v="9.8759999999999994"/>
    <n v="8.4120000000000008"/>
    <n v="0"/>
    <n v="0"/>
    <n v="0.53100000000000003"/>
  </r>
  <r>
    <n v="1184"/>
    <x v="725"/>
    <x v="1156"/>
    <x v="51"/>
    <n v="9.8740000000000006"/>
    <n v="0.2"/>
    <n v="7.931"/>
    <n v="6.8220000000000001"/>
    <n v="1.085"/>
  </r>
  <r>
    <n v="1185"/>
    <x v="726"/>
    <x v="1157"/>
    <x v="41"/>
    <n v="9.8670000000000009"/>
    <n v="7.7279999999999998"/>
    <n v="3.5019999999999998"/>
    <n v="0.51400000000000001"/>
    <n v="0"/>
  </r>
  <r>
    <n v="1186"/>
    <x v="727"/>
    <x v="1158"/>
    <x v="25"/>
    <n v="9.86"/>
    <n v="7.5220000000000002"/>
    <n v="0.1"/>
    <n v="0.51100000000000001"/>
    <n v="0"/>
  </r>
  <r>
    <n v="1187"/>
    <x v="116"/>
    <x v="1159"/>
    <x v="18"/>
    <n v="9.8539999999999992"/>
    <n v="12.923"/>
    <n v="0.57699999999999996"/>
    <n v="0"/>
    <n v="0"/>
  </r>
  <r>
    <n v="1188"/>
    <x v="728"/>
    <x v="1160"/>
    <x v="61"/>
    <n v="9.8529999999999998"/>
    <n v="7.367"/>
    <n v="2.0910000000000002"/>
    <n v="0.51"/>
    <n v="0"/>
  </r>
  <r>
    <n v="1189"/>
    <x v="111"/>
    <x v="1161"/>
    <x v="24"/>
    <n v="9.8450000000000006"/>
    <n v="5.6639999999999997"/>
    <n v="1.19"/>
    <n v="5.0590000000000002"/>
    <n v="0.58299999999999996"/>
  </r>
  <r>
    <n v="1190"/>
    <x v="73"/>
    <x v="1162"/>
    <x v="61"/>
    <n v="9.8420000000000005"/>
    <n v="3.992"/>
    <n v="3.839"/>
    <n v="0.55000000000000004"/>
    <n v="0.59099999999999997"/>
  </r>
  <r>
    <n v="1191"/>
    <x v="589"/>
    <x v="1163"/>
    <x v="10"/>
    <n v="9.8409999999999993"/>
    <n v="0.2"/>
    <n v="4.4009999999999998"/>
    <n v="8.2750000000000004"/>
    <n v="1.5"/>
  </r>
  <r>
    <n v="1192"/>
    <x v="328"/>
    <x v="1164"/>
    <x v="21"/>
    <n v="9.84"/>
    <n v="11.146000000000001"/>
    <n v="2.9239999999999999"/>
    <n v="1.3"/>
    <n v="0.54500000000000004"/>
  </r>
  <r>
    <n v="1193"/>
    <x v="729"/>
    <x v="1165"/>
    <x v="28"/>
    <n v="9.8330000000000002"/>
    <n v="7.3140000000000001"/>
    <n v="6.7519999999999998"/>
    <n v="0.625"/>
    <n v="0"/>
  </r>
  <r>
    <n v="1194"/>
    <x v="730"/>
    <x v="1166"/>
    <x v="34"/>
    <n v="9.8320000000000007"/>
    <n v="3.9289999999999998"/>
    <n v="2.786"/>
    <n v="9.7799999999999994"/>
    <n v="0"/>
  </r>
  <r>
    <n v="1195"/>
    <x v="731"/>
    <x v="1167"/>
    <x v="9"/>
    <n v="9.8320000000000007"/>
    <n v="3.7269999999999999"/>
    <n v="2.0059999999999998"/>
    <n v="8.3000000000000007"/>
    <n v="0.53400000000000003"/>
  </r>
  <r>
    <n v="1196"/>
    <x v="732"/>
    <x v="1168"/>
    <x v="21"/>
    <n v="9.83"/>
    <n v="6.0679999999999996"/>
    <n v="5.3010000000000002"/>
    <n v="2.847"/>
    <n v="0.52200000000000002"/>
  </r>
  <r>
    <n v="1197"/>
    <x v="733"/>
    <x v="1169"/>
    <x v="15"/>
    <n v="9.8249999999999993"/>
    <n v="6.0990000000000002"/>
    <n v="1.522"/>
    <n v="3.8849999999999998"/>
    <n v="0.52900000000000003"/>
  </r>
  <r>
    <n v="1198"/>
    <x v="734"/>
    <x v="1170"/>
    <x v="55"/>
    <n v="9.8170000000000002"/>
    <n v="12.7"/>
    <n v="3.1989999999999998"/>
    <n v="0"/>
    <n v="0"/>
  </r>
  <r>
    <n v="1199"/>
    <x v="735"/>
    <x v="1171"/>
    <x v="59"/>
    <n v="9.8160000000000007"/>
    <n v="8.1950000000000003"/>
    <n v="2.2250000000000001"/>
    <n v="4.673"/>
    <n v="0"/>
  </r>
  <r>
    <n v="1200"/>
    <x v="176"/>
    <x v="405"/>
    <x v="68"/>
    <n v="9.8140000000000001"/>
    <n v="9.1170000000000009"/>
    <n v="3.5590000000000002"/>
    <n v="4.4930000000000003"/>
    <n v="0"/>
  </r>
  <r>
    <n v="1201"/>
    <x v="736"/>
    <x v="1172"/>
    <x v="27"/>
    <n v="9.8119999999999994"/>
    <n v="6.4290000000000003"/>
    <n v="2.125"/>
    <n v="1.8360000000000001"/>
    <n v="0.51900000000000002"/>
  </r>
  <r>
    <n v="1202"/>
    <x v="60"/>
    <x v="1173"/>
    <x v="3"/>
    <n v="9.8059999999999992"/>
    <n v="1.089"/>
    <n v="1.0840000000000001"/>
    <n v="15.275"/>
    <n v="0.51400000000000001"/>
  </r>
  <r>
    <n v="1203"/>
    <x v="737"/>
    <x v="1174"/>
    <x v="49"/>
    <n v="9.8030000000000008"/>
    <n v="4.0839999999999996"/>
    <n v="2.7"/>
    <n v="7.7770000000000001"/>
    <n v="2.101"/>
  </r>
  <r>
    <n v="1204"/>
    <x v="738"/>
    <x v="1175"/>
    <x v="35"/>
    <n v="9.8010000000000002"/>
    <n v="7.4260000000000002"/>
    <n v="1.363"/>
    <n v="2.9039999999999999"/>
    <n v="0.52400000000000002"/>
  </r>
  <r>
    <n v="1205"/>
    <x v="739"/>
    <x v="1176"/>
    <x v="54"/>
    <n v="9.798"/>
    <n v="0.2"/>
    <n v="8.0039999999999996"/>
    <n v="12.946"/>
    <n v="0"/>
  </r>
  <r>
    <n v="1206"/>
    <x v="64"/>
    <x v="1177"/>
    <x v="1"/>
    <n v="9.7959999999999994"/>
    <n v="5.1059999999999999"/>
    <n v="3.0019999999999998"/>
    <n v="0.57699999999999996"/>
    <n v="0.51"/>
  </r>
  <r>
    <n v="1207"/>
    <x v="553"/>
    <x v="1178"/>
    <x v="1"/>
    <n v="9.7889999999999997"/>
    <n v="11.273"/>
    <n v="0.63400000000000001"/>
    <n v="0"/>
    <n v="0"/>
  </r>
  <r>
    <n v="1208"/>
    <x v="339"/>
    <x v="1179"/>
    <x v="22"/>
    <n v="9.7850000000000001"/>
    <n v="6.8860000000000001"/>
    <n v="5.8319999999999999"/>
    <n v="3"/>
    <n v="0.66700000000000004"/>
  </r>
  <r>
    <n v="1209"/>
    <x v="587"/>
    <x v="1180"/>
    <x v="65"/>
    <n v="9.7840000000000007"/>
    <n v="6.9859999999999998"/>
    <n v="2.0190000000000001"/>
    <n v="0.52700000000000002"/>
    <n v="1.0329999999999999"/>
  </r>
  <r>
    <n v="1210"/>
    <x v="100"/>
    <x v="1181"/>
    <x v="33"/>
    <n v="9.7840000000000007"/>
    <n v="1.1000000000000001"/>
    <n v="3.85"/>
    <n v="11.613"/>
    <n v="0"/>
  </r>
  <r>
    <n v="1211"/>
    <x v="445"/>
    <x v="1182"/>
    <x v="11"/>
    <n v="9.7840000000000007"/>
    <n v="12.699"/>
    <n v="2.3279999999999998"/>
    <n v="2.3849999999999998"/>
    <n v="0"/>
  </r>
  <r>
    <n v="1212"/>
    <x v="740"/>
    <x v="1183"/>
    <x v="51"/>
    <n v="9.7789999999999999"/>
    <n v="0.51100000000000001"/>
    <n v="5.6669999999999998"/>
    <n v="11.125999999999999"/>
    <n v="0.51400000000000001"/>
  </r>
  <r>
    <n v="1213"/>
    <x v="741"/>
    <x v="1184"/>
    <x v="16"/>
    <n v="9.7720000000000002"/>
    <n v="10.587999999999999"/>
    <n v="7.3440000000000003"/>
    <n v="1.893"/>
    <n v="0"/>
  </r>
  <r>
    <n v="1214"/>
    <x v="742"/>
    <x v="1185"/>
    <x v="22"/>
    <n v="9.766"/>
    <n v="12.612"/>
    <n v="2.7989999999999999"/>
    <n v="1.1930000000000001"/>
    <n v="0.56299999999999994"/>
  </r>
  <r>
    <n v="1215"/>
    <x v="743"/>
    <x v="1186"/>
    <x v="32"/>
    <n v="9.7639999999999993"/>
    <n v="7.43"/>
    <n v="0.58299999999999996"/>
    <n v="1.1080000000000001"/>
    <n v="1.7250000000000001"/>
  </r>
  <r>
    <n v="1216"/>
    <x v="227"/>
    <x v="1187"/>
    <x v="34"/>
    <n v="9.7629999999999999"/>
    <n v="4.46"/>
    <n v="1.2709999999999999"/>
    <n v="5.8159999999999998"/>
    <n v="1.0900000000000001"/>
  </r>
  <r>
    <n v="1217"/>
    <x v="744"/>
    <x v="1188"/>
    <x v="5"/>
    <n v="9.7539999999999996"/>
    <n v="7.5979999999999999"/>
    <n v="5.7409999999999997"/>
    <n v="5.94"/>
    <n v="0"/>
  </r>
  <r>
    <n v="1218"/>
    <x v="360"/>
    <x v="1189"/>
    <x v="37"/>
    <n v="9.7490000000000006"/>
    <n v="5.5369999999999999"/>
    <n v="4.5010000000000003"/>
    <n v="3.81"/>
    <n v="0.58299999999999996"/>
  </r>
  <r>
    <n v="1219"/>
    <x v="170"/>
    <x v="1190"/>
    <x v="53"/>
    <n v="9.7379999999999995"/>
    <n v="6.992"/>
    <n v="4.367"/>
    <n v="1.145"/>
    <n v="0"/>
  </r>
  <r>
    <n v="1220"/>
    <x v="11"/>
    <x v="1191"/>
    <x v="17"/>
    <n v="9.7309999999999999"/>
    <n v="11.451000000000001"/>
    <n v="3.323"/>
    <n v="1.593"/>
    <n v="0.51900000000000002"/>
  </r>
  <r>
    <n v="1221"/>
    <x v="745"/>
    <x v="1192"/>
    <x v="18"/>
    <n v="9.73"/>
    <n v="9.843"/>
    <n v="1.5"/>
    <n v="0.55600000000000005"/>
    <n v="0"/>
  </r>
  <r>
    <n v="1222"/>
    <x v="150"/>
    <x v="1193"/>
    <x v="36"/>
    <n v="9.7270000000000003"/>
    <n v="3.923"/>
    <n v="2.0419999999999998"/>
    <n v="4.5970000000000004"/>
    <n v="2.077"/>
  </r>
  <r>
    <n v="1223"/>
    <x v="181"/>
    <x v="1194"/>
    <x v="48"/>
    <n v="9.7230000000000008"/>
    <n v="9.2859999999999996"/>
    <n v="0.83299999999999996"/>
    <n v="0"/>
    <n v="0"/>
  </r>
  <r>
    <n v="1224"/>
    <x v="746"/>
    <x v="1195"/>
    <x v="22"/>
    <n v="9.718"/>
    <n v="6.0380000000000003"/>
    <n v="7.6779999999999999"/>
    <n v="4.8369999999999997"/>
    <n v="0"/>
  </r>
  <r>
    <n v="1225"/>
    <x v="747"/>
    <x v="1196"/>
    <x v="8"/>
    <n v="9.7170000000000005"/>
    <n v="0.20100000000000001"/>
    <n v="3.3929999999999998"/>
    <n v="20.21"/>
    <n v="0"/>
  </r>
  <r>
    <n v="1226"/>
    <x v="208"/>
    <x v="1197"/>
    <x v="26"/>
    <n v="9.7119999999999997"/>
    <n v="2.9159999999999999"/>
    <n v="6.827"/>
    <n v="6.94"/>
    <n v="0.51300000000000001"/>
  </r>
  <r>
    <n v="1227"/>
    <x v="13"/>
    <x v="1198"/>
    <x v="12"/>
    <n v="9.7059999999999995"/>
    <n v="6.5410000000000004"/>
    <n v="1.2450000000000001"/>
    <n v="1.714"/>
    <n v="0.51700000000000002"/>
  </r>
  <r>
    <n v="1228"/>
    <x v="131"/>
    <x v="1199"/>
    <x v="3"/>
    <n v="9.7050000000000001"/>
    <n v="1.79"/>
    <n v="4.3330000000000002"/>
    <n v="7.2930000000000001"/>
    <n v="1"/>
  </r>
  <r>
    <n v="1229"/>
    <x v="23"/>
    <x v="1200"/>
    <x v="10"/>
    <n v="9.6869999999999994"/>
    <n v="0.2"/>
    <n v="2.903"/>
    <n v="17.11"/>
    <n v="0"/>
  </r>
  <r>
    <n v="1230"/>
    <x v="12"/>
    <x v="1201"/>
    <x v="57"/>
    <n v="9.6850000000000005"/>
    <n v="5.3"/>
    <n v="2.7450000000000001"/>
    <n v="1.125"/>
    <n v="0"/>
  </r>
  <r>
    <n v="1231"/>
    <x v="487"/>
    <x v="1202"/>
    <x v="0"/>
    <n v="9.6790000000000003"/>
    <n v="7.7409999999999997"/>
    <n v="0"/>
    <n v="0.51500000000000001"/>
    <n v="0.51400000000000001"/>
  </r>
  <r>
    <n v="1232"/>
    <x v="748"/>
    <x v="1203"/>
    <x v="14"/>
    <n v="9.6780000000000008"/>
    <n v="3.4870000000000001"/>
    <n v="4.4119999999999999"/>
    <n v="7.4969999999999999"/>
    <n v="0.51300000000000001"/>
  </r>
  <r>
    <n v="1233"/>
    <x v="533"/>
    <x v="1204"/>
    <x v="66"/>
    <n v="9.6780000000000008"/>
    <n v="6.6689999999999996"/>
    <n v="1.5"/>
    <n v="0.51900000000000002"/>
    <n v="0"/>
  </r>
  <r>
    <n v="1234"/>
    <x v="749"/>
    <x v="1205"/>
    <x v="46"/>
    <n v="9.6590000000000007"/>
    <n v="4.7750000000000004"/>
    <n v="6.0609999999999999"/>
    <n v="5.2430000000000003"/>
    <n v="0.53800000000000003"/>
  </r>
  <r>
    <n v="1235"/>
    <x v="750"/>
    <x v="1206"/>
    <x v="46"/>
    <n v="9.6539999999999999"/>
    <n v="1.7370000000000001"/>
    <n v="10.68"/>
    <n v="8.4689999999999994"/>
    <n v="0"/>
  </r>
  <r>
    <n v="1236"/>
    <x v="100"/>
    <x v="233"/>
    <x v="27"/>
    <n v="9.6509999999999998"/>
    <n v="0"/>
    <n v="3.9"/>
    <n v="10.077999999999999"/>
    <n v="2.5470000000000002"/>
  </r>
  <r>
    <n v="1237"/>
    <x v="731"/>
    <x v="1207"/>
    <x v="6"/>
    <n v="9.65"/>
    <n v="6.5069999999999997"/>
    <n v="0.75"/>
    <n v="3.468"/>
    <n v="2.073"/>
  </r>
  <r>
    <n v="1238"/>
    <x v="751"/>
    <x v="1208"/>
    <x v="29"/>
    <n v="9.6379999999999999"/>
    <n v="5.3150000000000004"/>
    <n v="4.2160000000000002"/>
    <n v="2.609"/>
    <n v="0"/>
  </r>
  <r>
    <n v="1239"/>
    <x v="752"/>
    <x v="1209"/>
    <x v="46"/>
    <n v="9.6359999999999992"/>
    <n v="6.383"/>
    <n v="3.2029999999999998"/>
    <n v="5.82"/>
    <n v="0.51300000000000001"/>
  </r>
  <r>
    <n v="1240"/>
    <x v="707"/>
    <x v="1210"/>
    <x v="19"/>
    <n v="9.6359999999999992"/>
    <n v="6.7990000000000004"/>
    <n v="5.226"/>
    <n v="1.534"/>
    <n v="0.51900000000000002"/>
  </r>
  <r>
    <n v="1241"/>
    <x v="753"/>
    <x v="1211"/>
    <x v="67"/>
    <n v="9.6329999999999991"/>
    <n v="7.8680000000000003"/>
    <n v="1.5"/>
    <n v="0"/>
    <n v="0"/>
  </r>
  <r>
    <n v="1242"/>
    <x v="754"/>
    <x v="1212"/>
    <x v="67"/>
    <n v="9.6319999999999997"/>
    <n v="6.2370000000000001"/>
    <n v="3"/>
    <n v="0"/>
    <n v="0"/>
  </r>
  <r>
    <n v="1243"/>
    <x v="202"/>
    <x v="1213"/>
    <x v="13"/>
    <n v="9.6310000000000002"/>
    <n v="4.0060000000000002"/>
    <n v="2.8570000000000002"/>
    <n v="1.631"/>
    <n v="2.1"/>
  </r>
  <r>
    <n v="1244"/>
    <x v="98"/>
    <x v="1214"/>
    <x v="46"/>
    <n v="9.6300000000000008"/>
    <n v="9.2710000000000008"/>
    <n v="3.0510000000000002"/>
    <n v="1.6879999999999999"/>
    <n v="0.51800000000000002"/>
  </r>
  <r>
    <n v="1245"/>
    <x v="755"/>
    <x v="1215"/>
    <x v="8"/>
    <n v="9.6229999999999993"/>
    <n v="3.4849999999999999"/>
    <n v="4.8419999999999996"/>
    <n v="10.968"/>
    <n v="0"/>
  </r>
  <r>
    <n v="1246"/>
    <x v="348"/>
    <x v="1216"/>
    <x v="46"/>
    <n v="9.6210000000000004"/>
    <n v="7.4290000000000003"/>
    <n v="4.3499999999999996"/>
    <n v="3.0619999999999998"/>
    <n v="0.51500000000000001"/>
  </r>
  <r>
    <n v="1247"/>
    <x v="752"/>
    <x v="1217"/>
    <x v="19"/>
    <n v="9.6199999999999992"/>
    <n v="6.4329999999999998"/>
    <n v="1.958"/>
    <n v="4.0030000000000001"/>
    <n v="1.1379999999999999"/>
  </r>
  <r>
    <n v="1248"/>
    <x v="115"/>
    <x v="1218"/>
    <x v="33"/>
    <n v="9.6170000000000009"/>
    <n v="3.1829999999999998"/>
    <n v="1.276"/>
    <n v="8.077"/>
    <n v="1.19"/>
  </r>
  <r>
    <n v="1249"/>
    <x v="756"/>
    <x v="1219"/>
    <x v="27"/>
    <n v="9.6150000000000002"/>
    <n v="3.5640000000000001"/>
    <n v="2.0289999999999999"/>
    <n v="5.4669999999999996"/>
    <n v="1.571"/>
  </r>
  <r>
    <n v="1250"/>
    <x v="757"/>
    <x v="1220"/>
    <x v="31"/>
    <n v="9.6110000000000007"/>
    <n v="1.5"/>
    <n v="2.3330000000000002"/>
    <n v="13.192"/>
    <n v="0"/>
  </r>
  <r>
    <n v="1251"/>
    <x v="758"/>
    <x v="1221"/>
    <x v="40"/>
    <n v="9.609"/>
    <n v="2.9249999999999998"/>
    <n v="3.0419999999999998"/>
    <n v="7.101"/>
    <n v="0.51500000000000001"/>
  </r>
  <r>
    <n v="1252"/>
    <x v="759"/>
    <x v="1222"/>
    <x v="16"/>
    <n v="9.609"/>
    <n v="12.476000000000001"/>
    <n v="2.8679999999999999"/>
    <n v="3.85"/>
    <n v="0"/>
  </r>
  <r>
    <n v="1253"/>
    <x v="728"/>
    <x v="1223"/>
    <x v="45"/>
    <n v="9.6050000000000004"/>
    <n v="8.4390000000000001"/>
    <n v="0"/>
    <n v="0.56299999999999994"/>
    <n v="0.52"/>
  </r>
  <r>
    <n v="1254"/>
    <x v="760"/>
    <x v="1224"/>
    <x v="14"/>
    <n v="9.6010000000000009"/>
    <n v="8.0370000000000008"/>
    <n v="2.835"/>
    <n v="2.585"/>
    <n v="0.52900000000000003"/>
  </r>
  <r>
    <n v="1255"/>
    <x v="761"/>
    <x v="1225"/>
    <x v="27"/>
    <n v="9.5990000000000002"/>
    <n v="1.369"/>
    <n v="5.2350000000000003"/>
    <n v="10.999000000000001"/>
    <n v="0"/>
  </r>
  <r>
    <n v="1256"/>
    <x v="60"/>
    <x v="1226"/>
    <x v="9"/>
    <n v="9.5960000000000001"/>
    <n v="1.345"/>
    <n v="2.698"/>
    <n v="10.532999999999999"/>
    <n v="1.0309999999999999"/>
  </r>
  <r>
    <n v="1257"/>
    <x v="324"/>
    <x v="1227"/>
    <x v="63"/>
    <n v="9.5939999999999994"/>
    <n v="9.0280000000000005"/>
    <n v="1.5"/>
    <n v="0"/>
    <n v="0"/>
  </r>
  <r>
    <n v="1258"/>
    <x v="26"/>
    <x v="1228"/>
    <x v="15"/>
    <n v="9.593"/>
    <n v="4.7190000000000003"/>
    <n v="3.0259999999999998"/>
    <n v="2.9630000000000001"/>
    <n v="0.58299999999999996"/>
  </r>
  <r>
    <n v="1259"/>
    <x v="65"/>
    <x v="1229"/>
    <x v="36"/>
    <n v="9.593"/>
    <n v="5.7939999999999996"/>
    <n v="2.0499999999999998"/>
    <n v="1.127"/>
    <n v="1.6739999999999999"/>
  </r>
  <r>
    <n v="1260"/>
    <x v="434"/>
    <x v="1230"/>
    <x v="69"/>
    <n v="9.5839999999999996"/>
    <n v="0.2"/>
    <n v="6.1360000000000001"/>
    <n v="4.367"/>
    <n v="0.51100000000000001"/>
  </r>
  <r>
    <n v="1261"/>
    <x v="762"/>
    <x v="1231"/>
    <x v="46"/>
    <n v="9.5839999999999996"/>
    <n v="6.4669999999999996"/>
    <n v="6.7439999999999998"/>
    <n v="1.92"/>
    <n v="0.52800000000000002"/>
  </r>
  <r>
    <n v="1262"/>
    <x v="115"/>
    <x v="1232"/>
    <x v="12"/>
    <n v="9.5820000000000007"/>
    <n v="4.5069999999999997"/>
    <n v="2.1669999999999998"/>
    <n v="4.37"/>
    <n v="0.52900000000000003"/>
  </r>
  <r>
    <n v="1263"/>
    <x v="763"/>
    <x v="1233"/>
    <x v="26"/>
    <n v="9.5809999999999995"/>
    <n v="2.9969999999999999"/>
    <n v="7.93"/>
    <n v="9.0009999999999994"/>
    <n v="0"/>
  </r>
  <r>
    <n v="1264"/>
    <x v="167"/>
    <x v="1234"/>
    <x v="47"/>
    <n v="9.58"/>
    <n v="4.8929999999999998"/>
    <n v="8.02"/>
    <n v="1.845"/>
    <n v="0.54"/>
  </r>
  <r>
    <n v="1265"/>
    <x v="152"/>
    <x v="1235"/>
    <x v="59"/>
    <n v="9.5779999999999994"/>
    <n v="3.8180000000000001"/>
    <n v="3.2069999999999999"/>
    <n v="6.5359999999999996"/>
    <n v="1.0669999999999999"/>
  </r>
  <r>
    <n v="1266"/>
    <x v="23"/>
    <x v="1236"/>
    <x v="65"/>
    <n v="9.5760000000000005"/>
    <n v="4.3259999999999996"/>
    <n v="3.3969999999999998"/>
    <n v="5.25"/>
    <n v="0.51500000000000001"/>
  </r>
  <r>
    <n v="1267"/>
    <x v="764"/>
    <x v="1237"/>
    <x v="8"/>
    <n v="9.5739999999999998"/>
    <n v="4.9450000000000003"/>
    <n v="6.2430000000000003"/>
    <n v="5.8330000000000002"/>
    <n v="0"/>
  </r>
  <r>
    <n v="1268"/>
    <x v="73"/>
    <x v="1238"/>
    <x v="70"/>
    <n v="9.5719999999999992"/>
    <n v="7.9"/>
    <n v="0.75"/>
    <n v="0"/>
    <n v="0.54500000000000004"/>
  </r>
  <r>
    <n v="1269"/>
    <x v="524"/>
    <x v="1239"/>
    <x v="41"/>
    <n v="9.57"/>
    <n v="8.8789999999999996"/>
    <n v="2.0339999999999998"/>
    <n v="0.51100000000000001"/>
    <n v="0"/>
  </r>
  <r>
    <n v="1270"/>
    <x v="765"/>
    <x v="1240"/>
    <x v="8"/>
    <n v="9.5690000000000008"/>
    <n v="5.24"/>
    <n v="5.3879999999999999"/>
    <n v="6.3259999999999996"/>
    <n v="0"/>
  </r>
  <r>
    <n v="1271"/>
    <x v="766"/>
    <x v="1241"/>
    <x v="41"/>
    <n v="9.5660000000000007"/>
    <n v="4.258"/>
    <n v="6.508"/>
    <n v="0.51800000000000002"/>
    <n v="0"/>
  </r>
  <r>
    <n v="1272"/>
    <x v="38"/>
    <x v="1242"/>
    <x v="26"/>
    <n v="9.5660000000000007"/>
    <n v="3.718"/>
    <n v="7.476"/>
    <n v="7.98"/>
    <n v="0"/>
  </r>
  <r>
    <n v="1273"/>
    <x v="105"/>
    <x v="1243"/>
    <x v="26"/>
    <n v="9.5549999999999997"/>
    <n v="4.9340000000000002"/>
    <n v="4.7510000000000003"/>
    <n v="4.7389999999999999"/>
    <n v="0.52"/>
  </r>
  <r>
    <n v="1274"/>
    <x v="586"/>
    <x v="1244"/>
    <x v="68"/>
    <n v="9.5530000000000008"/>
    <n v="7.9480000000000004"/>
    <n v="3.548"/>
    <n v="2.1240000000000001"/>
    <n v="0.54800000000000004"/>
  </r>
  <r>
    <n v="1275"/>
    <x v="574"/>
    <x v="1245"/>
    <x v="15"/>
    <n v="9.548"/>
    <n v="4.5209999999999999"/>
    <n v="2.536"/>
    <n v="4.0940000000000003"/>
    <n v="0.52300000000000002"/>
  </r>
  <r>
    <n v="1276"/>
    <x v="767"/>
    <x v="1246"/>
    <x v="2"/>
    <n v="9.5449999999999999"/>
    <n v="5.016"/>
    <n v="1.19"/>
    <n v="5.3630000000000004"/>
    <n v="1.875"/>
  </r>
  <r>
    <n v="1277"/>
    <x v="116"/>
    <x v="1247"/>
    <x v="56"/>
    <n v="9.5399999999999991"/>
    <n v="10.064"/>
    <n v="2.758"/>
    <n v="0.57699999999999996"/>
    <n v="0"/>
  </r>
  <r>
    <n v="1278"/>
    <x v="768"/>
    <x v="1248"/>
    <x v="52"/>
    <n v="9.5389999999999997"/>
    <n v="8.2789999999999999"/>
    <n v="4.149"/>
    <n v="4.67"/>
    <n v="0"/>
  </r>
  <r>
    <n v="1279"/>
    <x v="72"/>
    <x v="1249"/>
    <x v="45"/>
    <n v="9.5380000000000003"/>
    <n v="3.4670000000000001"/>
    <n v="6"/>
    <n v="0"/>
    <n v="0"/>
  </r>
  <r>
    <n v="1280"/>
    <x v="769"/>
    <x v="1250"/>
    <x v="3"/>
    <n v="9.5359999999999996"/>
    <n v="0"/>
    <n v="7.1040000000000001"/>
    <n v="9.8019999999999996"/>
    <n v="0.53200000000000003"/>
  </r>
  <r>
    <n v="1281"/>
    <x v="185"/>
    <x v="1251"/>
    <x v="64"/>
    <n v="9.5340000000000007"/>
    <n v="9.1609999999999996"/>
    <n v="1.5"/>
    <n v="0"/>
    <n v="0"/>
  </r>
  <r>
    <n v="1282"/>
    <x v="770"/>
    <x v="1252"/>
    <x v="26"/>
    <n v="9.5310000000000006"/>
    <n v="0.2"/>
    <n v="2.0880000000000001"/>
    <n v="17.73"/>
    <n v="0.51200000000000001"/>
  </r>
  <r>
    <n v="1283"/>
    <x v="771"/>
    <x v="1253"/>
    <x v="50"/>
    <n v="9.5299999999999994"/>
    <n v="6.8760000000000003"/>
    <n v="11.132999999999999"/>
    <n v="0.55300000000000005"/>
    <n v="0.51200000000000001"/>
  </r>
  <r>
    <n v="1284"/>
    <x v="772"/>
    <x v="1254"/>
    <x v="79"/>
    <n v="9.5250000000000004"/>
    <n v="9.5060000000000002"/>
    <n v="0"/>
    <n v="0"/>
    <n v="0"/>
  </r>
  <r>
    <n v="1285"/>
    <x v="773"/>
    <x v="1255"/>
    <x v="30"/>
    <n v="9.5239999999999991"/>
    <n v="3.6829999999999998"/>
    <n v="4.0979999999999999"/>
    <n v="6.62"/>
    <n v="1.036"/>
  </r>
  <r>
    <n v="1286"/>
    <x v="774"/>
    <x v="1256"/>
    <x v="12"/>
    <n v="9.5239999999999991"/>
    <n v="3.298"/>
    <n v="1.0649999999999999"/>
    <n v="4.2380000000000004"/>
    <n v="2.5409999999999999"/>
  </r>
  <r>
    <n v="1287"/>
    <x v="725"/>
    <x v="1257"/>
    <x v="12"/>
    <n v="9.5220000000000002"/>
    <n v="0.71199999999999997"/>
    <n v="1.252"/>
    <n v="14.228"/>
    <n v="0.625"/>
  </r>
  <r>
    <n v="1288"/>
    <x v="775"/>
    <x v="1258"/>
    <x v="5"/>
    <n v="9.52"/>
    <n v="4.8789999999999996"/>
    <n v="5.3109999999999999"/>
    <n v="5.5650000000000004"/>
    <n v="0.53200000000000003"/>
  </r>
  <r>
    <n v="1289"/>
    <x v="453"/>
    <x v="1259"/>
    <x v="73"/>
    <n v="9.5180000000000007"/>
    <n v="6.12"/>
    <n v="0.66700000000000004"/>
    <n v="0.51400000000000001"/>
    <n v="0.55000000000000004"/>
  </r>
  <r>
    <n v="1290"/>
    <x v="776"/>
    <x v="1260"/>
    <x v="54"/>
    <n v="9.516"/>
    <n v="3.1019999999999999"/>
    <n v="6.3010000000000002"/>
    <n v="8.6359999999999992"/>
    <n v="0"/>
  </r>
  <r>
    <n v="1291"/>
    <x v="777"/>
    <x v="1261"/>
    <x v="17"/>
    <n v="9.516"/>
    <n v="8.9239999999999995"/>
    <n v="10.458"/>
    <n v="0"/>
    <n v="0.54300000000000004"/>
  </r>
  <r>
    <n v="1292"/>
    <x v="778"/>
    <x v="1262"/>
    <x v="50"/>
    <n v="9.516"/>
    <n v="4.1369999999999996"/>
    <n v="3.2429999999999999"/>
    <n v="7.8339999999999996"/>
    <n v="0.51600000000000001"/>
  </r>
  <r>
    <n v="1293"/>
    <x v="779"/>
    <x v="1263"/>
    <x v="66"/>
    <n v="9.5150000000000006"/>
    <n v="6.2990000000000004"/>
    <n v="3"/>
    <n v="0"/>
    <n v="0"/>
  </r>
  <r>
    <n v="1294"/>
    <x v="780"/>
    <x v="1264"/>
    <x v="36"/>
    <n v="9.5079999999999991"/>
    <n v="5.7869999999999999"/>
    <n v="0.56699999999999995"/>
    <n v="5.4390000000000001"/>
    <n v="1.105"/>
  </r>
  <r>
    <n v="1295"/>
    <x v="6"/>
    <x v="1265"/>
    <x v="32"/>
    <n v="9.5069999999999997"/>
    <n v="4.6980000000000004"/>
    <n v="2.3330000000000002"/>
    <n v="3.2450000000000001"/>
    <n v="1.6220000000000001"/>
  </r>
  <r>
    <n v="1296"/>
    <x v="301"/>
    <x v="1266"/>
    <x v="7"/>
    <n v="9.5069999999999997"/>
    <n v="8.2210000000000001"/>
    <n v="2.714"/>
    <n v="2.7"/>
    <n v="0.53800000000000003"/>
  </r>
  <r>
    <n v="1297"/>
    <x v="44"/>
    <x v="1267"/>
    <x v="14"/>
    <n v="9.4990000000000006"/>
    <n v="9.1280000000000001"/>
    <n v="2.3639999999999999"/>
    <n v="4.5739999999999998"/>
    <n v="0"/>
  </r>
  <r>
    <n v="1298"/>
    <x v="25"/>
    <x v="1268"/>
    <x v="7"/>
    <n v="9.4979999999999993"/>
    <n v="1.768"/>
    <n v="3.5009999999999999"/>
    <n v="12.977"/>
    <n v="0"/>
  </r>
  <r>
    <n v="1299"/>
    <x v="781"/>
    <x v="1269"/>
    <x v="47"/>
    <n v="9.4969999999999999"/>
    <n v="7.601"/>
    <n v="3.5"/>
    <n v="5.6150000000000002"/>
    <n v="0"/>
  </r>
  <r>
    <n v="1300"/>
    <x v="531"/>
    <x v="1270"/>
    <x v="26"/>
    <n v="9.4890000000000008"/>
    <n v="3.8010000000000002"/>
    <n v="2.7050000000000001"/>
    <n v="9.34"/>
    <n v="0.52100000000000002"/>
  </r>
  <r>
    <n v="1301"/>
    <x v="360"/>
    <x v="1271"/>
    <x v="16"/>
    <n v="9.4879999999999995"/>
    <n v="11.151"/>
    <n v="3.7360000000000002"/>
    <n v="1.5"/>
    <n v="0.51"/>
  </r>
  <r>
    <n v="1302"/>
    <x v="782"/>
    <x v="1272"/>
    <x v="68"/>
    <n v="9.4879999999999995"/>
    <n v="7.0309999999999997"/>
    <n v="4.9580000000000002"/>
    <n v="1.165"/>
    <n v="0.54"/>
  </r>
  <r>
    <n v="1303"/>
    <x v="783"/>
    <x v="1273"/>
    <x v="6"/>
    <n v="9.4860000000000007"/>
    <n v="4.2869999999999999"/>
    <n v="1.702"/>
    <n v="9.0280000000000005"/>
    <n v="1.21"/>
  </r>
  <r>
    <n v="1304"/>
    <x v="784"/>
    <x v="1274"/>
    <x v="68"/>
    <n v="9.484"/>
    <n v="8.1069999999999993"/>
    <n v="3.26"/>
    <n v="2.2360000000000002"/>
    <n v="0.53300000000000003"/>
  </r>
  <r>
    <n v="1305"/>
    <x v="108"/>
    <x v="1275"/>
    <x v="14"/>
    <n v="9.4789999999999992"/>
    <n v="0.51200000000000001"/>
    <n v="7.3860000000000001"/>
    <n v="11.17"/>
    <n v="0"/>
  </r>
  <r>
    <n v="1306"/>
    <x v="785"/>
    <x v="1276"/>
    <x v="51"/>
    <n v="9.4719999999999995"/>
    <n v="0.71099999999999997"/>
    <n v="7.8949999999999996"/>
    <n v="4.8070000000000004"/>
    <n v="1.028"/>
  </r>
  <r>
    <n v="1307"/>
    <x v="105"/>
    <x v="1277"/>
    <x v="8"/>
    <n v="9.4700000000000006"/>
    <n v="2.8769999999999998"/>
    <n v="7.4169999999999998"/>
    <n v="8.4420000000000002"/>
    <n v="0"/>
  </r>
  <r>
    <n v="1308"/>
    <x v="786"/>
    <x v="1278"/>
    <x v="33"/>
    <n v="9.4570000000000007"/>
    <n v="4.9489999999999998"/>
    <n v="2.0139999999999998"/>
    <n v="2.1480000000000001"/>
    <n v="1.7"/>
  </r>
  <r>
    <n v="1309"/>
    <x v="787"/>
    <x v="1279"/>
    <x v="10"/>
    <n v="9.4559999999999995"/>
    <n v="2.5659999999999998"/>
    <n v="4.2759999999999998"/>
    <n v="2.3940000000000001"/>
    <n v="1.4"/>
  </r>
  <r>
    <n v="1310"/>
    <x v="788"/>
    <x v="1280"/>
    <x v="28"/>
    <n v="9.4469999999999992"/>
    <n v="6.274"/>
    <n v="3.4849999999999999"/>
    <n v="5.4950000000000001"/>
    <n v="0"/>
  </r>
  <r>
    <n v="1311"/>
    <x v="789"/>
    <x v="1281"/>
    <x v="43"/>
    <n v="9.4450000000000003"/>
    <n v="10.177"/>
    <n v="0"/>
    <n v="0"/>
    <n v="0"/>
  </r>
  <r>
    <n v="1312"/>
    <x v="790"/>
    <x v="1282"/>
    <x v="27"/>
    <n v="9.4390000000000001"/>
    <n v="2.5739999999999998"/>
    <n v="2.2000000000000002"/>
    <n v="9.5950000000000006"/>
    <n v="0.59099999999999997"/>
  </r>
  <r>
    <n v="1313"/>
    <x v="287"/>
    <x v="1283"/>
    <x v="3"/>
    <n v="9.4390000000000001"/>
    <n v="2.3490000000000002"/>
    <n v="2.2000000000000002"/>
    <n v="7.4960000000000004"/>
    <n v="1.5229999999999999"/>
  </r>
  <r>
    <n v="1314"/>
    <x v="740"/>
    <x v="1284"/>
    <x v="13"/>
    <n v="9.4369999999999994"/>
    <n v="0.3"/>
    <n v="4.3330000000000002"/>
    <n v="12.076000000000001"/>
    <n v="0"/>
  </r>
  <r>
    <n v="1315"/>
    <x v="288"/>
    <x v="1285"/>
    <x v="52"/>
    <n v="9.4369999999999994"/>
    <n v="6.3230000000000004"/>
    <n v="3.8610000000000002"/>
    <n v="6.5750000000000002"/>
    <n v="0"/>
  </r>
  <r>
    <n v="1316"/>
    <x v="791"/>
    <x v="1286"/>
    <x v="29"/>
    <n v="9.4290000000000003"/>
    <n v="10.587"/>
    <n v="3.1019999999999999"/>
    <n v="0"/>
    <n v="0"/>
  </r>
  <r>
    <n v="1317"/>
    <x v="792"/>
    <x v="1287"/>
    <x v="40"/>
    <n v="9.4269999999999996"/>
    <n v="4.7489999999999997"/>
    <n v="1.4330000000000001"/>
    <n v="5.1340000000000003"/>
    <n v="1.022"/>
  </r>
  <r>
    <n v="1318"/>
    <x v="793"/>
    <x v="1288"/>
    <x v="55"/>
    <n v="9.4269999999999996"/>
    <n v="9.4169999999999998"/>
    <n v="1.667"/>
    <n v="1.744"/>
    <n v="0"/>
  </r>
  <r>
    <n v="1319"/>
    <x v="794"/>
    <x v="1289"/>
    <x v="29"/>
    <n v="9.4260000000000002"/>
    <n v="0.70499999999999996"/>
    <n v="6.67"/>
    <n v="2.8679999999999999"/>
    <n v="0.51900000000000002"/>
  </r>
  <r>
    <n v="1320"/>
    <x v="6"/>
    <x v="1290"/>
    <x v="24"/>
    <n v="9.4250000000000007"/>
    <n v="3.2120000000000002"/>
    <n v="2.5"/>
    <n v="11.122999999999999"/>
    <n v="0"/>
  </r>
  <r>
    <n v="1321"/>
    <x v="795"/>
    <x v="1291"/>
    <x v="37"/>
    <n v="9.4250000000000007"/>
    <n v="8.2550000000000008"/>
    <n v="4.6459999999999999"/>
    <n v="1"/>
    <n v="0.52300000000000002"/>
  </r>
  <r>
    <n v="1322"/>
    <x v="796"/>
    <x v="1292"/>
    <x v="72"/>
    <n v="9.4220000000000006"/>
    <n v="8.9239999999999995"/>
    <n v="0"/>
    <n v="0"/>
    <n v="0.55000000000000004"/>
  </r>
  <r>
    <n v="1323"/>
    <x v="797"/>
    <x v="1293"/>
    <x v="61"/>
    <n v="9.42"/>
    <n v="2.6539999999999999"/>
    <n v="4.5419999999999998"/>
    <n v="0.83299999999999996"/>
    <n v="0.52900000000000003"/>
  </r>
  <r>
    <n v="1324"/>
    <x v="798"/>
    <x v="1294"/>
    <x v="4"/>
    <n v="9.4139999999999997"/>
    <n v="5.0960000000000001"/>
    <n v="2.3330000000000002"/>
    <n v="5.4660000000000002"/>
    <n v="1.585"/>
  </r>
  <r>
    <n v="1325"/>
    <x v="799"/>
    <x v="272"/>
    <x v="10"/>
    <n v="9.4090000000000007"/>
    <n v="4.4370000000000003"/>
    <n v="2.2919999999999998"/>
    <n v="1.7729999999999999"/>
    <n v="1.5589999999999999"/>
  </r>
  <r>
    <n v="1326"/>
    <x v="800"/>
    <x v="1295"/>
    <x v="40"/>
    <n v="9.407"/>
    <n v="0.61099999999999999"/>
    <n v="2.6669999999999998"/>
    <n v="11.59"/>
    <n v="0.55900000000000005"/>
  </r>
  <r>
    <n v="1327"/>
    <x v="801"/>
    <x v="1296"/>
    <x v="23"/>
    <n v="9.4039999999999999"/>
    <n v="11.382"/>
    <n v="2.8929999999999998"/>
    <n v="2.0419999999999998"/>
    <n v="0"/>
  </r>
  <r>
    <n v="1328"/>
    <x v="788"/>
    <x v="1297"/>
    <x v="8"/>
    <n v="9.4009999999999998"/>
    <n v="5.133"/>
    <n v="5.4290000000000003"/>
    <n v="6.0659999999999998"/>
    <n v="0"/>
  </r>
  <r>
    <n v="1329"/>
    <x v="802"/>
    <x v="1298"/>
    <x v="21"/>
    <n v="9.3989999999999991"/>
    <n v="11.238"/>
    <n v="5.3680000000000003"/>
    <n v="1.163"/>
    <n v="0"/>
  </r>
  <r>
    <n v="1330"/>
    <x v="803"/>
    <x v="1299"/>
    <x v="69"/>
    <n v="9.3960000000000008"/>
    <n v="6.5650000000000004"/>
    <n v="4.6379999999999999"/>
    <n v="1.583"/>
    <n v="0"/>
  </r>
  <r>
    <n v="1331"/>
    <x v="693"/>
    <x v="1300"/>
    <x v="70"/>
    <n v="9.3949999999999996"/>
    <n v="6.8689999999999998"/>
    <n v="1.5"/>
    <n v="0.51100000000000001"/>
    <n v="0"/>
  </r>
  <r>
    <n v="1332"/>
    <x v="238"/>
    <x v="1301"/>
    <x v="34"/>
    <n v="9.3930000000000007"/>
    <n v="3.03"/>
    <n v="2.327"/>
    <n v="5.141"/>
    <n v="1.677"/>
  </r>
  <r>
    <n v="1333"/>
    <x v="804"/>
    <x v="1302"/>
    <x v="32"/>
    <n v="9.3759999999999994"/>
    <n v="0"/>
    <n v="4.2510000000000003"/>
    <n v="15.273"/>
    <n v="0.51200000000000001"/>
  </r>
  <r>
    <n v="1334"/>
    <x v="56"/>
    <x v="1303"/>
    <x v="31"/>
    <n v="9.3670000000000009"/>
    <n v="4.9950000000000001"/>
    <n v="1"/>
    <n v="5.2140000000000004"/>
    <n v="0.51200000000000001"/>
  </r>
  <r>
    <n v="1335"/>
    <x v="33"/>
    <x v="1304"/>
    <x v="3"/>
    <n v="9.3610000000000007"/>
    <n v="0.71399999999999997"/>
    <n v="4.4630000000000001"/>
    <n v="8.6820000000000004"/>
    <n v="1.0349999999999999"/>
  </r>
  <r>
    <n v="1336"/>
    <x v="224"/>
    <x v="1305"/>
    <x v="61"/>
    <n v="9.3529999999999998"/>
    <n v="9.0039999999999996"/>
    <n v="1.5"/>
    <n v="0"/>
    <n v="0"/>
  </r>
  <r>
    <n v="1337"/>
    <x v="23"/>
    <x v="1306"/>
    <x v="65"/>
    <n v="9.35"/>
    <n v="3.294"/>
    <n v="0.75"/>
    <n v="11.246"/>
    <n v="0.51300000000000001"/>
  </r>
  <r>
    <n v="1338"/>
    <x v="54"/>
    <x v="1307"/>
    <x v="70"/>
    <n v="9.35"/>
    <n v="7.99"/>
    <n v="0"/>
    <n v="0.52100000000000002"/>
    <n v="0.51600000000000001"/>
  </r>
  <r>
    <n v="1339"/>
    <x v="262"/>
    <x v="1308"/>
    <x v="27"/>
    <n v="9.3409999999999993"/>
    <n v="2.347"/>
    <n v="5.0259999999999998"/>
    <n v="3.6869999999999998"/>
    <n v="1.05"/>
  </r>
  <r>
    <n v="1340"/>
    <x v="805"/>
    <x v="1309"/>
    <x v="26"/>
    <n v="9.3350000000000009"/>
    <n v="5.3170000000000002"/>
    <n v="3.75"/>
    <n v="4.5789999999999997"/>
    <n v="0.52400000000000002"/>
  </r>
  <r>
    <n v="1341"/>
    <x v="806"/>
    <x v="1310"/>
    <x v="86"/>
    <n v="9.3330000000000002"/>
    <n v="7.8929999999999998"/>
    <n v="0"/>
    <n v="0"/>
    <n v="0.55900000000000005"/>
  </r>
  <r>
    <n v="1342"/>
    <x v="807"/>
    <x v="1311"/>
    <x v="34"/>
    <n v="9.3309999999999995"/>
    <n v="0"/>
    <n v="6.9729999999999999"/>
    <n v="13.343"/>
    <n v="0"/>
  </r>
  <r>
    <n v="1343"/>
    <x v="15"/>
    <x v="1312"/>
    <x v="68"/>
    <n v="9.3190000000000008"/>
    <n v="8.6050000000000004"/>
    <n v="4.95"/>
    <n v="2.085"/>
    <n v="0"/>
  </r>
  <r>
    <n v="1344"/>
    <x v="808"/>
    <x v="1313"/>
    <x v="86"/>
    <n v="9.3179999999999996"/>
    <n v="7.7859999999999996"/>
    <n v="0"/>
    <n v="0"/>
    <n v="0.65300000000000002"/>
  </r>
  <r>
    <n v="1345"/>
    <x v="9"/>
    <x v="1314"/>
    <x v="22"/>
    <n v="9.3089999999999993"/>
    <n v="9.7840000000000007"/>
    <n v="2.536"/>
    <n v="3.129"/>
    <n v="0.51300000000000001"/>
  </r>
  <r>
    <n v="1346"/>
    <x v="14"/>
    <x v="1315"/>
    <x v="49"/>
    <n v="9.3089999999999993"/>
    <n v="5.218"/>
    <n v="3.3109999999999999"/>
    <n v="4.625"/>
    <n v="1.615"/>
  </r>
  <r>
    <n v="1347"/>
    <x v="31"/>
    <x v="1316"/>
    <x v="26"/>
    <n v="9.3089999999999993"/>
    <n v="5.391"/>
    <n v="2.6669999999999998"/>
    <n v="5.6159999999999997"/>
    <n v="0.52600000000000002"/>
  </r>
  <r>
    <n v="1348"/>
    <x v="35"/>
    <x v="1317"/>
    <x v="59"/>
    <n v="9.3049999999999997"/>
    <n v="3.9430000000000001"/>
    <n v="1.2709999999999999"/>
    <n v="10.087"/>
    <n v="0.51700000000000002"/>
  </r>
  <r>
    <n v="1349"/>
    <x v="26"/>
    <x v="1318"/>
    <x v="24"/>
    <n v="9.3030000000000008"/>
    <n v="2.2389999999999999"/>
    <n v="1.7210000000000001"/>
    <n v="10.981999999999999"/>
    <n v="0.51100000000000001"/>
  </r>
  <r>
    <n v="1350"/>
    <x v="167"/>
    <x v="1319"/>
    <x v="4"/>
    <n v="9.3010000000000002"/>
    <n v="2.3519999999999999"/>
    <n v="5.4459999999999997"/>
    <n v="5.4649999999999999"/>
    <n v="1.2170000000000001"/>
  </r>
  <r>
    <n v="1351"/>
    <x v="4"/>
    <x v="1320"/>
    <x v="4"/>
    <n v="9.3000000000000007"/>
    <n v="4.6050000000000004"/>
    <n v="2.5859999999999999"/>
    <n v="6.9989999999999997"/>
    <n v="1.079"/>
  </r>
  <r>
    <n v="1352"/>
    <x v="809"/>
    <x v="1321"/>
    <x v="56"/>
    <n v="9.2959999999999994"/>
    <n v="11.141"/>
    <n v="3.5910000000000002"/>
    <n v="0"/>
    <n v="0"/>
  </r>
  <r>
    <n v="1353"/>
    <x v="810"/>
    <x v="1322"/>
    <x v="70"/>
    <n v="9.2959999999999994"/>
    <n v="6.7619999999999996"/>
    <n v="1.5"/>
    <n v="0"/>
    <n v="0.51900000000000002"/>
  </r>
  <r>
    <n v="1354"/>
    <x v="23"/>
    <x v="1323"/>
    <x v="27"/>
    <n v="9.2940000000000005"/>
    <n v="1.0469999999999999"/>
    <n v="1.25"/>
    <n v="14.676"/>
    <n v="0.51900000000000002"/>
  </r>
  <r>
    <n v="1355"/>
    <x v="811"/>
    <x v="1324"/>
    <x v="28"/>
    <n v="9.2919999999999998"/>
    <n v="3.452"/>
    <n v="7.0910000000000002"/>
    <n v="2.0609999999999999"/>
    <n v="0.51700000000000002"/>
  </r>
  <r>
    <n v="1356"/>
    <x v="116"/>
    <x v="1325"/>
    <x v="29"/>
    <n v="9.2870000000000008"/>
    <n v="12.135"/>
    <n v="1.0649999999999999"/>
    <n v="0"/>
    <n v="0"/>
  </r>
  <r>
    <n v="1357"/>
    <x v="264"/>
    <x v="1326"/>
    <x v="33"/>
    <n v="9.2829999999999995"/>
    <n v="2.2090000000000001"/>
    <n v="2.8479999999999999"/>
    <n v="4.1139999999999999"/>
    <n v="2.0259999999999998"/>
  </r>
  <r>
    <n v="1358"/>
    <x v="393"/>
    <x v="1327"/>
    <x v="64"/>
    <n v="9.2810000000000006"/>
    <n v="5.8250000000000002"/>
    <n v="4.0830000000000002"/>
    <n v="0"/>
    <n v="0"/>
  </r>
  <r>
    <n v="1359"/>
    <x v="184"/>
    <x v="1328"/>
    <x v="32"/>
    <n v="9.2789999999999999"/>
    <n v="1.0169999999999999"/>
    <n v="4.7830000000000004"/>
    <n v="7.2889999999999997"/>
    <n v="1.1180000000000001"/>
  </r>
  <r>
    <n v="1360"/>
    <x v="5"/>
    <x v="1329"/>
    <x v="21"/>
    <n v="9.2780000000000005"/>
    <n v="6.569"/>
    <n v="3.7040000000000002"/>
    <n v="2.641"/>
    <n v="0.7"/>
  </r>
  <r>
    <n v="1361"/>
    <x v="500"/>
    <x v="1330"/>
    <x v="66"/>
    <n v="9.2769999999999992"/>
    <n v="7.3639999999999999"/>
    <n v="0"/>
    <n v="0.55000000000000004"/>
    <n v="0.51600000000000001"/>
  </r>
  <r>
    <n v="1362"/>
    <x v="47"/>
    <x v="579"/>
    <x v="31"/>
    <n v="9.2629999999999999"/>
    <n v="3.774"/>
    <n v="0.55000000000000004"/>
    <n v="8.1389999999999993"/>
    <n v="0.53400000000000003"/>
  </r>
  <r>
    <n v="1363"/>
    <x v="404"/>
    <x v="1331"/>
    <x v="10"/>
    <n v="9.2530000000000001"/>
    <n v="7.1210000000000004"/>
    <n v="0.54800000000000004"/>
    <n v="1.254"/>
    <n v="0.625"/>
  </r>
  <r>
    <n v="1364"/>
    <x v="812"/>
    <x v="1332"/>
    <x v="16"/>
    <n v="9.2430000000000003"/>
    <n v="4.0780000000000003"/>
    <n v="3.1749999999999998"/>
    <n v="9.5719999999999992"/>
    <n v="0"/>
  </r>
  <r>
    <n v="1365"/>
    <x v="813"/>
    <x v="1333"/>
    <x v="18"/>
    <n v="9.24"/>
    <n v="0.2"/>
    <n v="5.6479999999999997"/>
    <n v="4.0860000000000003"/>
    <n v="0"/>
  </r>
  <r>
    <n v="1366"/>
    <x v="305"/>
    <x v="1334"/>
    <x v="22"/>
    <n v="9.2390000000000008"/>
    <n v="13.497"/>
    <n v="1.716"/>
    <n v="0.64300000000000002"/>
    <n v="0.54800000000000004"/>
  </r>
  <r>
    <n v="1367"/>
    <x v="171"/>
    <x v="1335"/>
    <x v="33"/>
    <n v="9.2360000000000007"/>
    <n v="4.9329999999999998"/>
    <n v="1.2809999999999999"/>
    <n v="4.5860000000000003"/>
    <n v="1.0840000000000001"/>
  </r>
  <r>
    <n v="1368"/>
    <x v="712"/>
    <x v="1336"/>
    <x v="6"/>
    <n v="9.234"/>
    <n v="2.3149999999999999"/>
    <n v="3"/>
    <n v="12.175000000000001"/>
    <n v="0.55600000000000005"/>
  </r>
  <r>
    <n v="1369"/>
    <x v="9"/>
    <x v="1337"/>
    <x v="39"/>
    <n v="9.2309999999999999"/>
    <n v="9.0020000000000007"/>
    <n v="4.6950000000000003"/>
    <n v="0.64300000000000002"/>
    <n v="0.54200000000000004"/>
  </r>
  <r>
    <n v="1370"/>
    <x v="814"/>
    <x v="1338"/>
    <x v="3"/>
    <n v="9.2249999999999996"/>
    <n v="0"/>
    <n v="1.145"/>
    <n v="14.625999999999999"/>
    <n v="2.02"/>
  </r>
  <r>
    <n v="1371"/>
    <x v="497"/>
    <x v="1339"/>
    <x v="16"/>
    <n v="9.2119999999999997"/>
    <n v="9.9619999999999997"/>
    <n v="2.0419999999999998"/>
    <n v="2.2250000000000001"/>
    <n v="1.101"/>
  </r>
  <r>
    <n v="1372"/>
    <x v="51"/>
    <x v="1340"/>
    <x v="35"/>
    <n v="9.2110000000000003"/>
    <n v="4.8449999999999998"/>
    <n v="1.333"/>
    <n v="7.4660000000000002"/>
    <n v="0.58299999999999996"/>
  </r>
  <r>
    <n v="1373"/>
    <x v="815"/>
    <x v="1341"/>
    <x v="57"/>
    <n v="9.2010000000000005"/>
    <n v="2.5990000000000002"/>
    <n v="0.54800000000000004"/>
    <n v="6"/>
    <n v="0"/>
  </r>
  <r>
    <n v="1374"/>
    <x v="816"/>
    <x v="1342"/>
    <x v="16"/>
    <n v="9.1940000000000008"/>
    <n v="2.58"/>
    <n v="5.9550000000000001"/>
    <n v="8.3610000000000007"/>
    <n v="0"/>
  </r>
  <r>
    <n v="1375"/>
    <x v="314"/>
    <x v="1343"/>
    <x v="55"/>
    <n v="9.1929999999999996"/>
    <n v="7.056"/>
    <n v="3.625"/>
    <n v="0.56699999999999995"/>
    <n v="0.51300000000000001"/>
  </r>
  <r>
    <n v="1376"/>
    <x v="132"/>
    <x v="1344"/>
    <x v="48"/>
    <n v="9.1890000000000001"/>
    <n v="7.6120000000000001"/>
    <n v="0"/>
    <n v="0.51200000000000001"/>
    <n v="0.51800000000000002"/>
  </r>
  <r>
    <n v="1377"/>
    <x v="73"/>
    <x v="1345"/>
    <x v="70"/>
    <n v="9.1790000000000003"/>
    <n v="8.4290000000000003"/>
    <n v="0.52"/>
    <n v="0"/>
    <n v="0.01"/>
  </r>
  <r>
    <n v="1378"/>
    <x v="817"/>
    <x v="1346"/>
    <x v="16"/>
    <n v="9.1769999999999996"/>
    <n v="6.367"/>
    <n v="10.250999999999999"/>
    <n v="1.8029999999999999"/>
    <n v="0"/>
  </r>
  <r>
    <n v="1379"/>
    <x v="76"/>
    <x v="1347"/>
    <x v="32"/>
    <n v="9.1760000000000002"/>
    <n v="4.4720000000000004"/>
    <n v="0.55900000000000005"/>
    <n v="10.129"/>
    <n v="0.51900000000000002"/>
  </r>
  <r>
    <n v="1380"/>
    <x v="818"/>
    <x v="1348"/>
    <x v="22"/>
    <n v="9.1750000000000007"/>
    <n v="0.2"/>
    <n v="4.5110000000000001"/>
    <n v="10.038"/>
    <n v="0.01"/>
  </r>
  <r>
    <n v="1381"/>
    <x v="819"/>
    <x v="1349"/>
    <x v="51"/>
    <n v="9.1690000000000005"/>
    <n v="0"/>
    <n v="5"/>
    <n v="18.030999999999999"/>
    <n v="0"/>
  </r>
  <r>
    <n v="1382"/>
    <x v="820"/>
    <x v="1350"/>
    <x v="35"/>
    <n v="9.1690000000000005"/>
    <n v="2.99"/>
    <n v="4.4000000000000004"/>
    <n v="4.2889999999999997"/>
    <n v="0.51400000000000001"/>
  </r>
  <r>
    <n v="1383"/>
    <x v="821"/>
    <x v="1351"/>
    <x v="1"/>
    <n v="9.1590000000000007"/>
    <n v="6.0839999999999996"/>
    <n v="3.0019999999999998"/>
    <n v="0.57099999999999995"/>
    <n v="0"/>
  </r>
  <r>
    <n v="1384"/>
    <x v="325"/>
    <x v="1352"/>
    <x v="50"/>
    <n v="9.1560000000000006"/>
    <n v="9.85"/>
    <n v="5.8470000000000004"/>
    <n v="1.1479999999999999"/>
    <n v="0.51"/>
  </r>
  <r>
    <n v="1385"/>
    <x v="135"/>
    <x v="1353"/>
    <x v="4"/>
    <n v="9.1539999999999999"/>
    <n v="5.1269999999999998"/>
    <n v="2.0590000000000002"/>
    <n v="2.3210000000000002"/>
    <n v="2.726"/>
  </r>
  <r>
    <n v="1386"/>
    <x v="822"/>
    <x v="1354"/>
    <x v="37"/>
    <n v="9.1430000000000007"/>
    <n v="8.18"/>
    <n v="2.4140000000000001"/>
    <n v="4.8159999999999998"/>
    <n v="0"/>
  </r>
  <r>
    <n v="1387"/>
    <x v="823"/>
    <x v="1355"/>
    <x v="51"/>
    <n v="9.1389999999999993"/>
    <n v="3.673"/>
    <n v="3.4580000000000002"/>
    <n v="5.093"/>
    <n v="0.61099999999999999"/>
  </r>
  <r>
    <n v="1388"/>
    <x v="824"/>
    <x v="1356"/>
    <x v="23"/>
    <n v="9.1359999999999992"/>
    <n v="9.2530000000000001"/>
    <n v="3.1"/>
    <n v="1"/>
    <n v="0.51300000000000001"/>
  </r>
  <r>
    <n v="1389"/>
    <x v="825"/>
    <x v="190"/>
    <x v="16"/>
    <n v="9.1349999999999998"/>
    <n v="5.57"/>
    <n v="2.63"/>
    <n v="8.6739999999999995"/>
    <n v="0"/>
  </r>
  <r>
    <n v="1390"/>
    <x v="268"/>
    <x v="629"/>
    <x v="37"/>
    <n v="9.1340000000000003"/>
    <n v="7.2469999999999999"/>
    <n v="3.4550000000000001"/>
    <n v="2.3860000000000001"/>
    <n v="0.57699999999999996"/>
  </r>
  <r>
    <n v="1391"/>
    <x v="826"/>
    <x v="1357"/>
    <x v="13"/>
    <n v="9.1280000000000001"/>
    <n v="0"/>
    <n v="5.0330000000000004"/>
    <n v="9.5969999999999995"/>
    <n v="0.51600000000000001"/>
  </r>
  <r>
    <n v="1392"/>
    <x v="193"/>
    <x v="1358"/>
    <x v="65"/>
    <n v="9.1270000000000007"/>
    <n v="0.73099999999999998"/>
    <n v="5.6669999999999998"/>
    <n v="12.146000000000001"/>
    <n v="0"/>
  </r>
  <r>
    <n v="1393"/>
    <x v="827"/>
    <x v="1359"/>
    <x v="9"/>
    <n v="9.1229999999999993"/>
    <n v="5.2789999999999999"/>
    <n v="0.66700000000000004"/>
    <n v="4.4690000000000003"/>
    <n v="1.0569999999999999"/>
  </r>
  <r>
    <n v="1394"/>
    <x v="15"/>
    <x v="1360"/>
    <x v="22"/>
    <n v="9.1210000000000004"/>
    <n v="9.1340000000000003"/>
    <n v="4.6429999999999998"/>
    <n v="1.1180000000000001"/>
    <n v="0.7"/>
  </r>
  <r>
    <n v="1395"/>
    <x v="828"/>
    <x v="1361"/>
    <x v="15"/>
    <n v="9.1199999999999992"/>
    <n v="3.113"/>
    <n v="5.2"/>
    <n v="3.6549999999999998"/>
    <n v="0"/>
  </r>
  <r>
    <n v="1396"/>
    <x v="829"/>
    <x v="1362"/>
    <x v="72"/>
    <n v="9.1180000000000003"/>
    <n v="8.5709999999999997"/>
    <n v="0"/>
    <n v="0"/>
    <n v="0.59099999999999997"/>
  </r>
  <r>
    <n v="1397"/>
    <x v="830"/>
    <x v="1363"/>
    <x v="47"/>
    <n v="9.1180000000000003"/>
    <n v="6.3929999999999998"/>
    <n v="5.0289999999999999"/>
    <n v="4.9249999999999998"/>
    <n v="0"/>
  </r>
  <r>
    <n v="1398"/>
    <x v="831"/>
    <x v="1364"/>
    <x v="87"/>
    <n v="9.1170000000000009"/>
    <n v="7.694"/>
    <n v="0"/>
    <n v="0"/>
    <n v="0.56299999999999994"/>
  </r>
  <r>
    <n v="1399"/>
    <x v="183"/>
    <x v="1365"/>
    <x v="14"/>
    <n v="9.1159999999999997"/>
    <n v="10.586"/>
    <n v="1.353"/>
    <n v="2.8130000000000002"/>
    <n v="0"/>
  </r>
  <r>
    <n v="1400"/>
    <x v="271"/>
    <x v="1366"/>
    <x v="41"/>
    <n v="9.1120000000000001"/>
    <n v="8.0809999999999995"/>
    <n v="1.919"/>
    <n v="0.75"/>
    <n v="0"/>
  </r>
  <r>
    <n v="1401"/>
    <x v="832"/>
    <x v="1367"/>
    <x v="2"/>
    <n v="9.1110000000000007"/>
    <n v="3.73"/>
    <n v="1.833"/>
    <n v="5.5380000000000003"/>
    <n v="1.806"/>
  </r>
  <r>
    <n v="1402"/>
    <x v="833"/>
    <x v="1368"/>
    <x v="32"/>
    <n v="9.1110000000000007"/>
    <n v="3.2269999999999999"/>
    <n v="2.0710000000000002"/>
    <n v="6.4710000000000001"/>
    <n v="1.5529999999999999"/>
  </r>
  <r>
    <n v="1403"/>
    <x v="348"/>
    <x v="1369"/>
    <x v="49"/>
    <n v="9.1050000000000004"/>
    <n v="6.3579999999999997"/>
    <n v="1.1439999999999999"/>
    <n v="4.6440000000000001"/>
    <n v="2.032"/>
  </r>
  <r>
    <n v="1404"/>
    <x v="834"/>
    <x v="1370"/>
    <x v="35"/>
    <n v="9.0950000000000006"/>
    <n v="6.8869999999999996"/>
    <n v="2.8570000000000002"/>
    <n v="2.5979999999999999"/>
    <n v="0"/>
  </r>
  <r>
    <n v="1405"/>
    <x v="31"/>
    <x v="1371"/>
    <x v="10"/>
    <n v="9.0839999999999996"/>
    <n v="3.226"/>
    <n v="0.7"/>
    <n v="7.4349999999999996"/>
    <n v="1.51"/>
  </r>
  <r>
    <n v="1406"/>
    <x v="835"/>
    <x v="1372"/>
    <x v="74"/>
    <n v="9.0820000000000007"/>
    <n v="9.5570000000000004"/>
    <n v="3.5830000000000002"/>
    <n v="2.8330000000000002"/>
    <n v="0"/>
  </r>
  <r>
    <n v="1407"/>
    <x v="836"/>
    <x v="1125"/>
    <x v="52"/>
    <n v="9.08"/>
    <n v="12.199"/>
    <n v="2.6110000000000002"/>
    <n v="1.5"/>
    <n v="0"/>
  </r>
  <r>
    <n v="1408"/>
    <x v="129"/>
    <x v="1373"/>
    <x v="31"/>
    <n v="9.0760000000000005"/>
    <n v="4.0490000000000004"/>
    <n v="0.64300000000000002"/>
    <n v="5.3540000000000001"/>
    <n v="1.29"/>
  </r>
  <r>
    <n v="1409"/>
    <x v="321"/>
    <x v="1374"/>
    <x v="16"/>
    <n v="9.07"/>
    <n v="9.9459999999999997"/>
    <n v="3.0169999999999999"/>
    <n v="2.399"/>
    <n v="0.51500000000000001"/>
  </r>
  <r>
    <n v="1410"/>
    <x v="6"/>
    <x v="1375"/>
    <x v="4"/>
    <n v="9.0660000000000007"/>
    <n v="4.5830000000000002"/>
    <n v="2.077"/>
    <n v="5.3810000000000002"/>
    <n v="1.8939999999999999"/>
  </r>
  <r>
    <n v="1411"/>
    <x v="135"/>
    <x v="1376"/>
    <x v="4"/>
    <n v="9.0649999999999995"/>
    <n v="5.8440000000000003"/>
    <n v="2.0259999999999998"/>
    <n v="2.2280000000000002"/>
    <n v="2.093"/>
  </r>
  <r>
    <n v="1412"/>
    <x v="837"/>
    <x v="1377"/>
    <x v="17"/>
    <n v="9.06"/>
    <n v="14.571999999999999"/>
    <n v="3.2639999999999998"/>
    <n v="0"/>
    <n v="0.53400000000000003"/>
  </r>
  <r>
    <n v="1413"/>
    <x v="838"/>
    <x v="1378"/>
    <x v="51"/>
    <n v="9.0589999999999993"/>
    <n v="2.851"/>
    <n v="4.4020000000000001"/>
    <n v="9.2159999999999993"/>
    <n v="0"/>
  </r>
  <r>
    <n v="1414"/>
    <x v="839"/>
    <x v="1379"/>
    <x v="17"/>
    <n v="9.0470000000000006"/>
    <n v="13.19"/>
    <n v="5.16"/>
    <n v="0.58299999999999996"/>
    <n v="0"/>
  </r>
  <r>
    <n v="1415"/>
    <x v="453"/>
    <x v="1380"/>
    <x v="73"/>
    <n v="9.0449999999999999"/>
    <n v="7.2439999999999998"/>
    <n v="0"/>
    <n v="0.51600000000000001"/>
    <n v="0.54500000000000004"/>
  </r>
  <r>
    <n v="1416"/>
    <x v="150"/>
    <x v="1381"/>
    <x v="27"/>
    <n v="9.0399999999999991"/>
    <n v="4.093"/>
    <n v="1.286"/>
    <n v="1.752"/>
    <n v="2.552"/>
  </r>
  <r>
    <n v="1417"/>
    <x v="15"/>
    <x v="1382"/>
    <x v="50"/>
    <n v="9.0380000000000003"/>
    <n v="4.2569999999999997"/>
    <n v="9.077"/>
    <n v="3.01"/>
    <n v="0.61099999999999999"/>
  </r>
  <r>
    <n v="1418"/>
    <x v="840"/>
    <x v="1383"/>
    <x v="31"/>
    <n v="9.0359999999999996"/>
    <n v="3.331"/>
    <n v="3.0910000000000002"/>
    <n v="3.7469999999999999"/>
    <n v="0.7"/>
  </r>
  <r>
    <n v="1419"/>
    <x v="146"/>
    <x v="1384"/>
    <x v="51"/>
    <n v="9.0229999999999997"/>
    <n v="2.4769999999999999"/>
    <n v="3.3359999999999999"/>
    <n v="8.1750000000000007"/>
    <n v="0.55000000000000004"/>
  </r>
  <r>
    <n v="1420"/>
    <x v="23"/>
    <x v="1385"/>
    <x v="34"/>
    <n v="9.0190000000000001"/>
    <n v="1.415"/>
    <n v="1"/>
    <n v="8.4"/>
    <n v="2.5419999999999998"/>
  </r>
  <r>
    <n v="1421"/>
    <x v="841"/>
    <x v="1386"/>
    <x v="19"/>
    <n v="9.0169999999999995"/>
    <n v="2.3410000000000002"/>
    <n v="6.4189999999999996"/>
    <n v="8.3239999999999998"/>
    <n v="0"/>
  </r>
  <r>
    <n v="1422"/>
    <x v="842"/>
    <x v="1387"/>
    <x v="65"/>
    <n v="9.0150000000000006"/>
    <n v="3.4649999999999999"/>
    <n v="1.4239999999999999"/>
    <n v="12.558999999999999"/>
    <n v="0"/>
  </r>
  <r>
    <n v="1423"/>
    <x v="109"/>
    <x v="1388"/>
    <x v="50"/>
    <n v="9.0150000000000006"/>
    <n v="7.2119999999999997"/>
    <n v="3.4209999999999998"/>
    <n v="4.5670000000000002"/>
    <n v="0.51900000000000002"/>
  </r>
  <r>
    <n v="1424"/>
    <x v="54"/>
    <x v="1389"/>
    <x v="67"/>
    <n v="9.0139999999999993"/>
    <n v="6.4249999999999998"/>
    <n v="1"/>
    <n v="0.52200000000000002"/>
    <n v="0"/>
  </r>
  <r>
    <n v="1425"/>
    <x v="478"/>
    <x v="211"/>
    <x v="1"/>
    <n v="9.0120000000000005"/>
    <n v="3.0110000000000001"/>
    <n v="3.6110000000000002"/>
    <n v="1"/>
    <n v="0.55000000000000004"/>
  </r>
  <r>
    <n v="1426"/>
    <x v="229"/>
    <x v="1390"/>
    <x v="51"/>
    <n v="9.0060000000000002"/>
    <n v="4.8120000000000003"/>
    <n v="2.1110000000000002"/>
    <n v="2.919"/>
    <n v="1.0640000000000001"/>
  </r>
  <r>
    <n v="1427"/>
    <x v="749"/>
    <x v="1391"/>
    <x v="28"/>
    <n v="9.0060000000000002"/>
    <n v="1.623"/>
    <n v="3.206"/>
    <n v="9.157"/>
    <n v="0.53"/>
  </r>
  <r>
    <n v="1428"/>
    <x v="39"/>
    <x v="1392"/>
    <x v="65"/>
    <n v="9.0039999999999996"/>
    <n v="5.3780000000000001"/>
    <n v="0.59099999999999997"/>
    <n v="6.03"/>
    <n v="0.53400000000000003"/>
  </r>
  <r>
    <n v="1429"/>
    <x v="262"/>
    <x v="1393"/>
    <x v="9"/>
    <n v="8.9979999999999993"/>
    <n v="0.70199999999999996"/>
    <n v="3.9"/>
    <n v="5.7619999999999996"/>
    <n v="2.0129999999999999"/>
  </r>
  <r>
    <n v="1430"/>
    <x v="280"/>
    <x v="1394"/>
    <x v="24"/>
    <n v="8.9969999999999999"/>
    <n v="4.1959999999999997"/>
    <n v="1.25"/>
    <n v="6.5730000000000004"/>
    <n v="0.53700000000000003"/>
  </r>
  <r>
    <n v="1431"/>
    <x v="199"/>
    <x v="1395"/>
    <x v="51"/>
    <n v="8.9949999999999992"/>
    <n v="4.1680000000000001"/>
    <n v="1.2"/>
    <n v="3.3069999999999999"/>
    <n v="2.0499999999999998"/>
  </r>
  <r>
    <n v="1432"/>
    <x v="51"/>
    <x v="1396"/>
    <x v="57"/>
    <n v="8.9809999999999999"/>
    <n v="4.3339999999999996"/>
    <n v="1.163"/>
    <n v="3.1669999999999998"/>
    <n v="0"/>
  </r>
  <r>
    <n v="1433"/>
    <x v="843"/>
    <x v="1397"/>
    <x v="39"/>
    <n v="8.9789999999999992"/>
    <n v="7.9080000000000004"/>
    <n v="4.6989999999999998"/>
    <n v="3.6520000000000001"/>
    <n v="0"/>
  </r>
  <r>
    <n v="1434"/>
    <x v="844"/>
    <x v="15"/>
    <x v="10"/>
    <n v="8.9779999999999998"/>
    <n v="1.0720000000000001"/>
    <n v="3.7"/>
    <n v="6.6790000000000003"/>
    <n v="1.1579999999999999"/>
  </r>
  <r>
    <n v="1435"/>
    <x v="845"/>
    <x v="1398"/>
    <x v="42"/>
    <n v="8.9740000000000002"/>
    <n v="12.7"/>
    <n v="1.847"/>
    <n v="1.282"/>
    <n v="0.01"/>
  </r>
  <r>
    <n v="1436"/>
    <x v="846"/>
    <x v="1399"/>
    <x v="14"/>
    <n v="8.9730000000000008"/>
    <n v="5.09"/>
    <n v="6.6680000000000001"/>
    <n v="1.087"/>
    <n v="0.59099999999999997"/>
  </r>
  <r>
    <n v="1437"/>
    <x v="847"/>
    <x v="1400"/>
    <x v="46"/>
    <n v="8.9719999999999995"/>
    <n v="6.2679999999999998"/>
    <n v="1.976"/>
    <n v="5.867"/>
    <n v="0.51600000000000001"/>
  </r>
  <r>
    <n v="1438"/>
    <x v="108"/>
    <x v="1401"/>
    <x v="14"/>
    <n v="8.9600000000000009"/>
    <n v="0.72499999999999998"/>
    <n v="5.6539999999999999"/>
    <n v="11.712999999999999"/>
    <n v="0"/>
  </r>
  <r>
    <n v="1439"/>
    <x v="848"/>
    <x v="1402"/>
    <x v="36"/>
    <n v="8.9559999999999995"/>
    <n v="4.12"/>
    <n v="3.044"/>
    <n v="3.1469999999999998"/>
    <n v="1.0289999999999999"/>
  </r>
  <r>
    <n v="1440"/>
    <x v="790"/>
    <x v="1403"/>
    <x v="4"/>
    <n v="8.9540000000000006"/>
    <n v="5.3949999999999996"/>
    <n v="1.2190000000000001"/>
    <n v="7.1059999999999999"/>
    <n v="1.133"/>
  </r>
  <r>
    <n v="1441"/>
    <x v="498"/>
    <x v="1404"/>
    <x v="10"/>
    <n v="8.9540000000000006"/>
    <n v="4.3239999999999998"/>
    <n v="1.6990000000000001"/>
    <n v="3.5249999999999999"/>
    <n v="1.0740000000000001"/>
  </r>
  <r>
    <n v="1442"/>
    <x v="644"/>
    <x v="1405"/>
    <x v="7"/>
    <n v="8.9480000000000004"/>
    <n v="6.7869999999999999"/>
    <n v="5.548"/>
    <n v="3.214"/>
    <n v="0"/>
  </r>
  <r>
    <n v="1443"/>
    <x v="693"/>
    <x v="1406"/>
    <x v="70"/>
    <n v="8.9480000000000004"/>
    <n v="9.08"/>
    <n v="0"/>
    <n v="0"/>
    <n v="0.53300000000000003"/>
  </r>
  <r>
    <n v="1444"/>
    <x v="431"/>
    <x v="1407"/>
    <x v="18"/>
    <n v="8.9480000000000004"/>
    <n v="6.6369999999999996"/>
    <n v="2.1760000000000002"/>
    <n v="1.6890000000000001"/>
    <n v="0"/>
  </r>
  <r>
    <n v="1445"/>
    <x v="3"/>
    <x v="1408"/>
    <x v="24"/>
    <n v="8.9440000000000008"/>
    <n v="1.851"/>
    <n v="1.085"/>
    <n v="8.3130000000000006"/>
    <n v="2.0110000000000001"/>
  </r>
  <r>
    <n v="1446"/>
    <x v="276"/>
    <x v="1409"/>
    <x v="4"/>
    <n v="8.9429999999999996"/>
    <n v="2.573"/>
    <n v="2.125"/>
    <n v="9.3789999999999996"/>
    <n v="1.8720000000000001"/>
  </r>
  <r>
    <n v="1447"/>
    <x v="849"/>
    <x v="1410"/>
    <x v="6"/>
    <n v="8.9390000000000001"/>
    <n v="3.3319999999999999"/>
    <n v="1"/>
    <n v="7.9660000000000002"/>
    <n v="2.3330000000000002"/>
  </r>
  <r>
    <n v="1448"/>
    <x v="850"/>
    <x v="1411"/>
    <x v="13"/>
    <n v="8.9390000000000001"/>
    <n v="4.8150000000000004"/>
    <n v="1.5"/>
    <n v="4.3289999999999997"/>
    <n v="0.7"/>
  </r>
  <r>
    <n v="1449"/>
    <x v="311"/>
    <x v="1412"/>
    <x v="42"/>
    <n v="8.9380000000000006"/>
    <n v="2.9569999999999999"/>
    <n v="7.1189999999999998"/>
    <n v="5.1980000000000004"/>
    <n v="0"/>
  </r>
  <r>
    <n v="1450"/>
    <x v="599"/>
    <x v="1413"/>
    <x v="8"/>
    <n v="8.9280000000000008"/>
    <n v="0.51900000000000002"/>
    <n v="8.81"/>
    <n v="6.5350000000000001"/>
    <n v="0.51300000000000001"/>
  </r>
  <r>
    <n v="1451"/>
    <x v="134"/>
    <x v="1414"/>
    <x v="7"/>
    <n v="8.9250000000000007"/>
    <n v="7.1390000000000002"/>
    <n v="3.2330000000000001"/>
    <n v="2.3809999999999998"/>
    <n v="0.54800000000000004"/>
  </r>
  <r>
    <n v="1452"/>
    <x v="250"/>
    <x v="1415"/>
    <x v="41"/>
    <n v="8.9239999999999995"/>
    <n v="7.0830000000000002"/>
    <n v="3.0009999999999999"/>
    <n v="0.51600000000000001"/>
    <n v="0"/>
  </r>
  <r>
    <n v="1453"/>
    <x v="26"/>
    <x v="1416"/>
    <x v="51"/>
    <n v="8.9220000000000006"/>
    <n v="1.62"/>
    <n v="1.726"/>
    <n v="12.715"/>
    <n v="0.55900000000000005"/>
  </r>
  <r>
    <n v="1454"/>
    <x v="58"/>
    <x v="1417"/>
    <x v="42"/>
    <n v="8.9209999999999994"/>
    <n v="8.7669999999999995"/>
    <n v="5.3780000000000001"/>
    <n v="0.58299999999999996"/>
    <n v="0.52600000000000002"/>
  </r>
  <r>
    <n v="1455"/>
    <x v="851"/>
    <x v="1418"/>
    <x v="62"/>
    <n v="8.9209999999999994"/>
    <n v="1.9830000000000001"/>
    <n v="5.077"/>
    <n v="0.7"/>
    <n v="0.51600000000000001"/>
  </r>
  <r>
    <n v="1456"/>
    <x v="852"/>
    <x v="1419"/>
    <x v="23"/>
    <n v="8.92"/>
    <n v="6.0519999999999996"/>
    <n v="9.6"/>
    <n v="0.55300000000000005"/>
    <n v="0"/>
  </r>
  <r>
    <n v="1457"/>
    <x v="853"/>
    <x v="1420"/>
    <x v="4"/>
    <n v="8.9139999999999997"/>
    <n v="6.673"/>
    <n v="1.105"/>
    <n v="4.6619999999999999"/>
    <n v="1.0529999999999999"/>
  </r>
  <r>
    <n v="1458"/>
    <x v="854"/>
    <x v="1421"/>
    <x v="11"/>
    <n v="8.9109999999999996"/>
    <n v="10.78"/>
    <n v="2.8340000000000001"/>
    <n v="2.0710000000000002"/>
    <n v="0"/>
  </r>
  <r>
    <n v="1459"/>
    <x v="432"/>
    <x v="1422"/>
    <x v="73"/>
    <n v="8.91"/>
    <n v="10.067"/>
    <n v="0"/>
    <n v="0"/>
    <n v="0"/>
  </r>
  <r>
    <n v="1460"/>
    <x v="9"/>
    <x v="1423"/>
    <x v="6"/>
    <n v="8.907"/>
    <n v="2.7229999999999999"/>
    <n v="2.1"/>
    <n v="7.4169999999999998"/>
    <n v="2.1110000000000002"/>
  </r>
  <r>
    <n v="1461"/>
    <x v="533"/>
    <x v="1212"/>
    <x v="67"/>
    <n v="8.9039999999999999"/>
    <n v="6.8479999999999999"/>
    <n v="0"/>
    <n v="0.52100000000000002"/>
    <n v="0.52100000000000002"/>
  </r>
  <r>
    <n v="1462"/>
    <x v="239"/>
    <x v="1424"/>
    <x v="32"/>
    <n v="8.9019999999999992"/>
    <n v="5.226"/>
    <n v="3.42"/>
    <n v="5.0579999999999998"/>
    <n v="0"/>
  </r>
  <r>
    <n v="1463"/>
    <x v="402"/>
    <x v="1425"/>
    <x v="55"/>
    <n v="8.9009999999999998"/>
    <n v="5.1429999999999998"/>
    <n v="5.7229999999999999"/>
    <n v="1.706"/>
    <n v="0"/>
  </r>
  <r>
    <n v="1464"/>
    <x v="855"/>
    <x v="1426"/>
    <x v="59"/>
    <n v="8.8979999999999997"/>
    <n v="2.8210000000000002"/>
    <n v="5.1669999999999998"/>
    <n v="9.75"/>
    <n v="0"/>
  </r>
  <r>
    <n v="1465"/>
    <x v="365"/>
    <x v="1427"/>
    <x v="65"/>
    <n v="8.8970000000000002"/>
    <n v="4.1180000000000003"/>
    <n v="4.3330000000000002"/>
    <n v="2.585"/>
    <n v="0.54800000000000004"/>
  </r>
  <r>
    <n v="1466"/>
    <x v="460"/>
    <x v="1428"/>
    <x v="39"/>
    <n v="8.8949999999999996"/>
    <n v="6.726"/>
    <n v="5.8330000000000002"/>
    <n v="3.6509999999999998"/>
    <n v="0"/>
  </r>
  <r>
    <n v="1467"/>
    <x v="856"/>
    <x v="1429"/>
    <x v="23"/>
    <n v="8.891"/>
    <n v="7.1820000000000004"/>
    <n v="4.3099999999999996"/>
    <n v="4.3959999999999999"/>
    <n v="0"/>
  </r>
  <r>
    <n v="1468"/>
    <x v="857"/>
    <x v="1430"/>
    <x v="47"/>
    <n v="8.8889999999999993"/>
    <n v="5.7949999999999999"/>
    <n v="5.0629999999999997"/>
    <n v="2.3719999999999999"/>
    <n v="0.52100000000000002"/>
  </r>
  <r>
    <n v="1469"/>
    <x v="858"/>
    <x v="1431"/>
    <x v="8"/>
    <n v="8.8859999999999992"/>
    <n v="2.9279999999999999"/>
    <n v="4.09"/>
    <n v="11.26"/>
    <n v="0"/>
  </r>
  <r>
    <n v="1470"/>
    <x v="859"/>
    <x v="1432"/>
    <x v="55"/>
    <n v="8.8849999999999998"/>
    <n v="5.843"/>
    <n v="3.4470000000000001"/>
    <n v="1.139"/>
    <n v="0.56699999999999995"/>
  </r>
  <r>
    <n v="1471"/>
    <x v="860"/>
    <x v="1433"/>
    <x v="3"/>
    <n v="8.8840000000000003"/>
    <n v="1.875"/>
    <n v="6.4269999999999996"/>
    <n v="3.343"/>
    <n v="0.51300000000000001"/>
  </r>
  <r>
    <n v="1472"/>
    <x v="861"/>
    <x v="1434"/>
    <x v="17"/>
    <n v="8.875"/>
    <n v="10.754"/>
    <n v="3.2629999999999999"/>
    <n v="2.863"/>
    <n v="0"/>
  </r>
  <r>
    <n v="1473"/>
    <x v="108"/>
    <x v="1435"/>
    <x v="47"/>
    <n v="8.875"/>
    <n v="0.71599999999999997"/>
    <n v="1.3919999999999999"/>
    <n v="15.202999999999999"/>
    <n v="0"/>
  </r>
  <r>
    <n v="1474"/>
    <x v="862"/>
    <x v="1436"/>
    <x v="35"/>
    <n v="8.8699999999999992"/>
    <n v="1.4430000000000001"/>
    <n v="4.2859999999999996"/>
    <n v="11.475"/>
    <n v="0"/>
  </r>
  <r>
    <n v="1475"/>
    <x v="863"/>
    <x v="1437"/>
    <x v="27"/>
    <n v="8.8659999999999997"/>
    <n v="6.1"/>
    <n v="1.0649999999999999"/>
    <n v="2.3650000000000002"/>
    <n v="0.52300000000000002"/>
  </r>
  <r>
    <n v="1476"/>
    <x v="114"/>
    <x v="1438"/>
    <x v="68"/>
    <n v="8.8610000000000007"/>
    <n v="5.548"/>
    <n v="3.8330000000000002"/>
    <n v="3.508"/>
    <n v="0.51"/>
  </r>
  <r>
    <n v="1477"/>
    <x v="864"/>
    <x v="1439"/>
    <x v="14"/>
    <n v="8.859"/>
    <n v="2.3090000000000002"/>
    <n v="5.218"/>
    <n v="9.7260000000000009"/>
    <n v="0"/>
  </r>
  <r>
    <n v="1478"/>
    <x v="865"/>
    <x v="1440"/>
    <x v="36"/>
    <n v="8.859"/>
    <n v="5.2450000000000001"/>
    <n v="1.2"/>
    <n v="5.4130000000000003"/>
    <n v="0.52600000000000002"/>
  </r>
  <r>
    <n v="1479"/>
    <x v="683"/>
    <x v="1441"/>
    <x v="67"/>
    <n v="8.8469999999999995"/>
    <n v="8.1660000000000004"/>
    <n v="0"/>
    <n v="0"/>
    <n v="0.51300000000000001"/>
  </r>
  <r>
    <n v="1480"/>
    <x v="334"/>
    <x v="1442"/>
    <x v="5"/>
    <n v="8.8439999999999994"/>
    <n v="1.647"/>
    <n v="7.7619999999999996"/>
    <n v="7.8609999999999998"/>
    <n v="0"/>
  </r>
  <r>
    <n v="1481"/>
    <x v="0"/>
    <x v="1443"/>
    <x v="60"/>
    <n v="8.8369999999999997"/>
    <n v="4.1870000000000003"/>
    <n v="1.5"/>
    <n v="0.54300000000000004"/>
    <n v="0.51200000000000001"/>
  </r>
  <r>
    <n v="1482"/>
    <x v="809"/>
    <x v="1444"/>
    <x v="55"/>
    <n v="8.8320000000000007"/>
    <n v="8.4090000000000007"/>
    <n v="3.7669999999999999"/>
    <n v="0"/>
    <n v="0.55300000000000005"/>
  </r>
  <r>
    <n v="1483"/>
    <x v="245"/>
    <x v="1445"/>
    <x v="24"/>
    <n v="8.827"/>
    <n v="4.7480000000000002"/>
    <n v="3.032"/>
    <n v="0.83299999999999996"/>
    <n v="1.0449999999999999"/>
  </r>
  <r>
    <n v="1484"/>
    <x v="213"/>
    <x v="1446"/>
    <x v="58"/>
    <n v="8.8230000000000004"/>
    <n v="5.4269999999999996"/>
    <n v="4.9020000000000001"/>
    <n v="0.55000000000000004"/>
    <n v="0"/>
  </r>
  <r>
    <n v="1485"/>
    <x v="196"/>
    <x v="1447"/>
    <x v="59"/>
    <n v="8.8230000000000004"/>
    <n v="3.7869999999999999"/>
    <n v="3.41"/>
    <n v="6.2549999999999999"/>
    <n v="0.51500000000000001"/>
  </r>
  <r>
    <n v="1486"/>
    <x v="866"/>
    <x v="1448"/>
    <x v="88"/>
    <n v="8.8160000000000007"/>
    <n v="7.4210000000000003"/>
    <n v="0"/>
    <n v="0"/>
    <n v="0.56299999999999994"/>
  </r>
  <r>
    <n v="1487"/>
    <x v="867"/>
    <x v="1449"/>
    <x v="5"/>
    <n v="8.8149999999999995"/>
    <n v="6.4409999999999998"/>
    <n v="5.617"/>
    <n v="3.125"/>
    <n v="0.51100000000000001"/>
  </r>
  <r>
    <n v="1488"/>
    <x v="127"/>
    <x v="431"/>
    <x v="66"/>
    <n v="8.81"/>
    <n v="5.7039999999999997"/>
    <n v="2.8929999999999998"/>
    <n v="0"/>
    <n v="0"/>
  </r>
  <r>
    <n v="1489"/>
    <x v="131"/>
    <x v="1450"/>
    <x v="4"/>
    <n v="8.81"/>
    <n v="3.9609999999999999"/>
    <n v="4.0880000000000001"/>
    <n v="3.5150000000000001"/>
    <n v="1.216"/>
  </r>
  <r>
    <n v="1490"/>
    <x v="15"/>
    <x v="403"/>
    <x v="5"/>
    <n v="8.8089999999999993"/>
    <n v="2.4249999999999998"/>
    <n v="4.077"/>
    <n v="9.6229999999999993"/>
    <n v="0"/>
  </r>
  <r>
    <n v="1491"/>
    <x v="5"/>
    <x v="1451"/>
    <x v="5"/>
    <n v="8.8079999999999998"/>
    <n v="9.5830000000000002"/>
    <n v="8.5090000000000003"/>
    <n v="0"/>
    <n v="0.51200000000000001"/>
  </r>
  <r>
    <n v="1492"/>
    <x v="868"/>
    <x v="1452"/>
    <x v="9"/>
    <n v="8.8070000000000004"/>
    <n v="4.2939999999999996"/>
    <n v="2.6709999999999998"/>
    <n v="3.4220000000000002"/>
    <n v="0.53100000000000003"/>
  </r>
  <r>
    <n v="1493"/>
    <x v="869"/>
    <x v="1453"/>
    <x v="74"/>
    <n v="8.8040000000000003"/>
    <n v="6.0720000000000001"/>
    <n v="4"/>
    <n v="6.8330000000000002"/>
    <n v="0"/>
  </r>
  <r>
    <n v="1494"/>
    <x v="178"/>
    <x v="1454"/>
    <x v="51"/>
    <n v="8.8030000000000008"/>
    <n v="5.2969999999999997"/>
    <n v="0.625"/>
    <n v="3.5059999999999998"/>
    <n v="1.129"/>
  </r>
  <r>
    <n v="1495"/>
    <x v="167"/>
    <x v="1455"/>
    <x v="32"/>
    <n v="8.7959999999999994"/>
    <n v="4.3259999999999996"/>
    <n v="2.7010000000000001"/>
    <n v="1.0900000000000001"/>
    <n v="1.7569999999999999"/>
  </r>
  <r>
    <n v="1496"/>
    <x v="651"/>
    <x v="1456"/>
    <x v="55"/>
    <n v="8.7870000000000008"/>
    <n v="5.9870000000000001"/>
    <n v="4.2539999999999996"/>
    <n v="0.54300000000000004"/>
    <n v="0.52400000000000002"/>
  </r>
  <r>
    <n v="1497"/>
    <x v="870"/>
    <x v="1457"/>
    <x v="75"/>
    <n v="8.7850000000000001"/>
    <n v="7.5129999999999999"/>
    <n v="0"/>
    <n v="0"/>
    <n v="0.51800000000000002"/>
  </r>
  <r>
    <n v="1498"/>
    <x v="129"/>
    <x v="1458"/>
    <x v="13"/>
    <n v="8.7850000000000001"/>
    <n v="4.4130000000000003"/>
    <n v="1.224"/>
    <n v="4.2220000000000004"/>
    <n v="1.143"/>
  </r>
  <r>
    <n v="1499"/>
    <x v="129"/>
    <x v="1076"/>
    <x v="13"/>
    <n v="8.7829999999999995"/>
    <n v="3.1520000000000001"/>
    <n v="0.7"/>
    <n v="3.9769999999999999"/>
    <n v="2.645"/>
  </r>
  <r>
    <n v="1500"/>
    <x v="871"/>
    <x v="1085"/>
    <x v="8"/>
    <n v="8.7810000000000006"/>
    <n v="3.6259999999999999"/>
    <n v="3.7290000000000001"/>
    <n v="6.2789999999999999"/>
    <n v="0.51800000000000002"/>
  </r>
  <r>
    <n v="1501"/>
    <x v="872"/>
    <x v="1459"/>
    <x v="18"/>
    <n v="8.7750000000000004"/>
    <n v="5.6340000000000003"/>
    <n v="2.0339999999999998"/>
    <n v="1.069"/>
    <n v="0.51700000000000002"/>
  </r>
  <r>
    <n v="1502"/>
    <x v="873"/>
    <x v="1460"/>
    <x v="14"/>
    <n v="8.7739999999999991"/>
    <n v="5.6139999999999999"/>
    <n v="4.1420000000000003"/>
    <n v="1.548"/>
    <n v="1.0760000000000001"/>
  </r>
  <r>
    <n v="1503"/>
    <x v="407"/>
    <x v="1461"/>
    <x v="63"/>
    <n v="8.7710000000000008"/>
    <n v="8.1029999999999998"/>
    <n v="1.5"/>
    <n v="0"/>
    <n v="0"/>
  </r>
  <r>
    <n v="1504"/>
    <x v="874"/>
    <x v="1462"/>
    <x v="21"/>
    <n v="8.766"/>
    <n v="7.7869999999999999"/>
    <n v="3.6669999999999998"/>
    <n v="3.2690000000000001"/>
    <n v="0"/>
  </r>
  <r>
    <n v="1505"/>
    <x v="93"/>
    <x v="1347"/>
    <x v="19"/>
    <n v="8.766"/>
    <n v="3.9260000000000002"/>
    <n v="6.0869999999999997"/>
    <n v="3"/>
    <n v="0.52300000000000002"/>
  </r>
  <r>
    <n v="1506"/>
    <x v="875"/>
    <x v="1463"/>
    <x v="3"/>
    <n v="8.7609999999999992"/>
    <n v="4.5369999999999999"/>
    <n v="1.333"/>
    <n v="4.6970000000000001"/>
    <n v="0.64300000000000002"/>
  </r>
  <r>
    <n v="1507"/>
    <x v="876"/>
    <x v="1464"/>
    <x v="9"/>
    <n v="8.7590000000000003"/>
    <n v="1.8480000000000001"/>
    <n v="1.8560000000000001"/>
    <n v="8.9740000000000002"/>
    <n v="1.1040000000000001"/>
  </r>
  <r>
    <n v="1508"/>
    <x v="453"/>
    <x v="1465"/>
    <x v="73"/>
    <n v="8.7590000000000003"/>
    <n v="6.9610000000000003"/>
    <n v="0"/>
    <n v="0.51300000000000001"/>
    <n v="0.56299999999999994"/>
  </r>
  <r>
    <n v="1509"/>
    <x v="877"/>
    <x v="1466"/>
    <x v="23"/>
    <n v="8.7550000000000008"/>
    <n v="4.1500000000000004"/>
    <n v="3.2309999999999999"/>
    <n v="5.91"/>
    <n v="0.52200000000000002"/>
  </r>
  <r>
    <n v="1510"/>
    <x v="26"/>
    <x v="1467"/>
    <x v="24"/>
    <n v="8.7520000000000007"/>
    <n v="1.607"/>
    <n v="3.6739999999999999"/>
    <n v="8.109"/>
    <n v="0.51"/>
  </r>
  <r>
    <n v="1511"/>
    <x v="163"/>
    <x v="1468"/>
    <x v="49"/>
    <n v="8.7490000000000006"/>
    <n v="4.4640000000000004"/>
    <n v="2.016"/>
    <n v="7.4279999999999999"/>
    <n v="1.3580000000000001"/>
  </r>
  <r>
    <n v="1512"/>
    <x v="208"/>
    <x v="1469"/>
    <x v="30"/>
    <n v="8.7479999999999993"/>
    <n v="0.8"/>
    <n v="3.07"/>
    <n v="11.66"/>
    <n v="1.35"/>
  </r>
  <r>
    <n v="1513"/>
    <x v="428"/>
    <x v="1470"/>
    <x v="59"/>
    <n v="8.7460000000000004"/>
    <n v="3.4140000000000001"/>
    <n v="1.214"/>
    <n v="8.3989999999999991"/>
    <n v="1.026"/>
  </r>
  <r>
    <n v="1514"/>
    <x v="264"/>
    <x v="1471"/>
    <x v="13"/>
    <n v="8.7449999999999992"/>
    <n v="2.5270000000000001"/>
    <n v="2.7770000000000001"/>
    <n v="6.23"/>
    <n v="0.57099999999999995"/>
  </r>
  <r>
    <n v="1515"/>
    <x v="569"/>
    <x v="1472"/>
    <x v="7"/>
    <n v="8.7420000000000009"/>
    <n v="5.7720000000000002"/>
    <n v="6.4169999999999998"/>
    <n v="3.0859999999999999"/>
    <n v="0"/>
  </r>
  <r>
    <n v="1516"/>
    <x v="878"/>
    <x v="1473"/>
    <x v="45"/>
    <n v="8.7289999999999992"/>
    <n v="2.8460000000000001"/>
    <n v="4.5"/>
    <n v="0"/>
    <n v="0.51"/>
  </r>
  <r>
    <n v="1517"/>
    <x v="274"/>
    <x v="1474"/>
    <x v="18"/>
    <n v="8.7249999999999996"/>
    <n v="5.4009999999999998"/>
    <n v="1.393"/>
    <n v="1.5589999999999999"/>
    <n v="0.625"/>
  </r>
  <r>
    <n v="1518"/>
    <x v="879"/>
    <x v="1475"/>
    <x v="59"/>
    <n v="8.7230000000000008"/>
    <n v="4.5789999999999997"/>
    <n v="3.145"/>
    <n v="4.6379999999999999"/>
    <n v="0.52700000000000002"/>
  </r>
  <r>
    <n v="1519"/>
    <x v="725"/>
    <x v="1476"/>
    <x v="3"/>
    <n v="8.7230000000000008"/>
    <n v="2.2530000000000001"/>
    <n v="4.702"/>
    <n v="4.8289999999999997"/>
    <n v="0.51"/>
  </r>
  <r>
    <n v="1520"/>
    <x v="14"/>
    <x v="1477"/>
    <x v="4"/>
    <n v="8.7170000000000005"/>
    <n v="0.53"/>
    <n v="4.9530000000000003"/>
    <n v="10.686"/>
    <n v="0.52400000000000002"/>
  </r>
  <r>
    <n v="1521"/>
    <x v="155"/>
    <x v="1478"/>
    <x v="62"/>
    <n v="8.7159999999999993"/>
    <n v="9.0180000000000007"/>
    <n v="1.2250000000000001"/>
    <n v="0"/>
    <n v="0"/>
  </r>
  <r>
    <n v="1522"/>
    <x v="227"/>
    <x v="1479"/>
    <x v="34"/>
    <n v="8.7100000000000009"/>
    <n v="3.8959999999999999"/>
    <n v="0.83299999999999996"/>
    <n v="5.6619999999999999"/>
    <n v="1.073"/>
  </r>
  <r>
    <n v="1523"/>
    <x v="4"/>
    <x v="1480"/>
    <x v="26"/>
    <n v="8.7029999999999994"/>
    <n v="4.9219999999999997"/>
    <n v="2.25"/>
    <n v="5.6820000000000004"/>
    <n v="0.52400000000000002"/>
  </r>
  <r>
    <n v="1524"/>
    <x v="31"/>
    <x v="1481"/>
    <x v="54"/>
    <n v="8.7029999999999994"/>
    <n v="5.4909999999999997"/>
    <n v="1.25"/>
    <n v="5.5819999999999999"/>
    <n v="0.51400000000000001"/>
  </r>
  <r>
    <n v="1525"/>
    <x v="880"/>
    <x v="1482"/>
    <x v="89"/>
    <n v="8.702"/>
    <n v="7.3529999999999998"/>
    <n v="0"/>
    <n v="0"/>
    <n v="0.52700000000000002"/>
  </r>
  <r>
    <n v="1526"/>
    <x v="778"/>
    <x v="1483"/>
    <x v="42"/>
    <n v="8.6999999999999993"/>
    <n v="6.8390000000000004"/>
    <n v="3.468"/>
    <n v="2.9020000000000001"/>
    <n v="0.51100000000000001"/>
  </r>
  <r>
    <n v="1527"/>
    <x v="881"/>
    <x v="1061"/>
    <x v="21"/>
    <n v="8.6999999999999993"/>
    <n v="15.968999999999999"/>
    <n v="3.0139999999999998"/>
    <n v="0"/>
    <n v="0"/>
  </r>
  <r>
    <n v="1528"/>
    <x v="176"/>
    <x v="1484"/>
    <x v="37"/>
    <n v="8.6950000000000003"/>
    <n v="5.58"/>
    <n v="4.6150000000000002"/>
    <n v="4.4980000000000002"/>
    <n v="0"/>
  </r>
  <r>
    <n v="1529"/>
    <x v="882"/>
    <x v="1485"/>
    <x v="40"/>
    <n v="8.6929999999999996"/>
    <n v="2.0110000000000001"/>
    <n v="0.53100000000000003"/>
    <n v="11.567"/>
    <n v="0.53600000000000003"/>
  </r>
  <r>
    <n v="1530"/>
    <x v="115"/>
    <x v="1486"/>
    <x v="33"/>
    <n v="8.6929999999999996"/>
    <n v="4.9470000000000001"/>
    <n v="1.1399999999999999"/>
    <n v="5.077"/>
    <n v="0.52100000000000002"/>
  </r>
  <r>
    <n v="1531"/>
    <x v="181"/>
    <x v="1487"/>
    <x v="64"/>
    <n v="8.6850000000000005"/>
    <n v="8.5120000000000005"/>
    <n v="1.2250000000000001"/>
    <n v="0"/>
    <n v="0"/>
  </r>
  <r>
    <n v="1532"/>
    <x v="549"/>
    <x v="1488"/>
    <x v="17"/>
    <n v="8.6829999999999998"/>
    <n v="5.1840000000000002"/>
    <n v="8.5839999999999996"/>
    <n v="3.0449999999999999"/>
    <n v="0"/>
  </r>
  <r>
    <n v="1533"/>
    <x v="883"/>
    <x v="1489"/>
    <x v="37"/>
    <n v="8.68"/>
    <n v="7.4470000000000001"/>
    <n v="3"/>
    <n v="2.0379999999999998"/>
    <n v="0.54200000000000004"/>
  </r>
  <r>
    <n v="1534"/>
    <x v="641"/>
    <x v="1490"/>
    <x v="59"/>
    <n v="8.68"/>
    <n v="4.62"/>
    <n v="3.5910000000000002"/>
    <n v="7.5179999999999998"/>
    <n v="0"/>
  </r>
  <r>
    <n v="1535"/>
    <x v="884"/>
    <x v="1433"/>
    <x v="54"/>
    <n v="8.68"/>
    <n v="2.9620000000000002"/>
    <n v="3.4129999999999998"/>
    <n v="7.5549999999999997"/>
    <n v="0.52300000000000002"/>
  </r>
  <r>
    <n v="1536"/>
    <x v="742"/>
    <x v="1491"/>
    <x v="16"/>
    <n v="8.6769999999999996"/>
    <n v="12.723000000000001"/>
    <n v="1.89"/>
    <n v="0.54200000000000004"/>
    <n v="0.52300000000000002"/>
  </r>
  <r>
    <n v="1537"/>
    <x v="885"/>
    <x v="1492"/>
    <x v="18"/>
    <n v="8.6720000000000006"/>
    <n v="4.6630000000000003"/>
    <n v="2.169"/>
    <n v="2.8929999999999998"/>
    <n v="0"/>
  </r>
  <r>
    <n v="1538"/>
    <x v="886"/>
    <x v="1493"/>
    <x v="3"/>
    <n v="8.6620000000000008"/>
    <n v="3.1360000000000001"/>
    <n v="1.167"/>
    <n v="6.69"/>
    <n v="1.1220000000000001"/>
  </r>
  <r>
    <n v="1539"/>
    <x v="887"/>
    <x v="1494"/>
    <x v="56"/>
    <n v="8.66"/>
    <n v="7.1360000000000001"/>
    <n v="2.5939999999999999"/>
    <n v="0.51400000000000001"/>
    <n v="0.52900000000000003"/>
  </r>
  <r>
    <n v="1540"/>
    <x v="888"/>
    <x v="1495"/>
    <x v="65"/>
    <n v="8.6590000000000007"/>
    <n v="3.4820000000000002"/>
    <n v="6.8179999999999996"/>
    <n v="3.044"/>
    <n v="0"/>
  </r>
  <r>
    <n v="1541"/>
    <x v="841"/>
    <x v="1496"/>
    <x v="54"/>
    <n v="8.6560000000000006"/>
    <n v="4.37"/>
    <n v="5.1669999999999998"/>
    <n v="5.4169999999999998"/>
    <n v="0"/>
  </r>
  <r>
    <n v="1542"/>
    <x v="889"/>
    <x v="186"/>
    <x v="4"/>
    <n v="8.6530000000000005"/>
    <n v="5.0490000000000004"/>
    <n v="0.57099999999999995"/>
    <n v="7.0090000000000003"/>
    <n v="1.677"/>
  </r>
  <r>
    <n v="1543"/>
    <x v="890"/>
    <x v="1497"/>
    <x v="23"/>
    <n v="8.6489999999999991"/>
    <n v="7.9139999999999997"/>
    <n v="4.2560000000000002"/>
    <n v="0.54"/>
    <n v="0.51500000000000001"/>
  </r>
  <r>
    <n v="1544"/>
    <x v="891"/>
    <x v="1498"/>
    <x v="39"/>
    <n v="8.6470000000000002"/>
    <n v="6.6870000000000003"/>
    <n v="4.75"/>
    <n v="4.17"/>
    <n v="0"/>
  </r>
  <r>
    <n v="1545"/>
    <x v="295"/>
    <x v="1499"/>
    <x v="42"/>
    <n v="8.6449999999999996"/>
    <n v="9.9209999999999994"/>
    <n v="3.5529999999999999"/>
    <n v="2.629"/>
    <n v="0"/>
  </r>
  <r>
    <n v="1546"/>
    <x v="892"/>
    <x v="1500"/>
    <x v="17"/>
    <n v="8.6419999999999995"/>
    <n v="12.14"/>
    <n v="4.452"/>
    <n v="1.093"/>
    <n v="0"/>
  </r>
  <r>
    <n v="1547"/>
    <x v="893"/>
    <x v="1501"/>
    <x v="14"/>
    <n v="8.641"/>
    <n v="7.4660000000000002"/>
    <n v="5.86"/>
    <n v="1.167"/>
    <n v="0"/>
  </r>
  <r>
    <n v="1548"/>
    <x v="135"/>
    <x v="966"/>
    <x v="40"/>
    <n v="8.6370000000000005"/>
    <n v="3.4750000000000001"/>
    <n v="1.2709999999999999"/>
    <n v="3.8679999999999999"/>
    <n v="2.0150000000000001"/>
  </r>
  <r>
    <n v="1549"/>
    <x v="894"/>
    <x v="1502"/>
    <x v="90"/>
    <n v="8.6349999999999998"/>
    <n v="12.105"/>
    <n v="5.5"/>
    <n v="3.7"/>
    <n v="0"/>
  </r>
  <r>
    <n v="1550"/>
    <x v="895"/>
    <x v="1503"/>
    <x v="51"/>
    <n v="8.6329999999999991"/>
    <n v="0.79100000000000004"/>
    <n v="4.3330000000000002"/>
    <n v="9.9039999999999999"/>
    <n v="0.51800000000000002"/>
  </r>
  <r>
    <n v="1551"/>
    <x v="199"/>
    <x v="1504"/>
    <x v="49"/>
    <n v="8.6300000000000008"/>
    <n v="6.1589999999999998"/>
    <n v="0.54500000000000004"/>
    <n v="3.3220000000000001"/>
    <n v="2.6139999999999999"/>
  </r>
  <r>
    <n v="1552"/>
    <x v="131"/>
    <x v="1505"/>
    <x v="54"/>
    <n v="8.6300000000000008"/>
    <n v="4.8129999999999997"/>
    <n v="5.3659999999999997"/>
    <n v="4.0919999999999996"/>
    <n v="0"/>
  </r>
  <r>
    <n v="1553"/>
    <x v="123"/>
    <x v="1506"/>
    <x v="65"/>
    <n v="8.6280000000000001"/>
    <n v="2.214"/>
    <n v="4.1669999999999998"/>
    <n v="3.718"/>
    <n v="1.5"/>
  </r>
  <r>
    <n v="1554"/>
    <x v="896"/>
    <x v="1507"/>
    <x v="32"/>
    <n v="8.6280000000000001"/>
    <n v="7.2089999999999996"/>
    <n v="0.52900000000000003"/>
    <n v="2.286"/>
    <n v="0.55300000000000005"/>
  </r>
  <r>
    <n v="1555"/>
    <x v="897"/>
    <x v="1508"/>
    <x v="29"/>
    <n v="8.6240000000000006"/>
    <n v="4.3899999999999997"/>
    <n v="5.6680000000000001"/>
    <n v="1.361"/>
    <n v="0"/>
  </r>
  <r>
    <n v="1556"/>
    <x v="558"/>
    <x v="1509"/>
    <x v="42"/>
    <n v="8.6170000000000009"/>
    <n v="0.73499999999999999"/>
    <n v="6.5910000000000002"/>
    <n v="6.593"/>
    <n v="0"/>
  </r>
  <r>
    <n v="1557"/>
    <x v="898"/>
    <x v="1510"/>
    <x v="12"/>
    <n v="8.6170000000000009"/>
    <n v="4.7649999999999997"/>
    <n v="1.3"/>
    <n v="2.2570000000000001"/>
    <n v="1"/>
  </r>
  <r>
    <n v="1558"/>
    <x v="828"/>
    <x v="1511"/>
    <x v="35"/>
    <n v="8.6170000000000009"/>
    <n v="7.2089999999999996"/>
    <n v="1.5329999999999999"/>
    <n v="3.7789999999999999"/>
    <n v="0"/>
  </r>
  <r>
    <n v="1559"/>
    <x v="899"/>
    <x v="1512"/>
    <x v="21"/>
    <n v="8.6140000000000008"/>
    <n v="0"/>
    <n v="0.55900000000000005"/>
    <n v="9.9410000000000007"/>
    <n v="0"/>
  </r>
  <r>
    <n v="1560"/>
    <x v="36"/>
    <x v="1513"/>
    <x v="47"/>
    <n v="8.6050000000000004"/>
    <n v="4.3019999999999996"/>
    <n v="5.976"/>
    <n v="5.6619999999999999"/>
    <n v="0"/>
  </r>
  <r>
    <n v="1561"/>
    <x v="900"/>
    <x v="1514"/>
    <x v="47"/>
    <n v="8.5990000000000002"/>
    <n v="6.3730000000000002"/>
    <n v="4.343"/>
    <n v="1.73"/>
    <n v="0.55600000000000005"/>
  </r>
  <r>
    <n v="1562"/>
    <x v="244"/>
    <x v="1515"/>
    <x v="27"/>
    <n v="8.5980000000000008"/>
    <n v="0.71899999999999997"/>
    <n v="2.0840000000000001"/>
    <n v="12.417"/>
    <n v="0.51300000000000001"/>
  </r>
  <r>
    <n v="1563"/>
    <x v="901"/>
    <x v="1516"/>
    <x v="26"/>
    <n v="8.5969999999999995"/>
    <n v="4.335"/>
    <n v="5.9169999999999998"/>
    <n v="6.0229999999999997"/>
    <n v="0"/>
  </r>
  <r>
    <n v="1564"/>
    <x v="902"/>
    <x v="1517"/>
    <x v="33"/>
    <n v="8.5920000000000005"/>
    <n v="4.2839999999999998"/>
    <n v="3.4"/>
    <n v="4.5039999999999996"/>
    <n v="0"/>
  </r>
  <r>
    <n v="1565"/>
    <x v="903"/>
    <x v="1518"/>
    <x v="83"/>
    <n v="8.5869999999999997"/>
    <n v="7.2389999999999999"/>
    <n v="0"/>
    <n v="0"/>
    <n v="0.53700000000000003"/>
  </r>
  <r>
    <n v="1566"/>
    <x v="904"/>
    <x v="1519"/>
    <x v="56"/>
    <n v="8.5790000000000006"/>
    <n v="4.1120000000000001"/>
    <n v="5.3330000000000002"/>
    <n v="1.1140000000000001"/>
    <n v="0.53100000000000003"/>
  </r>
  <r>
    <n v="1567"/>
    <x v="905"/>
    <x v="1520"/>
    <x v="49"/>
    <n v="8.5749999999999993"/>
    <n v="9.7270000000000003"/>
    <n v="2.867"/>
    <n v="0"/>
    <n v="0.61099999999999999"/>
  </r>
  <r>
    <n v="1568"/>
    <x v="0"/>
    <x v="1521"/>
    <x v="43"/>
    <n v="8.5749999999999993"/>
    <n v="7.8150000000000004"/>
    <n v="0"/>
    <n v="0.54200000000000004"/>
    <n v="0"/>
  </r>
  <r>
    <n v="1569"/>
    <x v="752"/>
    <x v="1522"/>
    <x v="46"/>
    <n v="8.5730000000000004"/>
    <n v="5.5110000000000001"/>
    <n v="3.6509999999999998"/>
    <n v="4.1790000000000003"/>
    <n v="0.61099999999999999"/>
  </r>
  <r>
    <n v="1570"/>
    <x v="906"/>
    <x v="1523"/>
    <x v="26"/>
    <n v="8.5730000000000004"/>
    <n v="1.2470000000000001"/>
    <n v="3.6669999999999998"/>
    <n v="15.055"/>
    <n v="0"/>
  </r>
  <r>
    <n v="1571"/>
    <x v="907"/>
    <x v="1524"/>
    <x v="7"/>
    <n v="8.5730000000000004"/>
    <n v="6.7439999999999998"/>
    <n v="5.9640000000000004"/>
    <n v="2.036"/>
    <n v="0"/>
  </r>
  <r>
    <n v="1572"/>
    <x v="908"/>
    <x v="1525"/>
    <x v="29"/>
    <n v="8.5709999999999997"/>
    <n v="7.718"/>
    <n v="5.0419999999999998"/>
    <n v="0"/>
    <n v="0"/>
  </r>
  <r>
    <n v="1573"/>
    <x v="909"/>
    <x v="1526"/>
    <x v="17"/>
    <n v="8.5690000000000008"/>
    <n v="13.618"/>
    <n v="2.7"/>
    <n v="1.075"/>
    <n v="0"/>
  </r>
  <r>
    <n v="1574"/>
    <x v="910"/>
    <x v="1527"/>
    <x v="38"/>
    <n v="8.5690000000000008"/>
    <n v="4.7789999999999999"/>
    <n v="0"/>
    <n v="2.0710000000000002"/>
    <n v="0.61099999999999999"/>
  </r>
  <r>
    <n v="1575"/>
    <x v="911"/>
    <x v="1528"/>
    <x v="37"/>
    <n v="8.5679999999999996"/>
    <n v="6.7569999999999997"/>
    <n v="5.1470000000000002"/>
    <n v="2.8330000000000002"/>
    <n v="0"/>
  </r>
  <r>
    <n v="1576"/>
    <x v="77"/>
    <x v="1529"/>
    <x v="24"/>
    <n v="8.5649999999999995"/>
    <n v="1.2529999999999999"/>
    <n v="2.25"/>
    <n v="8.9480000000000004"/>
    <n v="1.236"/>
  </r>
  <r>
    <n v="1577"/>
    <x v="547"/>
    <x v="1530"/>
    <x v="69"/>
    <n v="8.5609999999999999"/>
    <n v="5.1319999999999997"/>
    <n v="4.5670000000000002"/>
    <n v="0.53800000000000003"/>
    <n v="0.51800000000000002"/>
  </r>
  <r>
    <n v="1578"/>
    <x v="781"/>
    <x v="1531"/>
    <x v="47"/>
    <n v="8.5519999999999996"/>
    <n v="7.1929999999999996"/>
    <n v="5.1470000000000002"/>
    <n v="2.6779999999999999"/>
    <n v="0"/>
  </r>
  <r>
    <n v="1579"/>
    <x v="150"/>
    <x v="1532"/>
    <x v="51"/>
    <n v="8.5519999999999996"/>
    <n v="3.18"/>
    <n v="1.228"/>
    <n v="4.7869999999999999"/>
    <n v="2.0110000000000001"/>
  </r>
  <r>
    <n v="1580"/>
    <x v="912"/>
    <x v="1533"/>
    <x v="21"/>
    <n v="8.5500000000000007"/>
    <n v="11.226000000000001"/>
    <n v="1.7869999999999999"/>
    <n v="0.6"/>
    <n v="0.53800000000000003"/>
  </r>
  <r>
    <n v="1581"/>
    <x v="913"/>
    <x v="1534"/>
    <x v="68"/>
    <n v="8.5470000000000006"/>
    <n v="4.319"/>
    <n v="3.2429999999999999"/>
    <n v="2.6819999999999999"/>
    <n v="1.51"/>
  </r>
  <r>
    <n v="1582"/>
    <x v="914"/>
    <x v="1535"/>
    <x v="32"/>
    <n v="8.5459999999999994"/>
    <n v="4.0140000000000002"/>
    <n v="2.8929999999999998"/>
    <n v="8.0760000000000005"/>
    <n v="0"/>
  </r>
  <r>
    <n v="1583"/>
    <x v="199"/>
    <x v="376"/>
    <x v="10"/>
    <n v="8.5389999999999997"/>
    <n v="3.948"/>
    <n v="1.1679999999999999"/>
    <n v="2.16"/>
    <n v="2.0470000000000002"/>
  </r>
  <r>
    <n v="1584"/>
    <x v="915"/>
    <x v="1536"/>
    <x v="39"/>
    <n v="8.532"/>
    <n v="7.3739999999999997"/>
    <n v="4.25"/>
    <n v="1.127"/>
    <n v="0.7"/>
  </r>
  <r>
    <n v="1585"/>
    <x v="916"/>
    <x v="1537"/>
    <x v="59"/>
    <n v="8.5259999999999998"/>
    <n v="1.0920000000000001"/>
    <n v="3.4169999999999998"/>
    <n v="11.391999999999999"/>
    <n v="0.51100000000000001"/>
  </r>
  <r>
    <n v="1586"/>
    <x v="643"/>
    <x v="1538"/>
    <x v="40"/>
    <n v="8.5259999999999998"/>
    <n v="5.2290000000000001"/>
    <n v="0.66700000000000004"/>
    <n v="5.024"/>
    <n v="0.52100000000000002"/>
  </r>
  <r>
    <n v="1587"/>
    <x v="818"/>
    <x v="1539"/>
    <x v="52"/>
    <n v="8.5239999999999991"/>
    <n v="0.2"/>
    <n v="1.377"/>
    <n v="10.525"/>
    <n v="0.52200000000000002"/>
  </r>
  <r>
    <n v="1588"/>
    <x v="917"/>
    <x v="1540"/>
    <x v="39"/>
    <n v="8.52"/>
    <n v="4.7450000000000001"/>
    <n v="5.3730000000000002"/>
    <n v="5.2030000000000003"/>
    <n v="0"/>
  </r>
  <r>
    <n v="1589"/>
    <x v="918"/>
    <x v="1541"/>
    <x v="28"/>
    <n v="8.5180000000000007"/>
    <n v="5.3710000000000004"/>
    <n v="2.3650000000000002"/>
    <n v="3.4620000000000002"/>
    <n v="0.51400000000000001"/>
  </r>
  <r>
    <n v="1590"/>
    <x v="919"/>
    <x v="1542"/>
    <x v="14"/>
    <n v="8.5120000000000005"/>
    <n v="6.9379999999999997"/>
    <n v="4.1619999999999999"/>
    <n v="0.54200000000000004"/>
    <n v="0.52900000000000003"/>
  </r>
  <r>
    <n v="1591"/>
    <x v="255"/>
    <x v="1543"/>
    <x v="59"/>
    <n v="8.51"/>
    <n v="3.6970000000000001"/>
    <n v="4.1150000000000002"/>
    <n v="4.7009999999999996"/>
    <n v="0.51700000000000002"/>
  </r>
  <r>
    <n v="1592"/>
    <x v="920"/>
    <x v="1544"/>
    <x v="20"/>
    <n v="8.5039999999999996"/>
    <n v="4.0970000000000004"/>
    <n v="3.0710000000000002"/>
    <n v="1.046"/>
    <n v="1.0660000000000001"/>
  </r>
  <r>
    <n v="1593"/>
    <x v="325"/>
    <x v="1545"/>
    <x v="22"/>
    <n v="8.5020000000000007"/>
    <n v="9.1340000000000003"/>
    <n v="3.6589999999999998"/>
    <n v="3.794"/>
    <n v="0"/>
  </r>
  <r>
    <n v="1594"/>
    <x v="6"/>
    <x v="1546"/>
    <x v="32"/>
    <n v="8.5009999999999994"/>
    <n v="4.234"/>
    <n v="0.75"/>
    <n v="6.1040000000000001"/>
    <n v="1.35"/>
  </r>
  <r>
    <n v="1595"/>
    <x v="204"/>
    <x v="1547"/>
    <x v="10"/>
    <n v="8.4990000000000006"/>
    <n v="1.609"/>
    <n v="1.1930000000000001"/>
    <n v="8.6829999999999998"/>
    <n v="1.577"/>
  </r>
  <r>
    <n v="1596"/>
    <x v="921"/>
    <x v="1548"/>
    <x v="32"/>
    <n v="8.4969999999999999"/>
    <n v="4.6959999999999997"/>
    <n v="0.76700000000000002"/>
    <n v="4.2889999999999997"/>
    <n v="1.5840000000000001"/>
  </r>
  <r>
    <n v="1597"/>
    <x v="39"/>
    <x v="1549"/>
    <x v="2"/>
    <n v="8.4960000000000004"/>
    <n v="3.657"/>
    <n v="2.5369999999999999"/>
    <n v="5.2919999999999998"/>
    <n v="0.7"/>
  </r>
  <r>
    <n v="1598"/>
    <x v="147"/>
    <x v="1550"/>
    <x v="28"/>
    <n v="8.4949999999999992"/>
    <n v="0.71399999999999997"/>
    <n v="0.59099999999999997"/>
    <n v="15.792"/>
    <n v="0"/>
  </r>
  <r>
    <n v="1599"/>
    <x v="195"/>
    <x v="1551"/>
    <x v="33"/>
    <n v="8.4949999999999992"/>
    <n v="4.5529999999999999"/>
    <n v="1.5529999999999999"/>
    <n v="7.4169999999999998"/>
    <n v="0"/>
  </r>
  <r>
    <n v="1600"/>
    <x v="922"/>
    <x v="1552"/>
    <x v="23"/>
    <n v="8.4879999999999995"/>
    <n v="7.556"/>
    <n v="3.395"/>
    <n v="4.117"/>
    <n v="0"/>
  </r>
  <r>
    <n v="1601"/>
    <x v="923"/>
    <x v="1553"/>
    <x v="64"/>
    <n v="8.484"/>
    <n v="8.3089999999999993"/>
    <n v="1.202"/>
    <n v="0"/>
    <n v="0"/>
  </r>
  <r>
    <n v="1602"/>
    <x v="69"/>
    <x v="1554"/>
    <x v="0"/>
    <n v="8.4770000000000003"/>
    <n v="7.98"/>
    <n v="0"/>
    <n v="0"/>
    <n v="0.52300000000000002"/>
  </r>
  <r>
    <n v="1603"/>
    <x v="924"/>
    <x v="1555"/>
    <x v="19"/>
    <n v="8.4760000000000009"/>
    <n v="0.2"/>
    <n v="4.0529999999999999"/>
    <n v="12.769"/>
    <n v="0"/>
  </r>
  <r>
    <n v="1604"/>
    <x v="925"/>
    <x v="1259"/>
    <x v="69"/>
    <n v="8.4740000000000002"/>
    <n v="2.9569999999999999"/>
    <n v="2.5760000000000001"/>
    <n v="3.22"/>
    <n v="0.51200000000000001"/>
  </r>
  <r>
    <n v="1605"/>
    <x v="314"/>
    <x v="1556"/>
    <x v="21"/>
    <n v="8.4700000000000006"/>
    <n v="10.377000000000001"/>
    <n v="5.5"/>
    <n v="0.56299999999999994"/>
    <n v="0"/>
  </r>
  <r>
    <n v="1606"/>
    <x v="276"/>
    <x v="1557"/>
    <x v="4"/>
    <n v="8.4670000000000005"/>
    <n v="2.5219999999999998"/>
    <n v="1.476"/>
    <n v="10.752000000000001"/>
    <n v="1.417"/>
  </r>
  <r>
    <n v="1607"/>
    <x v="926"/>
    <x v="582"/>
    <x v="65"/>
    <n v="8.4640000000000004"/>
    <n v="5.5439999999999996"/>
    <n v="1.82"/>
    <n v="0.625"/>
    <n v="1.1779999999999999"/>
  </r>
  <r>
    <n v="1608"/>
    <x v="238"/>
    <x v="937"/>
    <x v="33"/>
    <n v="8.4600000000000009"/>
    <n v="1.9790000000000001"/>
    <n v="2.048"/>
    <n v="7.8369999999999997"/>
    <n v="0.55900000000000005"/>
  </r>
  <r>
    <n v="1609"/>
    <x v="229"/>
    <x v="156"/>
    <x v="12"/>
    <n v="8.4589999999999996"/>
    <n v="2.96"/>
    <n v="3.0419999999999998"/>
    <n v="2.8210000000000002"/>
    <n v="1.0249999999999999"/>
  </r>
  <r>
    <n v="1610"/>
    <x v="834"/>
    <x v="1558"/>
    <x v="57"/>
    <n v="8.4559999999999995"/>
    <n v="5.26"/>
    <n v="2.077"/>
    <n v="0.61099999999999999"/>
    <n v="0"/>
  </r>
  <r>
    <n v="1611"/>
    <x v="927"/>
    <x v="1559"/>
    <x v="69"/>
    <n v="8.4540000000000006"/>
    <n v="7.5410000000000004"/>
    <n v="3.367"/>
    <n v="0"/>
    <n v="0.52200000000000002"/>
  </r>
  <r>
    <n v="1612"/>
    <x v="122"/>
    <x v="1560"/>
    <x v="59"/>
    <n v="8.4480000000000004"/>
    <n v="5.0220000000000002"/>
    <n v="2.7360000000000002"/>
    <n v="3.5409999999999999"/>
    <n v="0.54800000000000004"/>
  </r>
  <r>
    <n v="1613"/>
    <x v="928"/>
    <x v="811"/>
    <x v="28"/>
    <n v="8.4469999999999992"/>
    <n v="2.3370000000000002"/>
    <n v="2.306"/>
    <n v="8.15"/>
    <n v="0.51100000000000001"/>
  </r>
  <r>
    <n v="1614"/>
    <x v="489"/>
    <x v="1561"/>
    <x v="42"/>
    <n v="8.4450000000000003"/>
    <n v="5.4470000000000001"/>
    <n v="5.0220000000000002"/>
    <n v="2.2440000000000002"/>
    <n v="0.64300000000000002"/>
  </r>
  <r>
    <n v="1615"/>
    <x v="727"/>
    <x v="1562"/>
    <x v="73"/>
    <n v="8.4390000000000001"/>
    <n v="9.5350000000000001"/>
    <n v="0"/>
    <n v="0"/>
    <n v="0"/>
  </r>
  <r>
    <n v="1616"/>
    <x v="929"/>
    <x v="1563"/>
    <x v="9"/>
    <n v="8.4380000000000006"/>
    <n v="0"/>
    <n v="3.25"/>
    <n v="11.725"/>
    <n v="1.0569999999999999"/>
  </r>
  <r>
    <n v="1617"/>
    <x v="818"/>
    <x v="1564"/>
    <x v="22"/>
    <n v="8.4369999999999994"/>
    <n v="0.2"/>
    <n v="3.5169999999999999"/>
    <n v="8.5909999999999993"/>
    <n v="0.58299999999999996"/>
  </r>
  <r>
    <n v="1618"/>
    <x v="930"/>
    <x v="1565"/>
    <x v="60"/>
    <n v="8.4369999999999994"/>
    <n v="7.3449999999999998"/>
    <n v="0"/>
    <n v="0"/>
    <n v="0.51500000000000001"/>
  </r>
  <r>
    <n v="1619"/>
    <x v="931"/>
    <x v="1188"/>
    <x v="46"/>
    <n v="8.4350000000000005"/>
    <n v="5.149"/>
    <n v="7.1980000000000004"/>
    <n v="4.2249999999999996"/>
    <n v="0"/>
  </r>
  <r>
    <n v="1620"/>
    <x v="932"/>
    <x v="1566"/>
    <x v="17"/>
    <n v="8.43"/>
    <n v="6.5609999999999999"/>
    <n v="6.7919999999999998"/>
    <n v="2.8860000000000001"/>
    <n v="0"/>
  </r>
  <r>
    <n v="1621"/>
    <x v="933"/>
    <x v="1567"/>
    <x v="52"/>
    <n v="8.43"/>
    <n v="5.6159999999999997"/>
    <n v="5.3849999999999998"/>
    <n v="4.2969999999999997"/>
    <n v="0"/>
  </r>
  <r>
    <n v="1622"/>
    <x v="85"/>
    <x v="1568"/>
    <x v="35"/>
    <n v="8.4260000000000002"/>
    <n v="4.03"/>
    <n v="2.7429999999999999"/>
    <n v="4.0149999999999997"/>
    <n v="0.51100000000000001"/>
  </r>
  <r>
    <n v="1623"/>
    <x v="25"/>
    <x v="1569"/>
    <x v="47"/>
    <n v="8.4250000000000007"/>
    <n v="2.875"/>
    <n v="4.8849999999999998"/>
    <n v="8.1829999999999998"/>
    <n v="0"/>
  </r>
  <r>
    <n v="1624"/>
    <x v="26"/>
    <x v="1570"/>
    <x v="53"/>
    <n v="8.4239999999999995"/>
    <n v="5.1079999999999997"/>
    <n v="4.1769999999999996"/>
    <n v="1.5"/>
    <n v="0"/>
  </r>
  <r>
    <n v="1625"/>
    <x v="934"/>
    <x v="1571"/>
    <x v="33"/>
    <n v="8.4130000000000003"/>
    <n v="0"/>
    <n v="6.5"/>
    <n v="2.9620000000000002"/>
    <n v="1.0649999999999999"/>
  </r>
  <r>
    <n v="1626"/>
    <x v="935"/>
    <x v="1572"/>
    <x v="46"/>
    <n v="8.4120000000000008"/>
    <n v="4.4290000000000003"/>
    <n v="4.3129999999999997"/>
    <n v="4.8730000000000002"/>
    <n v="0.57099999999999995"/>
  </r>
  <r>
    <n v="1627"/>
    <x v="936"/>
    <x v="1573"/>
    <x v="8"/>
    <n v="8.41"/>
    <n v="4.508"/>
    <n v="4.8490000000000002"/>
    <n v="5.617"/>
    <n v="0"/>
  </r>
  <r>
    <n v="1628"/>
    <x v="268"/>
    <x v="1574"/>
    <x v="37"/>
    <n v="8.4079999999999995"/>
    <n v="8.0500000000000007"/>
    <n v="2.6989999999999998"/>
    <n v="3.5630000000000002"/>
    <n v="0"/>
  </r>
  <r>
    <n v="1629"/>
    <x v="208"/>
    <x v="1575"/>
    <x v="26"/>
    <n v="8.4019999999999992"/>
    <n v="4.5960000000000001"/>
    <n v="4.7"/>
    <n v="6.3920000000000003"/>
    <n v="0"/>
  </r>
  <r>
    <n v="1630"/>
    <x v="26"/>
    <x v="1576"/>
    <x v="35"/>
    <n v="8.4009999999999998"/>
    <n v="4.58"/>
    <n v="2.66"/>
    <n v="2.7839999999999998"/>
    <n v="0.52600000000000002"/>
  </r>
  <r>
    <n v="1631"/>
    <x v="11"/>
    <x v="1577"/>
    <x v="17"/>
    <n v="8.4"/>
    <n v="2.891"/>
    <n v="2.6419999999999999"/>
    <n v="7.3120000000000003"/>
    <n v="0"/>
  </r>
  <r>
    <n v="1632"/>
    <x v="937"/>
    <x v="1578"/>
    <x v="27"/>
    <n v="8.3949999999999996"/>
    <n v="3.8940000000000001"/>
    <n v="2.8029999999999999"/>
    <n v="0.59099999999999997"/>
    <n v="1.581"/>
  </r>
  <r>
    <n v="1633"/>
    <x v="938"/>
    <x v="1579"/>
    <x v="17"/>
    <n v="8.3940000000000001"/>
    <n v="5.9080000000000004"/>
    <n v="8.7889999999999997"/>
    <n v="2.1389999999999998"/>
    <n v="0"/>
  </r>
  <r>
    <n v="1634"/>
    <x v="149"/>
    <x v="1580"/>
    <x v="42"/>
    <n v="8.3919999999999995"/>
    <n v="6.9889999999999999"/>
    <n v="2.3330000000000002"/>
    <n v="5.05"/>
    <n v="0"/>
  </r>
  <r>
    <n v="1635"/>
    <x v="324"/>
    <x v="1581"/>
    <x v="62"/>
    <n v="8.3919999999999995"/>
    <n v="4.9800000000000004"/>
    <n v="0.56299999999999994"/>
    <n v="1.5"/>
    <n v="0.51200000000000001"/>
  </r>
  <r>
    <n v="1636"/>
    <x v="939"/>
    <x v="853"/>
    <x v="61"/>
    <n v="8.3919999999999995"/>
    <n v="2.9780000000000002"/>
    <n v="5.0209999999999999"/>
    <n v="0.58299999999999996"/>
    <n v="0"/>
  </r>
  <r>
    <n v="1637"/>
    <x v="940"/>
    <x v="1582"/>
    <x v="24"/>
    <n v="8.3870000000000005"/>
    <n v="1.946"/>
    <n v="1.333"/>
    <n v="10.234"/>
    <n v="0.53100000000000003"/>
  </r>
  <r>
    <n v="1638"/>
    <x v="941"/>
    <x v="1583"/>
    <x v="35"/>
    <n v="8.3840000000000003"/>
    <n v="5.4180000000000001"/>
    <n v="3.3330000000000002"/>
    <n v="2.8730000000000002"/>
    <n v="0"/>
  </r>
  <r>
    <n v="1639"/>
    <x v="50"/>
    <x v="1584"/>
    <x v="13"/>
    <n v="8.3800000000000008"/>
    <n v="4.4130000000000003"/>
    <n v="1.1279999999999999"/>
    <n v="3.8439999999999999"/>
    <n v="1.0389999999999999"/>
  </r>
  <r>
    <n v="1640"/>
    <x v="47"/>
    <x v="1585"/>
    <x v="12"/>
    <n v="8.3800000000000008"/>
    <n v="3.234"/>
    <n v="1"/>
    <n v="5.3440000000000003"/>
    <n v="1.179"/>
  </r>
  <r>
    <n v="1641"/>
    <x v="942"/>
    <x v="1586"/>
    <x v="26"/>
    <n v="8.3789999999999996"/>
    <n v="4.056"/>
    <n v="5.7290000000000001"/>
    <n v="6.2690000000000001"/>
    <n v="0"/>
  </r>
  <r>
    <n v="1642"/>
    <x v="470"/>
    <x v="1587"/>
    <x v="63"/>
    <n v="8.3740000000000006"/>
    <n v="5.6520000000000001"/>
    <n v="0.7"/>
    <n v="0.54500000000000004"/>
    <n v="0.51100000000000001"/>
  </r>
  <r>
    <n v="1643"/>
    <x v="943"/>
    <x v="1588"/>
    <x v="32"/>
    <n v="8.3710000000000004"/>
    <n v="2.117"/>
    <n v="0.54300000000000004"/>
    <n v="11.973000000000001"/>
    <n v="1.0840000000000001"/>
  </r>
  <r>
    <n v="1644"/>
    <x v="944"/>
    <x v="1589"/>
    <x v="74"/>
    <n v="8.3710000000000004"/>
    <n v="6.7750000000000004"/>
    <n v="5.25"/>
    <n v="3.0670000000000002"/>
    <n v="0"/>
  </r>
  <r>
    <n v="1645"/>
    <x v="31"/>
    <x v="1590"/>
    <x v="6"/>
    <n v="8.3670000000000009"/>
    <n v="2.2989999999999999"/>
    <n v="0.83299999999999996"/>
    <n v="10.286"/>
    <n v="2.028"/>
  </r>
  <r>
    <n v="1646"/>
    <x v="945"/>
    <x v="1591"/>
    <x v="56"/>
    <n v="8.3670000000000009"/>
    <n v="7.008"/>
    <n v="4.5010000000000003"/>
    <n v="0.66700000000000004"/>
    <n v="0"/>
  </r>
  <r>
    <n v="1647"/>
    <x v="946"/>
    <x v="1592"/>
    <x v="27"/>
    <n v="8.3659999999999997"/>
    <n v="3.794"/>
    <n v="3.57"/>
    <n v="5.34"/>
    <n v="0"/>
  </r>
  <r>
    <n v="1648"/>
    <x v="947"/>
    <x v="1593"/>
    <x v="60"/>
    <n v="8.3650000000000002"/>
    <n v="7.28"/>
    <n v="0"/>
    <n v="0"/>
    <n v="0.51300000000000001"/>
  </r>
  <r>
    <n v="1649"/>
    <x v="841"/>
    <x v="1594"/>
    <x v="28"/>
    <n v="8.3640000000000008"/>
    <n v="0.2"/>
    <n v="2.1360000000000001"/>
    <n v="14.409000000000001"/>
    <n v="0"/>
  </r>
  <r>
    <n v="1650"/>
    <x v="339"/>
    <x v="1595"/>
    <x v="50"/>
    <n v="8.3620000000000001"/>
    <n v="9.0909999999999993"/>
    <n v="3.7629999999999999"/>
    <n v="1.85"/>
    <n v="0.54500000000000004"/>
  </r>
  <r>
    <n v="1651"/>
    <x v="948"/>
    <x v="1596"/>
    <x v="5"/>
    <n v="8.3569999999999993"/>
    <n v="8.7430000000000003"/>
    <n v="3.81"/>
    <n v="1.821"/>
    <n v="0.51"/>
  </r>
  <r>
    <n v="1652"/>
    <x v="797"/>
    <x v="1597"/>
    <x v="61"/>
    <n v="8.3520000000000003"/>
    <n v="3.7829999999999999"/>
    <n v="2.722"/>
    <n v="0.53800000000000003"/>
    <n v="0.52600000000000002"/>
  </r>
  <r>
    <n v="1653"/>
    <x v="23"/>
    <x v="1598"/>
    <x v="65"/>
    <n v="8.3490000000000002"/>
    <n v="5.6479999999999997"/>
    <n v="0.54800000000000004"/>
    <n v="4.0110000000000001"/>
    <n v="0.53600000000000003"/>
  </r>
  <r>
    <n v="1654"/>
    <x v="339"/>
    <x v="1599"/>
    <x v="50"/>
    <n v="8.3490000000000002"/>
    <n v="7.02"/>
    <n v="5.0679999999999996"/>
    <n v="2.6560000000000001"/>
    <n v="0.51100000000000001"/>
  </r>
  <r>
    <n v="1655"/>
    <x v="949"/>
    <x v="1600"/>
    <x v="6"/>
    <n v="8.3469999999999995"/>
    <n v="4.6369999999999996"/>
    <n v="2.0449999999999999"/>
    <n v="2.2429999999999999"/>
    <n v="1.74"/>
  </r>
  <r>
    <n v="1656"/>
    <x v="653"/>
    <x v="1601"/>
    <x v="39"/>
    <n v="8.3420000000000005"/>
    <n v="0.20100000000000001"/>
    <n v="7.8280000000000003"/>
    <n v="6.9939999999999998"/>
    <n v="0"/>
  </r>
  <r>
    <n v="1657"/>
    <x v="950"/>
    <x v="1602"/>
    <x v="13"/>
    <n v="8.34"/>
    <n v="6.7480000000000002"/>
    <n v="0.52600000000000002"/>
    <n v="4.5270000000000001"/>
    <n v="0"/>
  </r>
  <r>
    <n v="1658"/>
    <x v="951"/>
    <x v="1603"/>
    <x v="33"/>
    <n v="8.3309999999999995"/>
    <n v="2.879"/>
    <n v="3.0419999999999998"/>
    <n v="7.0350000000000001"/>
    <n v="0"/>
  </r>
  <r>
    <n v="1659"/>
    <x v="36"/>
    <x v="1604"/>
    <x v="56"/>
    <n v="8.3279999999999994"/>
    <n v="3.4849999999999999"/>
    <n v="3.7"/>
    <n v="3.6669999999999998"/>
    <n v="0"/>
  </r>
  <r>
    <n v="1660"/>
    <x v="952"/>
    <x v="1605"/>
    <x v="60"/>
    <n v="8.3209999999999997"/>
    <n v="7.2"/>
    <n v="0"/>
    <n v="0.55000000000000004"/>
    <n v="0"/>
  </r>
  <r>
    <n v="1661"/>
    <x v="953"/>
    <x v="1606"/>
    <x v="78"/>
    <n v="8.3190000000000008"/>
    <n v="6.984"/>
    <n v="0"/>
    <n v="0"/>
    <n v="0.55000000000000004"/>
  </r>
  <r>
    <n v="1662"/>
    <x v="954"/>
    <x v="1607"/>
    <x v="31"/>
    <n v="8.3149999999999995"/>
    <n v="4.1130000000000004"/>
    <n v="0.74299999999999999"/>
    <n v="5.3819999999999997"/>
    <n v="0.51100000000000001"/>
  </r>
  <r>
    <n v="1663"/>
    <x v="205"/>
    <x v="1608"/>
    <x v="41"/>
    <n v="8.3149999999999995"/>
    <n v="4.7300000000000004"/>
    <n v="3.48"/>
    <n v="1.2649999999999999"/>
    <n v="0"/>
  </r>
  <r>
    <n v="1664"/>
    <x v="470"/>
    <x v="1609"/>
    <x v="64"/>
    <n v="8.3149999999999995"/>
    <n v="6.07"/>
    <n v="1.643"/>
    <n v="0.52100000000000002"/>
    <n v="0"/>
  </r>
  <r>
    <n v="1665"/>
    <x v="955"/>
    <x v="1610"/>
    <x v="3"/>
    <n v="8.3119999999999994"/>
    <n v="0.2"/>
    <n v="3.9550000000000001"/>
    <n v="9.657"/>
    <n v="0.52300000000000002"/>
  </r>
  <r>
    <n v="1666"/>
    <x v="956"/>
    <x v="1611"/>
    <x v="49"/>
    <n v="8.3089999999999993"/>
    <n v="4.931"/>
    <n v="1.333"/>
    <n v="6.8470000000000004"/>
    <n v="1.2629999999999999"/>
  </r>
  <r>
    <n v="1667"/>
    <x v="288"/>
    <x v="1612"/>
    <x v="22"/>
    <n v="8.3079999999999998"/>
    <n v="1.3009999999999999"/>
    <n v="4.5359999999999996"/>
    <n v="9.0820000000000007"/>
    <n v="0"/>
  </r>
  <r>
    <n v="1668"/>
    <x v="957"/>
    <x v="1613"/>
    <x v="6"/>
    <n v="8.3070000000000004"/>
    <n v="4.3419999999999996"/>
    <n v="1.502"/>
    <n v="3.1739999999999999"/>
    <n v="2.0630000000000002"/>
  </r>
  <r>
    <n v="1669"/>
    <x v="586"/>
    <x v="1614"/>
    <x v="47"/>
    <n v="8.3070000000000004"/>
    <n v="6.46"/>
    <n v="4.109"/>
    <n v="1.258"/>
    <n v="0.58299999999999996"/>
  </r>
  <r>
    <n v="1670"/>
    <x v="448"/>
    <x v="1615"/>
    <x v="22"/>
    <n v="8.3030000000000008"/>
    <n v="12.425000000000001"/>
    <n v="1.202"/>
    <n v="0.6"/>
    <n v="0.51100000000000001"/>
  </r>
  <r>
    <n v="1671"/>
    <x v="958"/>
    <x v="1616"/>
    <x v="47"/>
    <n v="8.2949999999999999"/>
    <n v="0.2"/>
    <n v="3.6110000000000002"/>
    <n v="12.569000000000001"/>
    <n v="0"/>
  </r>
  <r>
    <n v="1672"/>
    <x v="959"/>
    <x v="1617"/>
    <x v="50"/>
    <n v="8.2929999999999993"/>
    <n v="8.0790000000000006"/>
    <n v="5.4560000000000004"/>
    <n v="3.75"/>
    <n v="0"/>
  </r>
  <r>
    <n v="1673"/>
    <x v="960"/>
    <x v="1618"/>
    <x v="53"/>
    <n v="8.2910000000000004"/>
    <n v="4.1420000000000003"/>
    <n v="5.1109999999999998"/>
    <n v="1.3680000000000001"/>
    <n v="0"/>
  </r>
  <r>
    <n v="1674"/>
    <x v="961"/>
    <x v="1619"/>
    <x v="54"/>
    <n v="8.2899999999999991"/>
    <n v="5.0469999999999997"/>
    <n v="1.879"/>
    <n v="4.524"/>
    <n v="0.52900000000000003"/>
  </r>
  <r>
    <n v="1675"/>
    <x v="962"/>
    <x v="1620"/>
    <x v="37"/>
    <n v="8.2899999999999991"/>
    <n v="7.63"/>
    <n v="2.2250000000000001"/>
    <n v="2.0569999999999999"/>
    <n v="0.51100000000000001"/>
  </r>
  <r>
    <n v="1676"/>
    <x v="963"/>
    <x v="1621"/>
    <x v="19"/>
    <n v="8.2899999999999991"/>
    <n v="8.657"/>
    <n v="3.7639999999999998"/>
    <n v="0.83299999999999996"/>
    <n v="0"/>
  </r>
  <r>
    <n v="1677"/>
    <x v="683"/>
    <x v="1622"/>
    <x v="70"/>
    <n v="8.2880000000000003"/>
    <n v="8.3889999999999993"/>
    <n v="0"/>
    <n v="0"/>
    <n v="0.51300000000000001"/>
  </r>
  <r>
    <n v="1678"/>
    <x v="964"/>
    <x v="1623"/>
    <x v="13"/>
    <n v="8.2859999999999996"/>
    <n v="4.1100000000000003"/>
    <n v="1.611"/>
    <n v="4.4569999999999999"/>
    <n v="0.57099999999999995"/>
  </r>
  <r>
    <n v="1679"/>
    <x v="910"/>
    <x v="1624"/>
    <x v="29"/>
    <n v="8.2850000000000001"/>
    <n v="1.2430000000000001"/>
    <n v="1.847"/>
    <n v="5.9880000000000004"/>
    <n v="0"/>
  </r>
  <r>
    <n v="1680"/>
    <x v="56"/>
    <x v="1625"/>
    <x v="12"/>
    <n v="8.2840000000000007"/>
    <n v="3.3330000000000002"/>
    <n v="2.0219999999999998"/>
    <n v="4.2140000000000004"/>
    <n v="0.7"/>
  </r>
  <r>
    <n v="1681"/>
    <x v="469"/>
    <x v="1626"/>
    <x v="31"/>
    <n v="8.2840000000000007"/>
    <n v="1.2150000000000001"/>
    <n v="2.1"/>
    <n v="5.4619999999999997"/>
    <n v="1.891"/>
  </r>
  <r>
    <n v="1682"/>
    <x v="772"/>
    <x v="1627"/>
    <x v="72"/>
    <n v="8.2840000000000007"/>
    <n v="7.8150000000000004"/>
    <n v="0"/>
    <n v="0"/>
    <n v="0.51200000000000001"/>
  </r>
  <r>
    <n v="1683"/>
    <x v="23"/>
    <x v="1628"/>
    <x v="7"/>
    <n v="8.282"/>
    <n v="10.037000000000001"/>
    <n v="1.786"/>
    <n v="2.0619999999999998"/>
    <n v="0"/>
  </r>
  <r>
    <n v="1684"/>
    <x v="965"/>
    <x v="1629"/>
    <x v="23"/>
    <n v="8.2799999999999994"/>
    <n v="2.9220000000000002"/>
    <n v="5.3250000000000002"/>
    <n v="4.4089999999999998"/>
    <n v="0.53200000000000003"/>
  </r>
  <r>
    <n v="1685"/>
    <x v="5"/>
    <x v="1630"/>
    <x v="21"/>
    <n v="8.2799999999999994"/>
    <n v="8.2100000000000009"/>
    <n v="6.8440000000000003"/>
    <n v="0.83299999999999996"/>
    <n v="0"/>
  </r>
  <r>
    <n v="1686"/>
    <x v="966"/>
    <x v="1631"/>
    <x v="72"/>
    <n v="8.2739999999999991"/>
    <n v="7.7789999999999999"/>
    <n v="0"/>
    <n v="0"/>
    <n v="0.53400000000000003"/>
  </r>
  <r>
    <n v="1687"/>
    <x v="11"/>
    <x v="1632"/>
    <x v="7"/>
    <n v="8.2720000000000002"/>
    <n v="5.226"/>
    <n v="4.444"/>
    <n v="5.0709999999999997"/>
    <n v="0"/>
  </r>
  <r>
    <n v="1688"/>
    <x v="204"/>
    <x v="1633"/>
    <x v="32"/>
    <n v="8.2710000000000008"/>
    <n v="3.26"/>
    <n v="0.57699999999999996"/>
    <n v="7.4649999999999999"/>
    <n v="1.5960000000000001"/>
  </r>
  <r>
    <n v="1689"/>
    <x v="560"/>
    <x v="1634"/>
    <x v="28"/>
    <n v="8.2690000000000001"/>
    <n v="4.6680000000000001"/>
    <n v="5.1109999999999998"/>
    <n v="0.625"/>
    <n v="0.54"/>
  </r>
  <r>
    <n v="1690"/>
    <x v="967"/>
    <x v="1635"/>
    <x v="19"/>
    <n v="8.2680000000000007"/>
    <n v="3.8519999999999999"/>
    <n v="5.26"/>
    <n v="5.915"/>
    <n v="0"/>
  </r>
  <r>
    <n v="1691"/>
    <x v="968"/>
    <x v="1636"/>
    <x v="25"/>
    <n v="8.266"/>
    <n v="7.4"/>
    <n v="0.1"/>
    <n v="0"/>
    <n v="0"/>
  </r>
  <r>
    <n v="1692"/>
    <x v="408"/>
    <x v="1637"/>
    <x v="33"/>
    <n v="8.2560000000000002"/>
    <n v="5.6360000000000001"/>
    <n v="0.53100000000000003"/>
    <n v="4.1639999999999997"/>
    <n v="0.55000000000000004"/>
  </r>
  <r>
    <n v="1693"/>
    <x v="969"/>
    <x v="1638"/>
    <x v="5"/>
    <n v="8.2550000000000008"/>
    <n v="7.4489999999999998"/>
    <n v="7.7149999999999999"/>
    <n v="2.3290000000000002"/>
    <n v="0"/>
  </r>
  <r>
    <n v="1694"/>
    <x v="970"/>
    <x v="1639"/>
    <x v="58"/>
    <n v="8.2539999999999996"/>
    <n v="1.929"/>
    <n v="1.5"/>
    <n v="4.5629999999999997"/>
    <n v="0"/>
  </r>
  <r>
    <n v="1695"/>
    <x v="971"/>
    <x v="1640"/>
    <x v="54"/>
    <n v="8.2509999999999994"/>
    <n v="5.7119999999999997"/>
    <n v="1.75"/>
    <n v="3.1440000000000001"/>
    <n v="0.55000000000000004"/>
  </r>
  <r>
    <n v="1696"/>
    <x v="72"/>
    <x v="1641"/>
    <x v="60"/>
    <n v="8.25"/>
    <n v="5.81"/>
    <n v="0.625"/>
    <n v="0"/>
    <n v="0.53200000000000003"/>
  </r>
  <r>
    <n v="1697"/>
    <x v="264"/>
    <x v="1642"/>
    <x v="40"/>
    <n v="8.2469999999999999"/>
    <n v="3.6669999999999998"/>
    <n v="1.2789999999999999"/>
    <n v="6.2409999999999997"/>
    <n v="0.51700000000000002"/>
  </r>
  <r>
    <n v="1698"/>
    <x v="972"/>
    <x v="1643"/>
    <x v="10"/>
    <n v="8.2460000000000004"/>
    <n v="1.0389999999999999"/>
    <n v="4.8079999999999998"/>
    <n v="7.5039999999999996"/>
    <n v="0"/>
  </r>
  <r>
    <n v="1699"/>
    <x v="185"/>
    <x v="1644"/>
    <x v="45"/>
    <n v="8.2420000000000009"/>
    <n v="5.9219999999999997"/>
    <n v="1.5"/>
    <n v="0"/>
    <n v="0.53800000000000003"/>
  </r>
  <r>
    <n v="1700"/>
    <x v="131"/>
    <x v="1645"/>
    <x v="30"/>
    <n v="8.2420000000000009"/>
    <n v="5.3540000000000001"/>
    <n v="3.9990000000000001"/>
    <n v="5.3849999999999998"/>
    <n v="0"/>
  </r>
  <r>
    <n v="1701"/>
    <x v="556"/>
    <x v="1646"/>
    <x v="49"/>
    <n v="8.2420000000000009"/>
    <n v="3.6669999999999998"/>
    <n v="4.8419999999999996"/>
    <n v="4.444"/>
    <n v="0.7"/>
  </r>
  <r>
    <n v="1702"/>
    <x v="973"/>
    <x v="1647"/>
    <x v="38"/>
    <n v="8.2409999999999997"/>
    <n v="7.5949999999999998"/>
    <n v="0"/>
    <n v="0.51"/>
    <n v="0"/>
  </r>
  <r>
    <n v="1703"/>
    <x v="0"/>
    <x v="1648"/>
    <x v="77"/>
    <n v="8.2230000000000008"/>
    <n v="6.923"/>
    <n v="0"/>
    <n v="0.52300000000000002"/>
    <n v="0"/>
  </r>
  <r>
    <n v="1704"/>
    <x v="206"/>
    <x v="1649"/>
    <x v="49"/>
    <n v="8.2219999999999995"/>
    <n v="3.9870000000000001"/>
    <n v="2.2000000000000002"/>
    <n v="5.9880000000000004"/>
    <n v="1.611"/>
  </r>
  <r>
    <n v="1705"/>
    <x v="36"/>
    <x v="1650"/>
    <x v="56"/>
    <n v="8.218"/>
    <n v="3.7850000000000001"/>
    <n v="5.6269999999999998"/>
    <n v="2.25"/>
    <n v="0"/>
  </r>
  <r>
    <n v="1706"/>
    <x v="974"/>
    <x v="881"/>
    <x v="22"/>
    <n v="8.2149999999999999"/>
    <n v="0.51300000000000001"/>
    <n v="2.7440000000000002"/>
    <n v="9.8580000000000005"/>
    <n v="0.01"/>
  </r>
  <r>
    <n v="1707"/>
    <x v="115"/>
    <x v="1651"/>
    <x v="57"/>
    <n v="8.2089999999999996"/>
    <n v="5.843"/>
    <n v="1.1359999999999999"/>
    <n v="0.7"/>
    <n v="0"/>
  </r>
  <r>
    <n v="1708"/>
    <x v="36"/>
    <x v="1652"/>
    <x v="18"/>
    <n v="8.2070000000000007"/>
    <n v="5.726"/>
    <n v="2.25"/>
    <n v="1.625"/>
    <n v="0"/>
  </r>
  <r>
    <n v="1709"/>
    <x v="36"/>
    <x v="1653"/>
    <x v="18"/>
    <n v="8.2029999999999994"/>
    <n v="2.5030000000000001"/>
    <n v="4.5"/>
    <n v="1"/>
    <n v="0.55900000000000005"/>
  </r>
  <r>
    <n v="1710"/>
    <x v="17"/>
    <x v="1654"/>
    <x v="19"/>
    <n v="8.2029999999999994"/>
    <n v="5.64"/>
    <n v="4.2530000000000001"/>
    <n v="4.359"/>
    <n v="0"/>
  </r>
  <r>
    <n v="1711"/>
    <x v="975"/>
    <x v="1655"/>
    <x v="47"/>
    <n v="8.1959999999999997"/>
    <n v="6.3079999999999998"/>
    <n v="7.1429999999999998"/>
    <n v="1.171"/>
    <n v="0"/>
  </r>
  <r>
    <n v="1712"/>
    <x v="976"/>
    <x v="1656"/>
    <x v="7"/>
    <n v="8.1950000000000003"/>
    <n v="0"/>
    <n v="4.0830000000000002"/>
    <n v="13.564"/>
    <n v="0"/>
  </r>
  <r>
    <n v="1713"/>
    <x v="977"/>
    <x v="1657"/>
    <x v="56"/>
    <n v="8.1940000000000008"/>
    <n v="2.9209999999999998"/>
    <n v="1.5589999999999999"/>
    <n v="3.7770000000000001"/>
    <n v="0.52400000000000002"/>
  </r>
  <r>
    <n v="1714"/>
    <x v="9"/>
    <x v="1658"/>
    <x v="52"/>
    <n v="8.1890000000000001"/>
    <n v="7.23"/>
    <n v="2.7240000000000002"/>
    <n v="2.2650000000000001"/>
    <n v="0.53700000000000003"/>
  </r>
  <r>
    <n v="1715"/>
    <x v="978"/>
    <x v="1659"/>
    <x v="5"/>
    <n v="8.1809999999999992"/>
    <n v="8.86"/>
    <n v="8.468"/>
    <n v="0.59099999999999997"/>
    <n v="0"/>
  </r>
  <r>
    <n v="1716"/>
    <x v="979"/>
    <x v="1660"/>
    <x v="4"/>
    <n v="8.1739999999999995"/>
    <n v="1.621"/>
    <n v="2.7519999999999998"/>
    <n v="10.186999999999999"/>
    <n v="1.036"/>
  </r>
  <r>
    <n v="1717"/>
    <x v="980"/>
    <x v="1661"/>
    <x v="17"/>
    <n v="8.17"/>
    <n v="9.4930000000000003"/>
    <n v="5.8680000000000003"/>
    <n v="1.3129999999999999"/>
    <n v="0"/>
  </r>
  <r>
    <n v="1718"/>
    <x v="193"/>
    <x v="1662"/>
    <x v="65"/>
    <n v="8.1690000000000005"/>
    <n v="1.262"/>
    <n v="2.476"/>
    <n v="8.1530000000000005"/>
    <n v="1.2649999999999999"/>
  </r>
  <r>
    <n v="1719"/>
    <x v="981"/>
    <x v="1663"/>
    <x v="64"/>
    <n v="8.1669999999999998"/>
    <n v="7.5940000000000003"/>
    <n v="1.5"/>
    <n v="0"/>
    <n v="0"/>
  </r>
  <r>
    <n v="1720"/>
    <x v="810"/>
    <x v="1300"/>
    <x v="70"/>
    <n v="8.1660000000000004"/>
    <n v="5.6529999999999996"/>
    <n v="1.5"/>
    <n v="0"/>
    <n v="0.51400000000000001"/>
  </r>
  <r>
    <n v="1721"/>
    <x v="95"/>
    <x v="1664"/>
    <x v="59"/>
    <n v="8.1620000000000008"/>
    <n v="1.7729999999999999"/>
    <n v="4.67"/>
    <n v="10.808"/>
    <n v="0"/>
  </r>
  <r>
    <n v="1722"/>
    <x v="982"/>
    <x v="1665"/>
    <x v="5"/>
    <n v="8.1620000000000008"/>
    <n v="5.7830000000000004"/>
    <n v="8.5"/>
    <n v="0.75"/>
    <n v="0.52700000000000002"/>
  </r>
  <r>
    <n v="1723"/>
    <x v="983"/>
    <x v="1666"/>
    <x v="48"/>
    <n v="8.1609999999999996"/>
    <n v="4.6070000000000002"/>
    <n v="2.25"/>
    <n v="0"/>
    <n v="0.51800000000000002"/>
  </r>
  <r>
    <n v="1724"/>
    <x v="984"/>
    <x v="1667"/>
    <x v="91"/>
    <n v="8.16"/>
    <n v="6.8789999999999996"/>
    <n v="0"/>
    <n v="0"/>
    <n v="0.51100000000000001"/>
  </r>
  <r>
    <n v="1725"/>
    <x v="985"/>
    <x v="1668"/>
    <x v="18"/>
    <n v="8.1539999999999999"/>
    <n v="0.2"/>
    <n v="5.77"/>
    <n v="3"/>
    <n v="0"/>
  </r>
  <r>
    <n v="1726"/>
    <x v="569"/>
    <x v="1669"/>
    <x v="47"/>
    <n v="8.1530000000000005"/>
    <n v="4.1639999999999997"/>
    <n v="7.7910000000000004"/>
    <n v="3.1880000000000002"/>
    <n v="0"/>
  </r>
  <r>
    <n v="1727"/>
    <x v="86"/>
    <x v="1670"/>
    <x v="23"/>
    <n v="8.1509999999999998"/>
    <n v="7.3120000000000003"/>
    <n v="2.0859999999999999"/>
    <n v="2.472"/>
    <n v="0.52"/>
  </r>
  <r>
    <n v="1728"/>
    <x v="986"/>
    <x v="1671"/>
    <x v="34"/>
    <n v="8.1489999999999991"/>
    <n v="0"/>
    <n v="4.0250000000000004"/>
    <n v="11.814"/>
    <n v="0.54500000000000004"/>
  </r>
  <r>
    <n v="1729"/>
    <x v="987"/>
    <x v="1672"/>
    <x v="9"/>
    <n v="8.1479999999999997"/>
    <n v="5.4340000000000002"/>
    <n v="1.56"/>
    <n v="0"/>
    <n v="1.8360000000000001"/>
  </r>
  <r>
    <n v="1730"/>
    <x v="988"/>
    <x v="1673"/>
    <x v="34"/>
    <n v="8.1470000000000002"/>
    <n v="2.2469999999999999"/>
    <n v="2.25"/>
    <n v="7.4180000000000001"/>
    <n v="0.55300000000000005"/>
  </r>
  <r>
    <n v="1731"/>
    <x v="989"/>
    <x v="1674"/>
    <x v="5"/>
    <n v="8.1430000000000007"/>
    <n v="8.468"/>
    <n v="7.9279999999999999"/>
    <n v="1.198"/>
    <n v="0"/>
  </r>
  <r>
    <n v="1732"/>
    <x v="684"/>
    <x v="1675"/>
    <x v="45"/>
    <n v="8.1359999999999992"/>
    <n v="8.4329999999999998"/>
    <n v="0"/>
    <n v="0"/>
    <n v="0.54800000000000004"/>
  </r>
  <r>
    <n v="1733"/>
    <x v="208"/>
    <x v="1676"/>
    <x v="59"/>
    <n v="8.1359999999999992"/>
    <n v="1.821"/>
    <n v="4.1429999999999998"/>
    <n v="11.385"/>
    <n v="0"/>
  </r>
  <r>
    <n v="1734"/>
    <x v="990"/>
    <x v="1677"/>
    <x v="30"/>
    <n v="8.1319999999999997"/>
    <n v="1.7669999999999999"/>
    <n v="1.875"/>
    <n v="16.555"/>
    <n v="0"/>
  </r>
  <r>
    <n v="1735"/>
    <x v="296"/>
    <x v="1678"/>
    <x v="49"/>
    <n v="8.1240000000000006"/>
    <n v="4.7850000000000001"/>
    <n v="2.645"/>
    <n v="4.6079999999999997"/>
    <n v="1.1830000000000001"/>
  </r>
  <r>
    <n v="1736"/>
    <x v="991"/>
    <x v="1679"/>
    <x v="34"/>
    <n v="8.1240000000000006"/>
    <n v="0.72099999999999997"/>
    <n v="4.5860000000000003"/>
    <n v="7.18"/>
    <n v="0.51200000000000001"/>
  </r>
  <r>
    <n v="1737"/>
    <x v="83"/>
    <x v="1680"/>
    <x v="68"/>
    <n v="8.1189999999999998"/>
    <n v="7.96"/>
    <n v="3.226"/>
    <n v="2.7829999999999999"/>
    <n v="0"/>
  </r>
  <r>
    <n v="1738"/>
    <x v="992"/>
    <x v="1681"/>
    <x v="67"/>
    <n v="8.1159999999999997"/>
    <n v="7.4420000000000002"/>
    <n v="0"/>
    <n v="0"/>
    <n v="0.51600000000000001"/>
  </r>
  <r>
    <n v="1739"/>
    <x v="993"/>
    <x v="1682"/>
    <x v="28"/>
    <n v="8.1150000000000002"/>
    <n v="2.35"/>
    <n v="1.7709999999999999"/>
    <n v="10.984999999999999"/>
    <n v="0"/>
  </r>
  <r>
    <n v="1740"/>
    <x v="594"/>
    <x v="1683"/>
    <x v="11"/>
    <n v="8.1140000000000008"/>
    <n v="8.6050000000000004"/>
    <n v="4.5"/>
    <n v="1.0940000000000001"/>
    <n v="0"/>
  </r>
  <r>
    <n v="1741"/>
    <x v="969"/>
    <x v="1684"/>
    <x v="5"/>
    <n v="8.1080000000000005"/>
    <n v="11.785"/>
    <n v="3.5960000000000001"/>
    <n v="1.37"/>
    <n v="0"/>
  </r>
  <r>
    <n v="1742"/>
    <x v="551"/>
    <x v="1685"/>
    <x v="2"/>
    <n v="8.1050000000000004"/>
    <n v="4.5190000000000001"/>
    <n v="2.028"/>
    <n v="2.863"/>
    <n v="1.1830000000000001"/>
  </r>
  <r>
    <n v="1743"/>
    <x v="994"/>
    <x v="1686"/>
    <x v="37"/>
    <n v="8.1050000000000004"/>
    <n v="5.6449999999999996"/>
    <n v="2.61"/>
    <n v="3.141"/>
    <n v="0.53600000000000003"/>
  </r>
  <r>
    <n v="1744"/>
    <x v="995"/>
    <x v="1687"/>
    <x v="48"/>
    <n v="8.1029999999999998"/>
    <n v="8.43"/>
    <n v="0.1"/>
    <n v="0"/>
    <n v="0"/>
  </r>
  <r>
    <n v="1745"/>
    <x v="996"/>
    <x v="1688"/>
    <x v="47"/>
    <n v="8.1020000000000003"/>
    <n v="4.798"/>
    <n v="5.577"/>
    <n v="1.7"/>
    <n v="0.53600000000000003"/>
  </r>
  <r>
    <n v="1746"/>
    <x v="89"/>
    <x v="1689"/>
    <x v="4"/>
    <n v="8.0990000000000002"/>
    <n v="5.1109999999999998"/>
    <n v="0.56699999999999995"/>
    <n v="4.8760000000000003"/>
    <n v="1.869"/>
  </r>
  <r>
    <n v="1747"/>
    <x v="997"/>
    <x v="485"/>
    <x v="26"/>
    <n v="8.0969999999999995"/>
    <n v="3.762"/>
    <n v="3.0009999999999999"/>
    <n v="9.3379999999999992"/>
    <n v="0"/>
  </r>
  <r>
    <n v="1748"/>
    <x v="66"/>
    <x v="1690"/>
    <x v="68"/>
    <n v="8.0960000000000001"/>
    <n v="8.4190000000000005"/>
    <n v="2.7890000000000001"/>
    <n v="2.7749999999999999"/>
    <n v="0"/>
  </r>
  <r>
    <n v="1749"/>
    <x v="965"/>
    <x v="1691"/>
    <x v="19"/>
    <n v="8.0960000000000001"/>
    <n v="2.944"/>
    <n v="2.8330000000000002"/>
    <n v="9.4540000000000006"/>
    <n v="0"/>
  </r>
  <r>
    <n v="1750"/>
    <x v="9"/>
    <x v="14"/>
    <x v="10"/>
    <n v="8.0939999999999994"/>
    <n v="2.1309999999999998"/>
    <n v="2.0670000000000002"/>
    <n v="5.9889999999999999"/>
    <n v="1.056"/>
  </r>
  <r>
    <n v="1751"/>
    <x v="998"/>
    <x v="1692"/>
    <x v="39"/>
    <n v="8.09"/>
    <n v="7.2039999999999997"/>
    <n v="6.6829999999999998"/>
    <n v="1.2110000000000001"/>
    <n v="0"/>
  </r>
  <r>
    <n v="1752"/>
    <x v="50"/>
    <x v="1693"/>
    <x v="40"/>
    <n v="8.09"/>
    <n v="2.794"/>
    <n v="0.66700000000000004"/>
    <n v="5.4260000000000002"/>
    <n v="1.899"/>
  </r>
  <r>
    <n v="1753"/>
    <x v="999"/>
    <x v="1694"/>
    <x v="13"/>
    <n v="8.0869999999999997"/>
    <n v="1.78"/>
    <n v="1.127"/>
    <n v="9.1479999999999997"/>
    <n v="0.56299999999999994"/>
  </r>
  <r>
    <n v="1754"/>
    <x v="1000"/>
    <x v="1695"/>
    <x v="23"/>
    <n v="8.0860000000000003"/>
    <n v="0.52100000000000002"/>
    <n v="1.125"/>
    <n v="10.893000000000001"/>
    <n v="0.51700000000000002"/>
  </r>
  <r>
    <n v="1755"/>
    <x v="1001"/>
    <x v="1696"/>
    <x v="69"/>
    <n v="8.0820000000000007"/>
    <n v="8.3640000000000008"/>
    <n v="4.1180000000000003"/>
    <n v="0"/>
    <n v="0"/>
  </r>
  <r>
    <n v="1756"/>
    <x v="1002"/>
    <x v="1697"/>
    <x v="12"/>
    <n v="8.0820000000000007"/>
    <n v="1.236"/>
    <n v="3.53"/>
    <n v="6.1449999999999996"/>
    <n v="0.56299999999999994"/>
  </r>
  <r>
    <n v="1757"/>
    <x v="15"/>
    <x v="1698"/>
    <x v="5"/>
    <n v="8.0820000000000007"/>
    <n v="5.234"/>
    <n v="7.3780000000000001"/>
    <n v="4.032"/>
    <n v="0"/>
  </r>
  <r>
    <n v="1758"/>
    <x v="199"/>
    <x v="1699"/>
    <x v="4"/>
    <n v="8.0749999999999993"/>
    <n v="4.95"/>
    <n v="2.0289999999999999"/>
    <n v="1.6759999999999999"/>
    <n v="2.0139999999999998"/>
  </r>
  <r>
    <n v="1759"/>
    <x v="778"/>
    <x v="1700"/>
    <x v="42"/>
    <n v="8.0739999999999998"/>
    <n v="9.0050000000000008"/>
    <n v="4.4329999999999998"/>
    <n v="1.871"/>
    <n v="0"/>
  </r>
  <r>
    <n v="1760"/>
    <x v="470"/>
    <x v="1701"/>
    <x v="72"/>
    <n v="8.07"/>
    <n v="4.9379999999999997"/>
    <n v="0.59099999999999997"/>
    <n v="0.52300000000000002"/>
    <n v="0.51100000000000001"/>
  </r>
  <r>
    <n v="1761"/>
    <x v="1003"/>
    <x v="1702"/>
    <x v="10"/>
    <n v="8.0649999999999995"/>
    <n v="1.292"/>
    <n v="3.85"/>
    <n v="3.3290000000000002"/>
    <n v="1.3440000000000001"/>
  </r>
  <r>
    <n v="1762"/>
    <x v="1004"/>
    <x v="1703"/>
    <x v="5"/>
    <n v="8.0640000000000001"/>
    <n v="6.4470000000000001"/>
    <n v="5.2590000000000003"/>
    <n v="2.2349999999999999"/>
    <n v="0.52100000000000002"/>
  </r>
  <r>
    <n v="1763"/>
    <x v="1005"/>
    <x v="1704"/>
    <x v="4"/>
    <n v="8.0640000000000001"/>
    <n v="4.25"/>
    <n v="2.04"/>
    <n v="3.7320000000000002"/>
    <n v="1.788"/>
  </r>
  <r>
    <n v="1764"/>
    <x v="1006"/>
    <x v="1705"/>
    <x v="22"/>
    <n v="8.0579999999999998"/>
    <n v="6.0119999999999996"/>
    <n v="3.5590000000000002"/>
    <n v="5.6740000000000004"/>
    <n v="0"/>
  </r>
  <r>
    <n v="1765"/>
    <x v="1007"/>
    <x v="1706"/>
    <x v="37"/>
    <n v="8.0510000000000002"/>
    <n v="12.436999999999999"/>
    <n v="1.171"/>
    <n v="0.53700000000000003"/>
    <n v="0"/>
  </r>
  <r>
    <n v="1766"/>
    <x v="103"/>
    <x v="1707"/>
    <x v="49"/>
    <n v="8.0510000000000002"/>
    <n v="6.5750000000000002"/>
    <n v="2.0129999999999999"/>
    <n v="2.194"/>
    <n v="1.1919999999999999"/>
  </r>
  <r>
    <n v="1767"/>
    <x v="134"/>
    <x v="1708"/>
    <x v="39"/>
    <n v="8.0500000000000007"/>
    <n v="8.0879999999999992"/>
    <n v="6.3449999999999998"/>
    <n v="0.625"/>
    <n v="0"/>
  </r>
  <r>
    <n v="1768"/>
    <x v="1008"/>
    <x v="1709"/>
    <x v="36"/>
    <n v="8.048"/>
    <n v="5.47"/>
    <n v="1.177"/>
    <n v="1.655"/>
    <n v="1.034"/>
  </r>
  <r>
    <n v="1769"/>
    <x v="483"/>
    <x v="1710"/>
    <x v="40"/>
    <n v="8.0419999999999998"/>
    <n v="3.8780000000000001"/>
    <n v="1"/>
    <n v="5.8239999999999998"/>
    <n v="0.57099999999999995"/>
  </r>
  <r>
    <n v="1770"/>
    <x v="300"/>
    <x v="1711"/>
    <x v="78"/>
    <n v="8.0389999999999997"/>
    <n v="6.7389999999999999"/>
    <n v="0"/>
    <n v="0"/>
    <n v="0.54200000000000004"/>
  </r>
  <r>
    <n v="1771"/>
    <x v="1009"/>
    <x v="1712"/>
    <x v="57"/>
    <n v="8.0389999999999997"/>
    <n v="7.6029999999999998"/>
    <n v="0.54800000000000004"/>
    <n v="0"/>
    <n v="0"/>
  </r>
  <r>
    <n v="1772"/>
    <x v="17"/>
    <x v="1713"/>
    <x v="46"/>
    <n v="8.0370000000000008"/>
    <n v="6.4269999999999996"/>
    <n v="2.246"/>
    <n v="3.4289999999999998"/>
    <n v="0.51200000000000001"/>
  </r>
  <r>
    <n v="1773"/>
    <x v="14"/>
    <x v="1714"/>
    <x v="42"/>
    <n v="8.0359999999999996"/>
    <n v="5.5430000000000001"/>
    <n v="1.444"/>
    <n v="4.3029999999999999"/>
    <n v="0.52200000000000002"/>
  </r>
  <r>
    <n v="1774"/>
    <x v="1010"/>
    <x v="1715"/>
    <x v="11"/>
    <n v="8.0340000000000007"/>
    <n v="8.5660000000000007"/>
    <n v="0.7"/>
    <n v="2.3780000000000001"/>
    <n v="0.51500000000000001"/>
  </r>
  <r>
    <n v="1775"/>
    <x v="141"/>
    <x v="1716"/>
    <x v="24"/>
    <n v="8.032"/>
    <n v="1.5329999999999999"/>
    <n v="2.403"/>
    <n v="11.771000000000001"/>
    <n v="0"/>
  </r>
  <r>
    <n v="1776"/>
    <x v="1011"/>
    <x v="1717"/>
    <x v="29"/>
    <n v="8.0289999999999999"/>
    <n v="3.1640000000000001"/>
    <n v="4.8689999999999998"/>
    <n v="2.25"/>
    <n v="0"/>
  </r>
  <r>
    <n v="1777"/>
    <x v="167"/>
    <x v="1718"/>
    <x v="19"/>
    <n v="8.0229999999999997"/>
    <n v="4.5019999999999998"/>
    <n v="4.17"/>
    <n v="5.6760000000000002"/>
    <n v="0"/>
  </r>
  <r>
    <n v="1778"/>
    <x v="476"/>
    <x v="738"/>
    <x v="7"/>
    <n v="8.0180000000000007"/>
    <n v="7.367"/>
    <n v="2.0209999999999999"/>
    <n v="1.7370000000000001"/>
    <n v="0.57699999999999996"/>
  </r>
  <r>
    <n v="1779"/>
    <x v="554"/>
    <x v="1719"/>
    <x v="0"/>
    <n v="8.016"/>
    <n v="6.2030000000000003"/>
    <n v="0"/>
    <n v="0.51300000000000001"/>
    <n v="0.52700000000000002"/>
  </r>
  <r>
    <n v="1780"/>
    <x v="1012"/>
    <x v="464"/>
    <x v="34"/>
    <n v="8.0150000000000006"/>
    <n v="0"/>
    <n v="4.0019999999999998"/>
    <n v="11.475"/>
    <n v="0.56299999999999994"/>
  </r>
  <r>
    <n v="1781"/>
    <x v="277"/>
    <x v="1720"/>
    <x v="14"/>
    <n v="8.0139999999999993"/>
    <n v="2.282"/>
    <n v="5.25"/>
    <n v="7.9260000000000002"/>
    <n v="0"/>
  </r>
  <r>
    <n v="1782"/>
    <x v="1013"/>
    <x v="1721"/>
    <x v="3"/>
    <n v="8.0139999999999993"/>
    <n v="2.1709999999999998"/>
    <n v="1"/>
    <n v="9.2029999999999994"/>
    <n v="0.52200000000000002"/>
  </r>
  <r>
    <n v="1783"/>
    <x v="412"/>
    <x v="1722"/>
    <x v="22"/>
    <n v="8.01"/>
    <n v="5.0199999999999996"/>
    <n v="5.7779999999999996"/>
    <n v="4.4390000000000001"/>
    <n v="0"/>
  </r>
  <r>
    <n v="1784"/>
    <x v="24"/>
    <x v="1723"/>
    <x v="19"/>
    <n v="8.0060000000000002"/>
    <n v="4.6550000000000002"/>
    <n v="2.5779999999999998"/>
    <n v="4.3449999999999998"/>
    <n v="0.52300000000000002"/>
  </r>
  <r>
    <n v="1785"/>
    <x v="135"/>
    <x v="1724"/>
    <x v="15"/>
    <n v="8.0050000000000008"/>
    <n v="4.1950000000000003"/>
    <n v="0.7"/>
    <n v="4.9749999999999996"/>
    <n v="0.53300000000000003"/>
  </r>
  <r>
    <n v="1786"/>
    <x v="1014"/>
    <x v="1422"/>
    <x v="92"/>
    <n v="7.9989999999999997"/>
    <n v="7.9669999999999996"/>
    <n v="0"/>
    <n v="0"/>
    <n v="0"/>
  </r>
  <r>
    <n v="1787"/>
    <x v="36"/>
    <x v="1725"/>
    <x v="58"/>
    <n v="7.9980000000000002"/>
    <n v="3.0859999999999999"/>
    <n v="4.5"/>
    <n v="1.7689999999999999"/>
    <n v="0"/>
  </r>
  <r>
    <n v="1788"/>
    <x v="1015"/>
    <x v="1726"/>
    <x v="36"/>
    <n v="7.9969999999999999"/>
    <n v="0"/>
    <n v="4.5069999999999997"/>
    <n v="14.007999999999999"/>
    <n v="0"/>
  </r>
  <r>
    <n v="1789"/>
    <x v="1016"/>
    <x v="848"/>
    <x v="49"/>
    <n v="7.992"/>
    <n v="6.0750000000000002"/>
    <n v="2.048"/>
    <n v="3.1779999999999999"/>
    <n v="1.083"/>
  </r>
  <r>
    <n v="1790"/>
    <x v="12"/>
    <x v="1727"/>
    <x v="35"/>
    <n v="7.99"/>
    <n v="1.913"/>
    <n v="5.7880000000000003"/>
    <n v="3.9750000000000001"/>
    <n v="0"/>
  </r>
  <r>
    <n v="1791"/>
    <x v="1017"/>
    <x v="1728"/>
    <x v="51"/>
    <n v="7.9859999999999998"/>
    <n v="1.859"/>
    <n v="2.5"/>
    <n v="6.43"/>
    <n v="1.3580000000000001"/>
  </r>
  <r>
    <n v="1792"/>
    <x v="1018"/>
    <x v="1729"/>
    <x v="10"/>
    <n v="7.984"/>
    <n v="5.3940000000000001"/>
    <n v="0.59099999999999997"/>
    <n v="1.117"/>
    <n v="1.1200000000000001"/>
  </r>
  <r>
    <n v="1793"/>
    <x v="1019"/>
    <x v="1730"/>
    <x v="8"/>
    <n v="7.984"/>
    <n v="4.3710000000000004"/>
    <n v="3.3159999999999998"/>
    <n v="6.8559999999999999"/>
    <n v="0"/>
  </r>
  <r>
    <n v="1794"/>
    <x v="1020"/>
    <x v="1731"/>
    <x v="51"/>
    <n v="7.9829999999999997"/>
    <n v="2.6070000000000002"/>
    <n v="4"/>
    <n v="2.9119999999999999"/>
    <n v="1.0529999999999999"/>
  </r>
  <r>
    <n v="1795"/>
    <x v="105"/>
    <x v="1732"/>
    <x v="2"/>
    <n v="7.9790000000000001"/>
    <n v="2.0699999999999998"/>
    <n v="2.1429999999999998"/>
    <n v="6.5860000000000003"/>
    <n v="1.268"/>
  </r>
  <r>
    <n v="1796"/>
    <x v="1021"/>
    <x v="1733"/>
    <x v="42"/>
    <n v="7.9790000000000001"/>
    <n v="0.71099999999999997"/>
    <n v="5.5359999999999996"/>
    <n v="6.4669999999999996"/>
    <n v="0"/>
  </r>
  <r>
    <n v="1797"/>
    <x v="1022"/>
    <x v="268"/>
    <x v="54"/>
    <n v="7.9779999999999998"/>
    <n v="4.5149999999999997"/>
    <n v="3.5"/>
    <n v="0.54300000000000004"/>
    <n v="1.1439999999999999"/>
  </r>
  <r>
    <n v="1798"/>
    <x v="1023"/>
    <x v="1734"/>
    <x v="31"/>
    <n v="7.9740000000000002"/>
    <n v="4.8390000000000004"/>
    <n v="1.3"/>
    <n v="2.3260000000000001"/>
    <n v="0.51300000000000001"/>
  </r>
  <r>
    <n v="1799"/>
    <x v="1024"/>
    <x v="1735"/>
    <x v="56"/>
    <n v="7.9720000000000004"/>
    <n v="2.3879999999999999"/>
    <n v="2.9169999999999998"/>
    <n v="4.5590000000000002"/>
    <n v="0"/>
  </r>
  <r>
    <n v="1800"/>
    <x v="807"/>
    <x v="1736"/>
    <x v="12"/>
    <n v="7.9720000000000004"/>
    <n v="0"/>
    <n v="6.2830000000000004"/>
    <n v="5.5140000000000002"/>
    <n v="0.51500000000000001"/>
  </r>
  <r>
    <n v="1801"/>
    <x v="1025"/>
    <x v="1737"/>
    <x v="15"/>
    <n v="7.9589999999999996"/>
    <n v="0.20200000000000001"/>
    <n v="3"/>
    <n v="9.3729999999999993"/>
    <n v="0"/>
  </r>
  <r>
    <n v="1802"/>
    <x v="195"/>
    <x v="1738"/>
    <x v="74"/>
    <n v="7.9589999999999996"/>
    <n v="6.5720000000000001"/>
    <n v="2.0310000000000001"/>
    <n v="6.6669999999999998"/>
    <n v="0"/>
  </r>
  <r>
    <n v="1803"/>
    <x v="1026"/>
    <x v="1739"/>
    <x v="36"/>
    <n v="7.9530000000000003"/>
    <n v="2.1509999999999998"/>
    <n v="1.5"/>
    <n v="9.5640000000000001"/>
    <n v="0.55600000000000005"/>
  </r>
  <r>
    <n v="1804"/>
    <x v="1027"/>
    <x v="1740"/>
    <x v="15"/>
    <n v="7.9429999999999996"/>
    <n v="6.2519999999999998"/>
    <n v="0.53800000000000003"/>
    <n v="2.1640000000000001"/>
    <n v="0.51400000000000001"/>
  </r>
  <r>
    <n v="1805"/>
    <x v="1028"/>
    <x v="1741"/>
    <x v="23"/>
    <n v="7.9420000000000002"/>
    <n v="5.5629999999999997"/>
    <n v="2.8610000000000002"/>
    <n v="3.2189999999999999"/>
    <n v="0.56299999999999994"/>
  </r>
  <r>
    <n v="1806"/>
    <x v="1029"/>
    <x v="1480"/>
    <x v="12"/>
    <n v="7.9409999999999998"/>
    <n v="4.391"/>
    <n v="2.0590000000000002"/>
    <n v="4.3259999999999996"/>
    <n v="0"/>
  </r>
  <r>
    <n v="1807"/>
    <x v="64"/>
    <x v="1742"/>
    <x v="1"/>
    <n v="7.9370000000000003"/>
    <n v="4.0890000000000004"/>
    <n v="0.83299999999999996"/>
    <n v="1.714"/>
    <n v="0.51700000000000002"/>
  </r>
  <r>
    <n v="1808"/>
    <x v="1030"/>
    <x v="1743"/>
    <x v="32"/>
    <n v="7.9370000000000003"/>
    <n v="5.43"/>
    <n v="1.056"/>
    <n v="0.53300000000000003"/>
    <n v="1.571"/>
  </r>
  <r>
    <n v="1809"/>
    <x v="1031"/>
    <x v="1744"/>
    <x v="23"/>
    <n v="7.9349999999999996"/>
    <n v="7.7729999999999997"/>
    <n v="2.4950000000000001"/>
    <n v="3.7160000000000002"/>
    <n v="0"/>
  </r>
  <r>
    <n v="1810"/>
    <x v="549"/>
    <x v="1745"/>
    <x v="5"/>
    <n v="7.9329999999999998"/>
    <n v="2.1989999999999998"/>
    <n v="5.9180000000000001"/>
    <n v="7.1689999999999996"/>
    <n v="0"/>
  </r>
  <r>
    <n v="1811"/>
    <x v="209"/>
    <x v="1746"/>
    <x v="74"/>
    <n v="7.9329999999999998"/>
    <n v="6.6470000000000002"/>
    <n v="3"/>
    <n v="5.2"/>
    <n v="0"/>
  </r>
  <r>
    <n v="1812"/>
    <x v="1032"/>
    <x v="1747"/>
    <x v="17"/>
    <n v="7.93"/>
    <n v="6.3010000000000002"/>
    <n v="6.3460000000000001"/>
    <n v="2.66"/>
    <n v="0"/>
  </r>
  <r>
    <n v="1813"/>
    <x v="1033"/>
    <x v="1748"/>
    <x v="30"/>
    <n v="7.9249999999999998"/>
    <n v="6.1319999999999997"/>
    <n v="4"/>
    <n v="2.6920000000000002"/>
    <n v="0"/>
  </r>
  <r>
    <n v="1814"/>
    <x v="1034"/>
    <x v="1749"/>
    <x v="55"/>
    <n v="7.9240000000000004"/>
    <n v="6.2850000000000001"/>
    <n v="7.0810000000000004"/>
    <n v="0"/>
    <n v="0"/>
  </r>
  <r>
    <n v="1815"/>
    <x v="1035"/>
    <x v="1750"/>
    <x v="5"/>
    <n v="7.9210000000000003"/>
    <n v="4.266"/>
    <n v="3.21"/>
    <n v="7.298"/>
    <n v="0"/>
  </r>
  <r>
    <n v="1816"/>
    <x v="1036"/>
    <x v="1751"/>
    <x v="23"/>
    <n v="7.9139999999999997"/>
    <n v="5.859"/>
    <n v="4.24"/>
    <n v="1.577"/>
    <n v="0.52600000000000002"/>
  </r>
  <r>
    <n v="1817"/>
    <x v="1037"/>
    <x v="1752"/>
    <x v="32"/>
    <n v="7.9089999999999998"/>
    <n v="4.4669999999999996"/>
    <n v="0.54300000000000004"/>
    <n v="5.149"/>
    <n v="1.1319999999999999"/>
  </r>
  <r>
    <n v="1818"/>
    <x v="642"/>
    <x v="1753"/>
    <x v="86"/>
    <n v="7.9080000000000004"/>
    <n v="5.7110000000000003"/>
    <n v="0.1"/>
    <n v="0"/>
    <n v="0.7"/>
  </r>
  <r>
    <n v="1819"/>
    <x v="12"/>
    <x v="1754"/>
    <x v="33"/>
    <n v="7.907"/>
    <n v="2.403"/>
    <n v="2.7719999999999998"/>
    <n v="4.4409999999999998"/>
    <n v="0.64300000000000002"/>
  </r>
  <r>
    <n v="1820"/>
    <x v="5"/>
    <x v="1755"/>
    <x v="21"/>
    <n v="7.907"/>
    <n v="8.1780000000000008"/>
    <n v="6.2869999999999999"/>
    <n v="0"/>
    <n v="0.56699999999999995"/>
  </r>
  <r>
    <n v="1821"/>
    <x v="135"/>
    <x v="1756"/>
    <x v="33"/>
    <n v="7.9029999999999996"/>
    <n v="4.7290000000000001"/>
    <n v="1.1020000000000001"/>
    <n v="2.5840000000000001"/>
    <n v="1.129"/>
  </r>
  <r>
    <n v="1822"/>
    <x v="324"/>
    <x v="1757"/>
    <x v="58"/>
    <n v="7.9020000000000001"/>
    <n v="3.6880000000000002"/>
    <n v="5.556"/>
    <n v="0.64300000000000002"/>
    <n v="0"/>
  </r>
  <r>
    <n v="1823"/>
    <x v="1038"/>
    <x v="1758"/>
    <x v="93"/>
    <n v="7.8970000000000002"/>
    <n v="5.2240000000000002"/>
    <n v="0.75"/>
    <n v="0"/>
    <n v="0.52900000000000003"/>
  </r>
  <r>
    <n v="1824"/>
    <x v="1039"/>
    <x v="1759"/>
    <x v="53"/>
    <n v="7.8970000000000002"/>
    <n v="5.6040000000000001"/>
    <n v="3"/>
    <n v="1.5"/>
    <n v="0"/>
  </r>
  <r>
    <n v="1825"/>
    <x v="1040"/>
    <x v="1760"/>
    <x v="13"/>
    <n v="7.8920000000000003"/>
    <n v="3.56"/>
    <n v="2.1669999999999998"/>
    <n v="3.8490000000000002"/>
    <n v="0.52800000000000002"/>
  </r>
  <r>
    <n v="1826"/>
    <x v="420"/>
    <x v="1761"/>
    <x v="33"/>
    <n v="7.8890000000000002"/>
    <n v="5.0140000000000002"/>
    <n v="1.0649999999999999"/>
    <n v="1.06"/>
    <n v="1.5980000000000001"/>
  </r>
  <r>
    <n v="1827"/>
    <x v="434"/>
    <x v="1762"/>
    <x v="69"/>
    <n v="7.8869999999999996"/>
    <n v="0.71599999999999997"/>
    <n v="3.5179999999999998"/>
    <n v="5.2"/>
    <n v="0"/>
  </r>
  <r>
    <n v="1828"/>
    <x v="1041"/>
    <x v="1763"/>
    <x v="23"/>
    <n v="7.8819999999999997"/>
    <n v="7.0460000000000003"/>
    <n v="3.75"/>
    <n v="0.7"/>
    <n v="0.51500000000000001"/>
  </r>
  <r>
    <n v="1829"/>
    <x v="1042"/>
    <x v="1764"/>
    <x v="13"/>
    <n v="7.8810000000000002"/>
    <n v="5.2640000000000002"/>
    <n v="0.93300000000000005"/>
    <n v="0.56699999999999995"/>
    <n v="1.522"/>
  </r>
  <r>
    <n v="1830"/>
    <x v="1043"/>
    <x v="1765"/>
    <x v="27"/>
    <n v="7.8789999999999996"/>
    <n v="2.6259999999999999"/>
    <n v="1.1879999999999999"/>
    <n v="6.0439999999999996"/>
    <n v="1.272"/>
  </r>
  <r>
    <n v="1831"/>
    <x v="1044"/>
    <x v="1766"/>
    <x v="27"/>
    <n v="7.875"/>
    <n v="1.544"/>
    <n v="2.367"/>
    <n v="5.8479999999999999"/>
    <n v="1.5"/>
  </r>
  <r>
    <n v="1832"/>
    <x v="1045"/>
    <x v="1767"/>
    <x v="58"/>
    <n v="7.875"/>
    <n v="8.2509999999999994"/>
    <n v="2.1869999999999998"/>
    <n v="0"/>
    <n v="0"/>
  </r>
  <r>
    <n v="1833"/>
    <x v="1046"/>
    <x v="1225"/>
    <x v="51"/>
    <n v="7.8739999999999997"/>
    <n v="6.6980000000000004"/>
    <n v="0.53"/>
    <n v="0"/>
    <n v="1.0649999999999999"/>
  </r>
  <r>
    <n v="1834"/>
    <x v="1047"/>
    <x v="1768"/>
    <x v="65"/>
    <n v="7.8730000000000002"/>
    <n v="0"/>
    <n v="4.0010000000000003"/>
    <n v="15.252000000000001"/>
    <n v="0"/>
  </r>
  <r>
    <n v="1835"/>
    <x v="1048"/>
    <x v="1769"/>
    <x v="18"/>
    <n v="7.8680000000000003"/>
    <n v="9.2829999999999995"/>
    <n v="1.476"/>
    <n v="0"/>
    <n v="0"/>
  </r>
  <r>
    <n v="1836"/>
    <x v="9"/>
    <x v="1770"/>
    <x v="7"/>
    <n v="7.867"/>
    <n v="5.0949999999999998"/>
    <n v="3.6549999999999998"/>
    <n v="2.5110000000000001"/>
    <n v="0.55600000000000005"/>
  </r>
  <r>
    <n v="1837"/>
    <x v="13"/>
    <x v="1771"/>
    <x v="34"/>
    <n v="7.8630000000000004"/>
    <n v="4.42"/>
    <n v="1.36"/>
    <n v="2.629"/>
    <n v="0.64300000000000002"/>
  </r>
  <r>
    <n v="1838"/>
    <x v="6"/>
    <x v="1772"/>
    <x v="59"/>
    <n v="7.8630000000000004"/>
    <n v="5.2859999999999996"/>
    <n v="3.9359999999999999"/>
    <n v="3.4580000000000002"/>
    <n v="0"/>
  </r>
  <r>
    <n v="1839"/>
    <x v="440"/>
    <x v="1773"/>
    <x v="56"/>
    <n v="7.8630000000000004"/>
    <n v="7.0629999999999997"/>
    <n v="6.1109999999999998"/>
    <n v="0"/>
    <n v="0"/>
  </r>
  <r>
    <n v="1840"/>
    <x v="1049"/>
    <x v="1774"/>
    <x v="57"/>
    <n v="7.859"/>
    <n v="4.1280000000000001"/>
    <n v="2.7370000000000001"/>
    <n v="0.56699999999999995"/>
    <n v="0"/>
  </r>
  <r>
    <n v="1841"/>
    <x v="83"/>
    <x v="1775"/>
    <x v="47"/>
    <n v="7.8490000000000002"/>
    <n v="6.5819999999999999"/>
    <n v="4.7220000000000004"/>
    <n v="2.4849999999999999"/>
    <n v="0"/>
  </r>
  <r>
    <n v="1842"/>
    <x v="546"/>
    <x v="1776"/>
    <x v="9"/>
    <n v="7.8460000000000001"/>
    <n v="5.9690000000000003"/>
    <n v="0.501"/>
    <n v="1.734"/>
    <n v="0.52600000000000002"/>
  </r>
  <r>
    <n v="1843"/>
    <x v="1050"/>
    <x v="1777"/>
    <x v="56"/>
    <n v="7.8449999999999998"/>
    <n v="10.87"/>
    <n v="1.119"/>
    <n v="0"/>
    <n v="0"/>
  </r>
  <r>
    <n v="1844"/>
    <x v="73"/>
    <x v="1778"/>
    <x v="55"/>
    <n v="7.8440000000000003"/>
    <n v="3.9769999999999999"/>
    <n v="5.2"/>
    <n v="1.7769999999999999"/>
    <n v="0"/>
  </r>
  <r>
    <n v="1845"/>
    <x v="89"/>
    <x v="1779"/>
    <x v="8"/>
    <n v="7.8419999999999996"/>
    <n v="5.9729999999999999"/>
    <n v="1.728"/>
    <n v="1.712"/>
    <n v="0.51100000000000001"/>
  </r>
  <r>
    <n v="1846"/>
    <x v="1051"/>
    <x v="1780"/>
    <x v="4"/>
    <n v="7.8360000000000003"/>
    <n v="2.879"/>
    <n v="1"/>
    <n v="6.4660000000000002"/>
    <n v="2.5"/>
  </r>
  <r>
    <n v="1847"/>
    <x v="778"/>
    <x v="1781"/>
    <x v="5"/>
    <n v="7.835"/>
    <n v="5.5990000000000002"/>
    <n v="3.875"/>
    <n v="3.4710000000000001"/>
    <n v="0.52900000000000003"/>
  </r>
  <r>
    <n v="1848"/>
    <x v="418"/>
    <x v="1782"/>
    <x v="59"/>
    <n v="7.8310000000000004"/>
    <n v="3.8359999999999999"/>
    <n v="3.36"/>
    <n v="3.875"/>
    <n v="0.51200000000000001"/>
  </r>
  <r>
    <n v="1849"/>
    <x v="1052"/>
    <x v="1783"/>
    <x v="15"/>
    <n v="7.83"/>
    <n v="5.6059999999999999"/>
    <n v="2.3580000000000001"/>
    <n v="2.2799999999999998"/>
    <n v="0"/>
  </r>
  <r>
    <n v="1850"/>
    <x v="59"/>
    <x v="1784"/>
    <x v="40"/>
    <n v="7.83"/>
    <n v="3.242"/>
    <n v="0"/>
    <n v="8.8970000000000002"/>
    <n v="1.0469999999999999"/>
  </r>
  <r>
    <n v="1851"/>
    <x v="1053"/>
    <x v="1785"/>
    <x v="14"/>
    <n v="7.83"/>
    <n v="6.173"/>
    <n v="5.4180000000000001"/>
    <n v="1.7809999999999999"/>
    <n v="0"/>
  </r>
  <r>
    <n v="1852"/>
    <x v="16"/>
    <x v="1786"/>
    <x v="15"/>
    <n v="7.8280000000000003"/>
    <n v="2.9319999999999999"/>
    <n v="1.518"/>
    <n v="7.5529999999999999"/>
    <n v="0"/>
  </r>
  <r>
    <n v="1853"/>
    <x v="1054"/>
    <x v="1787"/>
    <x v="4"/>
    <n v="7.827"/>
    <n v="1.8819999999999999"/>
    <n v="3.6"/>
    <n v="11.680999999999999"/>
    <n v="0"/>
  </r>
  <r>
    <n v="1854"/>
    <x v="9"/>
    <x v="1788"/>
    <x v="2"/>
    <n v="7.8209999999999997"/>
    <n v="0.75600000000000001"/>
    <n v="2.4220000000000002"/>
    <n v="8.5310000000000006"/>
    <n v="1.042"/>
  </r>
  <r>
    <n v="1855"/>
    <x v="1055"/>
    <x v="1789"/>
    <x v="65"/>
    <n v="7.8179999999999996"/>
    <n v="4.3339999999999996"/>
    <n v="4.3460000000000001"/>
    <n v="0"/>
    <n v="1.0369999999999999"/>
  </r>
  <r>
    <n v="1856"/>
    <x v="1056"/>
    <x v="1134"/>
    <x v="5"/>
    <n v="7.8170000000000002"/>
    <n v="6.431"/>
    <n v="6.1429999999999998"/>
    <n v="1.095"/>
    <n v="0.625"/>
  </r>
  <r>
    <n v="1857"/>
    <x v="132"/>
    <x v="1790"/>
    <x v="45"/>
    <n v="7.8170000000000002"/>
    <n v="3.343"/>
    <n v="4.5"/>
    <n v="0"/>
    <n v="0"/>
  </r>
  <r>
    <n v="1858"/>
    <x v="1057"/>
    <x v="75"/>
    <x v="1"/>
    <n v="7.8159999999999998"/>
    <n v="5.65"/>
    <n v="2.1"/>
    <n v="0"/>
    <n v="0.52800000000000002"/>
  </r>
  <r>
    <n v="1859"/>
    <x v="1058"/>
    <x v="1791"/>
    <x v="13"/>
    <n v="7.8159999999999998"/>
    <n v="3.8610000000000002"/>
    <n v="0.66700000000000004"/>
    <n v="5.6589999999999998"/>
    <n v="0.55000000000000004"/>
  </r>
  <r>
    <n v="1860"/>
    <x v="1059"/>
    <x v="1792"/>
    <x v="40"/>
    <n v="7.8140000000000001"/>
    <n v="4.2649999999999997"/>
    <n v="0.75"/>
    <n v="1.7070000000000001"/>
    <n v="2.0139999999999998"/>
  </r>
  <r>
    <n v="1861"/>
    <x v="76"/>
    <x v="1793"/>
    <x v="34"/>
    <n v="7.8120000000000003"/>
    <n v="2.367"/>
    <n v="0.57699999999999996"/>
    <n v="2.7229999999999999"/>
    <n v="3.02"/>
  </r>
  <r>
    <n v="1862"/>
    <x v="1060"/>
    <x v="1794"/>
    <x v="12"/>
    <n v="7.8090000000000002"/>
    <n v="4.6029999999999998"/>
    <n v="1.5640000000000001"/>
    <n v="1.625"/>
    <n v="0.51600000000000001"/>
  </r>
  <r>
    <n v="1863"/>
    <x v="1061"/>
    <x v="1795"/>
    <x v="24"/>
    <n v="7.8070000000000004"/>
    <n v="4.218"/>
    <n v="2.597"/>
    <n v="0.54500000000000004"/>
    <n v="1.0369999999999999"/>
  </r>
  <r>
    <n v="1864"/>
    <x v="1062"/>
    <x v="1796"/>
    <x v="49"/>
    <n v="7.8070000000000004"/>
    <n v="4.7590000000000003"/>
    <n v="2.0289999999999999"/>
    <n v="2.6429999999999998"/>
    <n v="2.0630000000000002"/>
  </r>
  <r>
    <n v="1865"/>
    <x v="393"/>
    <x v="1797"/>
    <x v="63"/>
    <n v="7.806"/>
    <n v="9.6609999999999996"/>
    <n v="0"/>
    <n v="0"/>
    <n v="0"/>
  </r>
  <r>
    <n v="1866"/>
    <x v="325"/>
    <x v="1798"/>
    <x v="5"/>
    <n v="7.8029999999999999"/>
    <n v="10.369"/>
    <n v="3.988"/>
    <n v="1.7430000000000001"/>
    <n v="0"/>
  </r>
  <r>
    <n v="1867"/>
    <x v="69"/>
    <x v="1281"/>
    <x v="43"/>
    <n v="7.8019999999999996"/>
    <n v="5.3120000000000003"/>
    <n v="1"/>
    <n v="0"/>
    <n v="0.51800000000000002"/>
  </r>
  <r>
    <n v="1868"/>
    <x v="26"/>
    <x v="1799"/>
    <x v="35"/>
    <n v="7.8"/>
    <n v="4.0170000000000003"/>
    <n v="1.093"/>
    <n v="3.4769999999999999"/>
    <n v="1.5"/>
  </r>
  <r>
    <n v="1869"/>
    <x v="1063"/>
    <x v="1800"/>
    <x v="6"/>
    <n v="7.7990000000000004"/>
    <n v="1.2430000000000001"/>
    <n v="4.0010000000000003"/>
    <n v="6.5279999999999996"/>
    <n v="1.077"/>
  </r>
  <r>
    <n v="1870"/>
    <x v="648"/>
    <x v="1801"/>
    <x v="27"/>
    <n v="7.7990000000000004"/>
    <n v="4.7329999999999997"/>
    <n v="2.5550000000000002"/>
    <n v="0.53400000000000003"/>
    <n v="0.51"/>
  </r>
  <r>
    <n v="1871"/>
    <x v="1064"/>
    <x v="1802"/>
    <x v="37"/>
    <n v="7.7939999999999996"/>
    <n v="7.35"/>
    <n v="1.8740000000000001"/>
    <n v="1.84"/>
    <n v="0.55000000000000004"/>
  </r>
  <r>
    <n v="1872"/>
    <x v="1065"/>
    <x v="1803"/>
    <x v="68"/>
    <n v="7.7939999999999996"/>
    <n v="6.4340000000000002"/>
    <n v="2.1669999999999998"/>
    <n v="2.641"/>
    <n v="0.52200000000000002"/>
  </r>
  <r>
    <n v="1873"/>
    <x v="1066"/>
    <x v="1726"/>
    <x v="23"/>
    <n v="7.7939999999999996"/>
    <n v="6.8620000000000001"/>
    <n v="4.2050000000000001"/>
    <n v="2.8029999999999999"/>
    <n v="0"/>
  </r>
  <r>
    <n v="1874"/>
    <x v="872"/>
    <x v="210"/>
    <x v="58"/>
    <n v="7.79"/>
    <n v="6.5659999999999998"/>
    <n v="2.02"/>
    <n v="0.57699999999999996"/>
    <n v="0"/>
  </r>
  <r>
    <n v="1875"/>
    <x v="17"/>
    <x v="1804"/>
    <x v="46"/>
    <n v="7.79"/>
    <n v="2.7450000000000001"/>
    <n v="7.5410000000000004"/>
    <n v="5.9560000000000004"/>
    <n v="0"/>
  </r>
  <r>
    <n v="1876"/>
    <x v="428"/>
    <x v="1805"/>
    <x v="28"/>
    <n v="7.79"/>
    <n v="6.0810000000000004"/>
    <n v="4.95"/>
    <n v="0.54"/>
    <n v="0"/>
  </r>
  <r>
    <n v="1877"/>
    <x v="9"/>
    <x v="1806"/>
    <x v="68"/>
    <n v="7.79"/>
    <n v="6.85"/>
    <n v="2.8210000000000002"/>
    <n v="1.073"/>
    <n v="0.55900000000000005"/>
  </r>
  <r>
    <n v="1878"/>
    <x v="88"/>
    <x v="1807"/>
    <x v="15"/>
    <n v="7.7869999999999999"/>
    <n v="4.4880000000000004"/>
    <n v="1.1000000000000001"/>
    <n v="3.528"/>
    <n v="0.53600000000000003"/>
  </r>
  <r>
    <n v="1879"/>
    <x v="258"/>
    <x v="1808"/>
    <x v="10"/>
    <n v="7.7850000000000001"/>
    <n v="0"/>
    <n v="0.6"/>
    <n v="16.172999999999998"/>
    <n v="0.66700000000000004"/>
  </r>
  <r>
    <n v="1880"/>
    <x v="944"/>
    <x v="1809"/>
    <x v="74"/>
    <n v="7.7839999999999998"/>
    <n v="6.8280000000000003"/>
    <n v="3.05"/>
    <n v="4.5"/>
    <n v="0"/>
  </r>
  <r>
    <n v="1881"/>
    <x v="1067"/>
    <x v="1810"/>
    <x v="70"/>
    <n v="7.7830000000000004"/>
    <n v="7.8369999999999997"/>
    <n v="0"/>
    <n v="0"/>
    <n v="0.51500000000000001"/>
  </r>
  <r>
    <n v="1882"/>
    <x v="302"/>
    <x v="1811"/>
    <x v="30"/>
    <n v="7.782"/>
    <n v="4.9560000000000004"/>
    <n v="5.56"/>
    <n v="2.5419999999999998"/>
    <n v="0"/>
  </r>
  <r>
    <n v="1883"/>
    <x v="1068"/>
    <x v="1812"/>
    <x v="51"/>
    <n v="7.7750000000000004"/>
    <n v="5.5259999999999998"/>
    <n v="1.5"/>
    <n v="0.64300000000000002"/>
    <n v="0.54800000000000004"/>
  </r>
  <r>
    <n v="1884"/>
    <x v="202"/>
    <x v="1813"/>
    <x v="40"/>
    <n v="7.774"/>
    <n v="5.01"/>
    <n v="0.625"/>
    <n v="3.9740000000000002"/>
    <n v="0.52900000000000003"/>
  </r>
  <r>
    <n v="1885"/>
    <x v="183"/>
    <x v="1814"/>
    <x v="8"/>
    <n v="7.7709999999999999"/>
    <n v="5.07"/>
    <n v="1.131"/>
    <n v="7.7210000000000001"/>
    <n v="0"/>
  </r>
  <r>
    <n v="1886"/>
    <x v="1069"/>
    <x v="1815"/>
    <x v="56"/>
    <n v="7.7709999999999999"/>
    <n v="6.8959999999999999"/>
    <n v="3.5910000000000002"/>
    <n v="0.66700000000000004"/>
    <n v="0"/>
  </r>
  <r>
    <n v="1887"/>
    <x v="1070"/>
    <x v="1816"/>
    <x v="21"/>
    <n v="7.7649999999999997"/>
    <n v="6.4349999999999996"/>
    <n v="6.5670000000000002"/>
    <n v="1.3959999999999999"/>
    <n v="0"/>
  </r>
  <r>
    <n v="1888"/>
    <x v="1071"/>
    <x v="1817"/>
    <x v="55"/>
    <n v="7.7640000000000002"/>
    <n v="9.6289999999999996"/>
    <n v="3"/>
    <n v="0"/>
    <n v="0"/>
  </r>
  <r>
    <n v="1889"/>
    <x v="64"/>
    <x v="910"/>
    <x v="62"/>
    <n v="7.7629999999999999"/>
    <n v="3.093"/>
    <n v="4.5129999999999999"/>
    <n v="0"/>
    <n v="0.51300000000000001"/>
  </r>
  <r>
    <n v="1890"/>
    <x v="1072"/>
    <x v="1818"/>
    <x v="24"/>
    <n v="7.7619999999999996"/>
    <n v="4.9960000000000004"/>
    <n v="1.0720000000000001"/>
    <n v="1.048"/>
    <n v="1.0649999999999999"/>
  </r>
  <r>
    <n v="1891"/>
    <x v="34"/>
    <x v="1819"/>
    <x v="21"/>
    <n v="7.7510000000000003"/>
    <n v="4.0209999999999999"/>
    <n v="6.2880000000000003"/>
    <n v="2.85"/>
    <n v="0"/>
  </r>
  <r>
    <n v="1892"/>
    <x v="1073"/>
    <x v="1820"/>
    <x v="23"/>
    <n v="7.7469999999999999"/>
    <n v="2.8279999999999998"/>
    <n v="4.2880000000000003"/>
    <n v="7.1429999999999998"/>
    <n v="0"/>
  </r>
  <r>
    <n v="1893"/>
    <x v="1"/>
    <x v="1821"/>
    <x v="62"/>
    <n v="7.7460000000000004"/>
    <n v="6.7969999999999997"/>
    <n v="0.75"/>
    <n v="0.56299999999999994"/>
    <n v="0"/>
  </r>
  <r>
    <n v="1894"/>
    <x v="1074"/>
    <x v="1822"/>
    <x v="35"/>
    <n v="7.7439999999999998"/>
    <n v="7.2229999999999999"/>
    <n v="1.1080000000000001"/>
    <n v="2.2829999999999999"/>
    <n v="0"/>
  </r>
  <r>
    <n v="1895"/>
    <x v="1075"/>
    <x v="1823"/>
    <x v="35"/>
    <n v="7.7439999999999998"/>
    <n v="5.9580000000000002"/>
    <n v="2.0209999999999999"/>
    <n v="3.0249999999999999"/>
    <n v="0"/>
  </r>
  <r>
    <n v="1896"/>
    <x v="169"/>
    <x v="1824"/>
    <x v="19"/>
    <n v="7.7409999999999997"/>
    <n v="4.9640000000000004"/>
    <n v="5.8559999999999999"/>
    <n v="2.629"/>
    <n v="0"/>
  </r>
  <r>
    <n v="1897"/>
    <x v="691"/>
    <x v="1825"/>
    <x v="92"/>
    <n v="7.7380000000000004"/>
    <n v="6.4409999999999998"/>
    <n v="0"/>
    <n v="0"/>
    <n v="0.56699999999999995"/>
  </r>
  <r>
    <n v="1898"/>
    <x v="596"/>
    <x v="1826"/>
    <x v="65"/>
    <n v="7.7329999999999997"/>
    <n v="5.15"/>
    <n v="0.76700000000000002"/>
    <n v="2.5089999999999999"/>
    <n v="0.83299999999999996"/>
  </r>
  <r>
    <n v="1899"/>
    <x v="1076"/>
    <x v="1827"/>
    <x v="7"/>
    <n v="7.7329999999999997"/>
    <n v="6.6989999999999998"/>
    <n v="3.5"/>
    <n v="3.202"/>
    <n v="0"/>
  </r>
  <r>
    <n v="1900"/>
    <x v="1077"/>
    <x v="1828"/>
    <x v="27"/>
    <n v="7.73"/>
    <n v="1.7470000000000001"/>
    <n v="1.333"/>
    <n v="12.492000000000001"/>
    <n v="0"/>
  </r>
  <r>
    <n v="1901"/>
    <x v="276"/>
    <x v="1829"/>
    <x v="49"/>
    <n v="7.73"/>
    <n v="4.5339999999999998"/>
    <n v="2.6720000000000002"/>
    <n v="4.0709999999999997"/>
    <n v="1.157"/>
  </r>
  <r>
    <n v="1902"/>
    <x v="25"/>
    <x v="486"/>
    <x v="19"/>
    <n v="7.726"/>
    <n v="0.2"/>
    <n v="3.8330000000000002"/>
    <n v="11.464"/>
    <n v="0"/>
  </r>
  <r>
    <n v="1903"/>
    <x v="221"/>
    <x v="1830"/>
    <x v="10"/>
    <n v="7.726"/>
    <n v="3.5819999999999999"/>
    <n v="3.0649999999999999"/>
    <n v="0"/>
    <n v="1.591"/>
  </r>
  <r>
    <n v="1904"/>
    <x v="836"/>
    <x v="1831"/>
    <x v="22"/>
    <n v="7.726"/>
    <n v="11.006"/>
    <n v="1.7629999999999999"/>
    <n v="2.6190000000000002"/>
    <n v="0"/>
  </r>
  <r>
    <n v="1905"/>
    <x v="1078"/>
    <x v="1832"/>
    <x v="69"/>
    <n v="7.7229999999999999"/>
    <n v="6.1180000000000003"/>
    <n v="3.0009999999999999"/>
    <n v="1.1919999999999999"/>
    <n v="0"/>
  </r>
  <r>
    <n v="1906"/>
    <x v="363"/>
    <x v="1833"/>
    <x v="24"/>
    <n v="7.7210000000000001"/>
    <n v="3.331"/>
    <n v="3.8690000000000002"/>
    <n v="4.6219999999999999"/>
    <n v="0"/>
  </r>
  <r>
    <n v="1907"/>
    <x v="3"/>
    <x v="1834"/>
    <x v="12"/>
    <n v="7.7160000000000002"/>
    <n v="1.907"/>
    <n v="1.145"/>
    <n v="7.9740000000000002"/>
    <n v="0.64300000000000002"/>
  </r>
  <r>
    <n v="1908"/>
    <x v="1079"/>
    <x v="1300"/>
    <x v="70"/>
    <n v="7.7119999999999997"/>
    <n v="6.383"/>
    <n v="0"/>
    <n v="0.51100000000000001"/>
    <n v="0.51800000000000002"/>
  </r>
  <r>
    <n v="1909"/>
    <x v="609"/>
    <x v="1835"/>
    <x v="19"/>
    <n v="7.7080000000000002"/>
    <n v="6.5750000000000002"/>
    <n v="1.53"/>
    <n v="0.83299999999999996"/>
    <n v="1.0820000000000001"/>
  </r>
  <r>
    <n v="1910"/>
    <x v="777"/>
    <x v="1836"/>
    <x v="11"/>
    <n v="7.7050000000000001"/>
    <n v="0.2"/>
    <n v="8.9209999999999994"/>
    <n v="2.0299999999999998"/>
    <n v="0"/>
  </r>
  <r>
    <n v="1911"/>
    <x v="1080"/>
    <x v="1837"/>
    <x v="6"/>
    <n v="7.7"/>
    <n v="4.3330000000000002"/>
    <n v="2.5329999999999999"/>
    <n v="1.6439999999999999"/>
    <n v="1.196"/>
  </r>
  <r>
    <n v="1912"/>
    <x v="9"/>
    <x v="1838"/>
    <x v="39"/>
    <n v="7.694"/>
    <n v="6.56"/>
    <n v="4.6929999999999996"/>
    <n v="0.61099999999999999"/>
    <n v="0.52"/>
  </r>
  <r>
    <n v="1913"/>
    <x v="530"/>
    <x v="1839"/>
    <x v="5"/>
    <n v="7.6879999999999997"/>
    <n v="8.6829999999999998"/>
    <n v="4.2969999999999997"/>
    <n v="0.55900000000000005"/>
    <n v="0.51200000000000001"/>
  </r>
  <r>
    <n v="1914"/>
    <x v="1081"/>
    <x v="1531"/>
    <x v="32"/>
    <n v="7.6870000000000003"/>
    <n v="1.5629999999999999"/>
    <n v="3.7989999999999999"/>
    <n v="4.2039999999999997"/>
    <n v="1.1020000000000001"/>
  </r>
  <r>
    <n v="1915"/>
    <x v="1082"/>
    <x v="1840"/>
    <x v="51"/>
    <n v="7.6840000000000002"/>
    <n v="1.042"/>
    <n v="2"/>
    <n v="6.798"/>
    <n v="2.0110000000000001"/>
  </r>
  <r>
    <n v="1916"/>
    <x v="120"/>
    <x v="1841"/>
    <x v="51"/>
    <n v="7.68"/>
    <n v="0.61"/>
    <n v="1.3660000000000001"/>
    <n v="12.999000000000001"/>
    <n v="0.51900000000000002"/>
  </r>
  <r>
    <n v="1917"/>
    <x v="515"/>
    <x v="1842"/>
    <x v="44"/>
    <n v="7.6790000000000003"/>
    <n v="4.3769999999999998"/>
    <n v="3.5059999999999998"/>
    <n v="0.55600000000000005"/>
    <n v="0"/>
  </r>
  <r>
    <n v="1918"/>
    <x v="163"/>
    <x v="1843"/>
    <x v="4"/>
    <n v="7.6760000000000002"/>
    <n v="2.7810000000000001"/>
    <n v="0.58299999999999996"/>
    <n v="9.4860000000000007"/>
    <n v="1.59"/>
  </r>
  <r>
    <n v="1919"/>
    <x v="1083"/>
    <x v="1844"/>
    <x v="27"/>
    <n v="7.6760000000000002"/>
    <n v="2.8730000000000002"/>
    <n v="2.2789999999999999"/>
    <n v="5.0439999999999996"/>
    <n v="0.51300000000000001"/>
  </r>
  <r>
    <n v="1920"/>
    <x v="905"/>
    <x v="1845"/>
    <x v="2"/>
    <n v="7.673"/>
    <n v="5.165"/>
    <n v="0.66700000000000004"/>
    <n v="1.657"/>
    <n v="2.0529999999999999"/>
  </r>
  <r>
    <n v="1921"/>
    <x v="14"/>
    <x v="1846"/>
    <x v="22"/>
    <n v="7.6689999999999996"/>
    <n v="8.8770000000000007"/>
    <n v="4.5"/>
    <n v="1.84"/>
    <n v="0"/>
  </r>
  <r>
    <n v="1922"/>
    <x v="1084"/>
    <x v="1847"/>
    <x v="31"/>
    <n v="7.6609999999999996"/>
    <n v="4.2370000000000001"/>
    <n v="0.54300000000000004"/>
    <n v="0.54800000000000004"/>
    <n v="2.125"/>
  </r>
  <r>
    <n v="1923"/>
    <x v="489"/>
    <x v="1848"/>
    <x v="50"/>
    <n v="7.6609999999999996"/>
    <n v="6.4370000000000003"/>
    <n v="7.7530000000000001"/>
    <n v="2.484"/>
    <n v="0"/>
  </r>
  <r>
    <n v="1924"/>
    <x v="1085"/>
    <x v="1849"/>
    <x v="24"/>
    <n v="7.66"/>
    <n v="1.06"/>
    <n v="4.298"/>
    <n v="8.9369999999999994"/>
    <n v="0"/>
  </r>
  <r>
    <n v="1925"/>
    <x v="268"/>
    <x v="1850"/>
    <x v="68"/>
    <n v="7.66"/>
    <n v="6.0670000000000002"/>
    <n v="4.3109999999999999"/>
    <n v="2.645"/>
    <n v="0"/>
  </r>
  <r>
    <n v="1926"/>
    <x v="459"/>
    <x v="1851"/>
    <x v="1"/>
    <n v="7.6559999999999997"/>
    <n v="8.6790000000000003"/>
    <n v="0"/>
    <n v="0"/>
    <n v="0.51100000000000001"/>
  </r>
  <r>
    <n v="1927"/>
    <x v="36"/>
    <x v="1852"/>
    <x v="52"/>
    <n v="7.6539999999999999"/>
    <n v="6.819"/>
    <n v="3.5390000000000001"/>
    <n v="1.153"/>
    <n v="0.54200000000000004"/>
  </r>
  <r>
    <n v="1928"/>
    <x v="1086"/>
    <x v="123"/>
    <x v="56"/>
    <n v="7.65"/>
    <n v="10.565"/>
    <n v="1.1379999999999999"/>
    <n v="0"/>
    <n v="0"/>
  </r>
  <r>
    <n v="1929"/>
    <x v="1087"/>
    <x v="1853"/>
    <x v="69"/>
    <n v="7.6479999999999997"/>
    <n v="8.6370000000000005"/>
    <n v="0.58299999999999996"/>
    <n v="0.51300000000000001"/>
    <n v="0"/>
  </r>
  <r>
    <n v="1930"/>
    <x v="505"/>
    <x v="1854"/>
    <x v="39"/>
    <n v="7.6470000000000002"/>
    <n v="8.3859999999999992"/>
    <n v="2.71"/>
    <n v="2.6819999999999999"/>
    <n v="0"/>
  </r>
  <r>
    <n v="1931"/>
    <x v="1088"/>
    <x v="1855"/>
    <x v="50"/>
    <n v="7.6459999999999999"/>
    <n v="9.3710000000000004"/>
    <n v="3.8359999999999999"/>
    <n v="0.58299999999999996"/>
    <n v="0.51100000000000001"/>
  </r>
  <r>
    <n v="1932"/>
    <x v="108"/>
    <x v="1856"/>
    <x v="47"/>
    <n v="7.6449999999999996"/>
    <n v="0.2"/>
    <n v="2.125"/>
    <n v="12.728999999999999"/>
    <n v="0"/>
  </r>
  <r>
    <n v="1933"/>
    <x v="1089"/>
    <x v="1857"/>
    <x v="55"/>
    <n v="7.641"/>
    <n v="3.3809999999999998"/>
    <n v="5.2359999999999998"/>
    <n v="0.66700000000000004"/>
    <n v="0.55600000000000005"/>
  </r>
  <r>
    <n v="1934"/>
    <x v="1090"/>
    <x v="1858"/>
    <x v="16"/>
    <n v="7.6379999999999999"/>
    <n v="4.7110000000000003"/>
    <n v="4.4580000000000002"/>
    <n v="4.1609999999999996"/>
    <n v="0.01"/>
  </r>
  <r>
    <n v="1935"/>
    <x v="1091"/>
    <x v="1859"/>
    <x v="13"/>
    <n v="7.6369999999999996"/>
    <n v="3.9049999999999998"/>
    <n v="1.2749999999999999"/>
    <n v="4.149"/>
    <n v="0.57099999999999995"/>
  </r>
  <r>
    <n v="1936"/>
    <x v="1092"/>
    <x v="1860"/>
    <x v="23"/>
    <n v="7.6340000000000003"/>
    <n v="6.125"/>
    <n v="4.0330000000000004"/>
    <n v="1"/>
    <n v="0.52900000000000003"/>
  </r>
  <r>
    <n v="1937"/>
    <x v="274"/>
    <x v="1861"/>
    <x v="39"/>
    <n v="7.633"/>
    <n v="6.67"/>
    <n v="4.2329999999999997"/>
    <n v="2.956"/>
    <n v="0"/>
  </r>
  <r>
    <n v="1938"/>
    <x v="805"/>
    <x v="1862"/>
    <x v="8"/>
    <n v="7.6280000000000001"/>
    <n v="0.746"/>
    <n v="3.2519999999999998"/>
    <n v="13.816000000000001"/>
    <n v="0"/>
  </r>
  <r>
    <n v="1939"/>
    <x v="149"/>
    <x v="1863"/>
    <x v="11"/>
    <n v="7.6239999999999997"/>
    <n v="9.5"/>
    <n v="3.0369999999999999"/>
    <n v="1.137"/>
    <n v="0"/>
  </r>
  <r>
    <n v="1940"/>
    <x v="965"/>
    <x v="1864"/>
    <x v="46"/>
    <n v="7.6230000000000002"/>
    <n v="5.1349999999999998"/>
    <n v="5.1109999999999998"/>
    <n v="4.5359999999999996"/>
    <n v="0"/>
  </r>
  <r>
    <n v="1941"/>
    <x v="283"/>
    <x v="1865"/>
    <x v="2"/>
    <n v="7.6219999999999999"/>
    <n v="1.2789999999999999"/>
    <n v="1.2"/>
    <n v="10.835000000000001"/>
    <n v="0.53200000000000003"/>
  </r>
  <r>
    <n v="1942"/>
    <x v="1093"/>
    <x v="1866"/>
    <x v="69"/>
    <n v="7.6189999999999998"/>
    <n v="6.3860000000000001"/>
    <n v="3.448"/>
    <n v="0"/>
    <n v="0.54500000000000004"/>
  </r>
  <r>
    <n v="1943"/>
    <x v="1094"/>
    <x v="1867"/>
    <x v="28"/>
    <n v="7.6189999999999998"/>
    <n v="3.9260000000000002"/>
    <n v="4.7510000000000003"/>
    <n v="3.7989999999999999"/>
    <n v="0"/>
  </r>
  <r>
    <n v="1944"/>
    <x v="3"/>
    <x v="1741"/>
    <x v="9"/>
    <n v="7.6150000000000002"/>
    <n v="3.601"/>
    <n v="1.167"/>
    <n v="3.915"/>
    <n v="1.0549999999999999"/>
  </r>
  <r>
    <n v="1945"/>
    <x v="1095"/>
    <x v="1868"/>
    <x v="67"/>
    <n v="7.6139999999999999"/>
    <n v="8.2579999999999991"/>
    <n v="0"/>
    <n v="0"/>
    <n v="0"/>
  </r>
  <r>
    <n v="1946"/>
    <x v="5"/>
    <x v="1869"/>
    <x v="11"/>
    <n v="7.6120000000000001"/>
    <n v="0.2"/>
    <n v="2.5859999999999999"/>
    <n v="6.8380000000000001"/>
    <n v="0"/>
  </r>
  <r>
    <n v="1947"/>
    <x v="1096"/>
    <x v="1870"/>
    <x v="46"/>
    <n v="7.6079999999999997"/>
    <n v="0.20100000000000001"/>
    <n v="7.1310000000000002"/>
    <n v="9.7170000000000005"/>
    <n v="0"/>
  </r>
  <r>
    <n v="1948"/>
    <x v="69"/>
    <x v="1871"/>
    <x v="73"/>
    <n v="7.6070000000000002"/>
    <n v="5.931"/>
    <n v="0"/>
    <n v="0.51700000000000002"/>
    <n v="0.51900000000000002"/>
  </r>
  <r>
    <n v="1949"/>
    <x v="360"/>
    <x v="1357"/>
    <x v="22"/>
    <n v="7.6029999999999998"/>
    <n v="8.5329999999999995"/>
    <n v="1.925"/>
    <n v="2.048"/>
    <n v="0.51400000000000001"/>
  </r>
  <r>
    <n v="1950"/>
    <x v="208"/>
    <x v="1549"/>
    <x v="30"/>
    <n v="7.601"/>
    <n v="2.375"/>
    <n v="5.577"/>
    <n v="7.8840000000000003"/>
    <n v="0"/>
  </r>
  <r>
    <n v="1951"/>
    <x v="1097"/>
    <x v="1872"/>
    <x v="27"/>
    <n v="7.6"/>
    <n v="3.1480000000000001"/>
    <n v="5.5209999999999999"/>
    <n v="0"/>
    <n v="0.57699999999999996"/>
  </r>
  <r>
    <n v="1952"/>
    <x v="287"/>
    <x v="1873"/>
    <x v="27"/>
    <n v="7.5910000000000002"/>
    <n v="3.7360000000000002"/>
    <n v="2.0419999999999998"/>
    <n v="1.542"/>
    <n v="1.1879999999999999"/>
  </r>
  <r>
    <n v="1953"/>
    <x v="354"/>
    <x v="1874"/>
    <x v="59"/>
    <n v="7.5880000000000001"/>
    <n v="3.95"/>
    <n v="5.1559999999999997"/>
    <n v="3.903"/>
    <n v="0"/>
  </r>
  <r>
    <n v="1954"/>
    <x v="1098"/>
    <x v="1875"/>
    <x v="23"/>
    <n v="7.5869999999999997"/>
    <n v="5.899"/>
    <n v="3.9889999999999999"/>
    <n v="1.171"/>
    <n v="0.54800000000000004"/>
  </r>
  <r>
    <n v="1955"/>
    <x v="1054"/>
    <x v="1876"/>
    <x v="65"/>
    <n v="7.5860000000000003"/>
    <n v="3.7240000000000002"/>
    <n v="2.056"/>
    <n v="7.4089999999999998"/>
    <n v="0"/>
  </r>
  <r>
    <n v="1956"/>
    <x v="38"/>
    <x v="1877"/>
    <x v="47"/>
    <n v="7.585"/>
    <n v="6.6710000000000003"/>
    <n v="4.0030000000000001"/>
    <n v="2.5499999999999998"/>
    <n v="0"/>
  </r>
  <r>
    <n v="1957"/>
    <x v="1099"/>
    <x v="565"/>
    <x v="39"/>
    <n v="7.585"/>
    <n v="7.6369999999999996"/>
    <n v="3.7"/>
    <n v="2.444"/>
    <n v="0"/>
  </r>
  <r>
    <n v="1958"/>
    <x v="149"/>
    <x v="1878"/>
    <x v="21"/>
    <n v="7.585"/>
    <n v="12.526"/>
    <n v="4.0759999999999996"/>
    <n v="0"/>
    <n v="0"/>
  </r>
  <r>
    <n v="1959"/>
    <x v="1100"/>
    <x v="1879"/>
    <x v="66"/>
    <n v="7.5830000000000002"/>
    <n v="7.11"/>
    <n v="0"/>
    <n v="0"/>
    <n v="0.52200000000000002"/>
  </r>
  <r>
    <n v="1960"/>
    <x v="299"/>
    <x v="1880"/>
    <x v="16"/>
    <n v="7.58"/>
    <n v="7.7460000000000004"/>
    <n v="2.0619999999999998"/>
    <n v="2.5870000000000002"/>
    <n v="0.55000000000000004"/>
  </r>
  <r>
    <n v="1961"/>
    <x v="552"/>
    <x v="1881"/>
    <x v="58"/>
    <n v="7.577"/>
    <n v="7.0039999999999996"/>
    <n v="1.2909999999999999"/>
    <n v="0.51700000000000002"/>
    <n v="0"/>
  </r>
  <r>
    <n v="1962"/>
    <x v="135"/>
    <x v="1882"/>
    <x v="3"/>
    <n v="7.577"/>
    <n v="4.5430000000000001"/>
    <n v="0.75"/>
    <n v="3.36"/>
    <n v="0.53300000000000003"/>
  </r>
  <r>
    <n v="1963"/>
    <x v="1101"/>
    <x v="1883"/>
    <x v="52"/>
    <n v="7.569"/>
    <n v="5.5780000000000003"/>
    <n v="1.417"/>
    <n v="4.0129999999999999"/>
    <n v="0.51200000000000001"/>
  </r>
  <r>
    <n v="1964"/>
    <x v="1102"/>
    <x v="1884"/>
    <x v="61"/>
    <n v="7.5679999999999996"/>
    <n v="7.8520000000000003"/>
    <n v="0.625"/>
    <n v="0"/>
    <n v="0"/>
  </r>
  <r>
    <n v="1965"/>
    <x v="43"/>
    <x v="1885"/>
    <x v="53"/>
    <n v="7.5670000000000002"/>
    <n v="5.968"/>
    <n v="2.6429999999999998"/>
    <n v="1.0920000000000001"/>
    <n v="0"/>
  </r>
  <r>
    <n v="1966"/>
    <x v="1103"/>
    <x v="1886"/>
    <x v="15"/>
    <n v="7.5640000000000001"/>
    <n v="0.40100000000000002"/>
    <n v="0.53600000000000003"/>
    <n v="12.371"/>
    <n v="0"/>
  </r>
  <r>
    <n v="1967"/>
    <x v="1104"/>
    <x v="1887"/>
    <x v="24"/>
    <n v="7.5620000000000003"/>
    <n v="0.70099999999999996"/>
    <n v="2.5"/>
    <n v="12.384"/>
    <n v="0"/>
  </r>
  <r>
    <n v="1968"/>
    <x v="1105"/>
    <x v="1888"/>
    <x v="28"/>
    <n v="7.5609999999999999"/>
    <n v="0.71899999999999997"/>
    <n v="2.944"/>
    <n v="10.93"/>
    <n v="0"/>
  </r>
  <r>
    <n v="1969"/>
    <x v="684"/>
    <x v="1889"/>
    <x v="67"/>
    <n v="7.56"/>
    <n v="6.8959999999999999"/>
    <n v="0"/>
    <n v="0"/>
    <n v="0.51400000000000001"/>
  </r>
  <r>
    <n v="1970"/>
    <x v="983"/>
    <x v="1890"/>
    <x v="48"/>
    <n v="7.5590000000000002"/>
    <n v="7.3550000000000004"/>
    <n v="0"/>
    <n v="0"/>
    <n v="0.53100000000000003"/>
  </r>
  <r>
    <n v="1971"/>
    <x v="761"/>
    <x v="1891"/>
    <x v="27"/>
    <n v="7.5529999999999999"/>
    <n v="3.0619999999999998"/>
    <n v="2.35"/>
    <n v="7.2130000000000001"/>
    <n v="0"/>
  </r>
  <r>
    <n v="1972"/>
    <x v="1106"/>
    <x v="1892"/>
    <x v="49"/>
    <n v="7.5490000000000004"/>
    <n v="4.0289999999999999"/>
    <n v="3.75"/>
    <n v="2.72"/>
    <n v="1.147"/>
  </r>
  <r>
    <n v="1973"/>
    <x v="109"/>
    <x v="1893"/>
    <x v="16"/>
    <n v="7.5439999999999996"/>
    <n v="7.8659999999999997"/>
    <n v="1.643"/>
    <n v="5.0389999999999997"/>
    <n v="0"/>
  </r>
  <r>
    <n v="1974"/>
    <x v="1107"/>
    <x v="1894"/>
    <x v="11"/>
    <n v="7.5410000000000004"/>
    <n v="7.6470000000000002"/>
    <n v="1.7769999999999999"/>
    <n v="3.0870000000000002"/>
    <n v="0"/>
  </r>
  <r>
    <n v="1975"/>
    <x v="1108"/>
    <x v="1895"/>
    <x v="58"/>
    <n v="7.5350000000000001"/>
    <n v="8.3160000000000007"/>
    <n v="1.583"/>
    <n v="0"/>
    <n v="0"/>
  </r>
  <r>
    <n v="1976"/>
    <x v="246"/>
    <x v="1896"/>
    <x v="28"/>
    <n v="7.5339999999999998"/>
    <n v="4.4569999999999999"/>
    <n v="1.325"/>
    <n v="4.2919999999999998"/>
    <n v="0.52600000000000002"/>
  </r>
  <r>
    <n v="1977"/>
    <x v="58"/>
    <x v="1897"/>
    <x v="17"/>
    <n v="7.5339999999999998"/>
    <n v="7.9470000000000001"/>
    <n v="5.1740000000000004"/>
    <n v="1.823"/>
    <n v="0"/>
  </r>
  <r>
    <n v="1978"/>
    <x v="475"/>
    <x v="1898"/>
    <x v="12"/>
    <n v="7.5330000000000004"/>
    <n v="4.907"/>
    <n v="2.6"/>
    <n v="0"/>
    <n v="0.54200000000000004"/>
  </r>
  <r>
    <n v="1979"/>
    <x v="0"/>
    <x v="1899"/>
    <x v="79"/>
    <n v="7.5330000000000004"/>
    <n v="6.2990000000000004"/>
    <n v="0"/>
    <n v="0.53400000000000003"/>
    <n v="0"/>
  </r>
  <r>
    <n v="1980"/>
    <x v="268"/>
    <x v="1900"/>
    <x v="14"/>
    <n v="7.53"/>
    <n v="5.3689999999999998"/>
    <n v="4.2709999999999999"/>
    <n v="3.585"/>
    <n v="0"/>
  </r>
  <r>
    <n v="1981"/>
    <x v="1109"/>
    <x v="1901"/>
    <x v="36"/>
    <n v="7.5279999999999996"/>
    <n v="0"/>
    <n v="4.9450000000000003"/>
    <n v="8.4290000000000003"/>
    <n v="0.51400000000000001"/>
  </r>
  <r>
    <n v="1982"/>
    <x v="1110"/>
    <x v="1902"/>
    <x v="6"/>
    <n v="7.5250000000000004"/>
    <n v="6.8170000000000002"/>
    <n v="0.61099999999999999"/>
    <n v="1.617"/>
    <n v="0.55600000000000005"/>
  </r>
  <r>
    <n v="1983"/>
    <x v="478"/>
    <x v="591"/>
    <x v="1"/>
    <n v="7.524"/>
    <n v="3.7679999999999998"/>
    <n v="2.1669999999999998"/>
    <n v="0.53400000000000003"/>
    <n v="0.52900000000000003"/>
  </r>
  <r>
    <n v="1984"/>
    <x v="199"/>
    <x v="1903"/>
    <x v="32"/>
    <n v="7.524"/>
    <n v="4.3289999999999997"/>
    <n v="0.57099999999999995"/>
    <n v="3.8069999999999999"/>
    <n v="1.3440000000000001"/>
  </r>
  <r>
    <n v="1985"/>
    <x v="389"/>
    <x v="1904"/>
    <x v="47"/>
    <n v="7.52"/>
    <n v="0"/>
    <n v="1.7250000000000001"/>
    <n v="14.606"/>
    <n v="0"/>
  </r>
  <r>
    <n v="1986"/>
    <x v="1111"/>
    <x v="1905"/>
    <x v="56"/>
    <n v="7.5170000000000003"/>
    <n v="10.268000000000001"/>
    <n v="1.264"/>
    <n v="0"/>
    <n v="0"/>
  </r>
  <r>
    <n v="1987"/>
    <x v="1112"/>
    <x v="1906"/>
    <x v="2"/>
    <n v="7.516"/>
    <n v="5.1139999999999999"/>
    <n v="0.58299999999999996"/>
    <n v="3.5670000000000002"/>
    <n v="1.157"/>
  </r>
  <r>
    <n v="1988"/>
    <x v="1113"/>
    <x v="1907"/>
    <x v="7"/>
    <n v="7.5129999999999999"/>
    <n v="0"/>
    <n v="2.72"/>
    <n v="13.6"/>
    <n v="0"/>
  </r>
  <r>
    <n v="1989"/>
    <x v="1114"/>
    <x v="1908"/>
    <x v="19"/>
    <n v="7.51"/>
    <n v="0.71699999999999997"/>
    <n v="1.6259999999999999"/>
    <n v="12.678000000000001"/>
    <n v="0"/>
  </r>
  <r>
    <n v="1990"/>
    <x v="50"/>
    <x v="1909"/>
    <x v="33"/>
    <n v="7.5030000000000001"/>
    <n v="2.6469999999999998"/>
    <n v="1.3660000000000001"/>
    <n v="4.8390000000000004"/>
    <n v="1.1299999999999999"/>
  </r>
  <r>
    <n v="1991"/>
    <x v="157"/>
    <x v="1910"/>
    <x v="49"/>
    <n v="7.5"/>
    <n v="2.1459999999999999"/>
    <n v="2.2829999999999999"/>
    <n v="8.6880000000000006"/>
    <n v="1.091"/>
  </r>
  <r>
    <n v="1992"/>
    <x v="1115"/>
    <x v="1911"/>
    <x v="31"/>
    <n v="7.4960000000000004"/>
    <n v="1.038"/>
    <n v="1.1479999999999999"/>
    <n v="5.2619999999999996"/>
    <n v="2.2000000000000002"/>
  </r>
  <r>
    <n v="1993"/>
    <x v="589"/>
    <x v="1912"/>
    <x v="59"/>
    <n v="7.4930000000000003"/>
    <n v="3.8450000000000002"/>
    <n v="3.6669999999999998"/>
    <n v="2.5419999999999998"/>
    <n v="0.53700000000000003"/>
  </r>
  <r>
    <n v="1994"/>
    <x v="76"/>
    <x v="1913"/>
    <x v="32"/>
    <n v="7.492"/>
    <n v="3.21"/>
    <n v="0.55300000000000005"/>
    <n v="4.3310000000000004"/>
    <n v="2.048"/>
  </r>
  <r>
    <n v="1995"/>
    <x v="1116"/>
    <x v="1914"/>
    <x v="28"/>
    <n v="7.492"/>
    <n v="0"/>
    <n v="5.3330000000000002"/>
    <n v="10.506"/>
    <n v="0"/>
  </r>
  <r>
    <n v="1996"/>
    <x v="892"/>
    <x v="1915"/>
    <x v="5"/>
    <n v="7.49"/>
    <n v="11.403"/>
    <n v="3.6709999999999998"/>
    <n v="0.625"/>
    <n v="0"/>
  </r>
  <r>
    <n v="1997"/>
    <x v="329"/>
    <x v="1916"/>
    <x v="18"/>
    <n v="7.4889999999999999"/>
    <n v="9.6739999999999995"/>
    <n v="0.58299999999999996"/>
    <n v="0"/>
    <n v="0"/>
  </r>
  <r>
    <n v="1998"/>
    <x v="50"/>
    <x v="1917"/>
    <x v="13"/>
    <n v="7.4850000000000003"/>
    <n v="4.0990000000000002"/>
    <n v="1.1870000000000001"/>
    <n v="6.4"/>
    <n v="0"/>
  </r>
  <r>
    <n v="1999"/>
    <x v="305"/>
    <x v="1918"/>
    <x v="22"/>
    <n v="7.484"/>
    <n v="11.032999999999999"/>
    <n v="0.58299999999999996"/>
    <n v="1"/>
    <n v="0.51800000000000002"/>
  </r>
  <r>
    <n v="2000"/>
    <x v="1117"/>
    <x v="1919"/>
    <x v="24"/>
    <n v="7.476"/>
    <n v="4.1319999999999997"/>
    <n v="3.024"/>
    <n v="0.66700000000000004"/>
    <n v="0.51400000000000001"/>
  </r>
  <r>
    <n v="2001"/>
    <x v="1118"/>
    <x v="1920"/>
    <x v="12"/>
    <n v="7.476"/>
    <n v="3.2730000000000001"/>
    <n v="1.2709999999999999"/>
    <n v="4.4530000000000003"/>
    <n v="0.52200000000000002"/>
  </r>
  <r>
    <n v="2002"/>
    <x v="1119"/>
    <x v="1921"/>
    <x v="52"/>
    <n v="7.4740000000000002"/>
    <n v="1.8140000000000001"/>
    <n v="2.0590000000000002"/>
    <n v="9.0380000000000003"/>
    <n v="0"/>
  </r>
  <r>
    <n v="2003"/>
    <x v="1120"/>
    <x v="902"/>
    <x v="61"/>
    <n v="7.4729999999999999"/>
    <n v="6.8840000000000003"/>
    <n v="1.522"/>
    <n v="0"/>
    <n v="0"/>
  </r>
  <r>
    <n v="2004"/>
    <x v="501"/>
    <x v="1922"/>
    <x v="79"/>
    <n v="7.4720000000000004"/>
    <n v="6.2679999999999998"/>
    <n v="0"/>
    <n v="0.51100000000000001"/>
    <n v="0"/>
  </r>
  <r>
    <n v="2005"/>
    <x v="1121"/>
    <x v="1923"/>
    <x v="35"/>
    <n v="7.4669999999999996"/>
    <n v="4.7210000000000001"/>
    <n v="1.278"/>
    <n v="3.51"/>
    <n v="0.51400000000000001"/>
  </r>
  <r>
    <n v="2006"/>
    <x v="1122"/>
    <x v="1924"/>
    <x v="7"/>
    <n v="7.4660000000000002"/>
    <n v="4.5679999999999996"/>
    <n v="1.986"/>
    <n v="4.4349999999999996"/>
    <n v="0.51700000000000002"/>
  </r>
  <r>
    <n v="2007"/>
    <x v="323"/>
    <x v="1925"/>
    <x v="33"/>
    <n v="7.4619999999999997"/>
    <n v="2.7749999999999999"/>
    <n v="0.56299999999999994"/>
    <n v="6.2350000000000003"/>
    <n v="1.071"/>
  </r>
  <r>
    <n v="2008"/>
    <x v="495"/>
    <x v="1926"/>
    <x v="23"/>
    <n v="7.4610000000000003"/>
    <n v="5.6689999999999996"/>
    <n v="3.44"/>
    <n v="4.26"/>
    <n v="0"/>
  </r>
  <r>
    <n v="2009"/>
    <x v="323"/>
    <x v="1927"/>
    <x v="24"/>
    <n v="7.46"/>
    <n v="3.4660000000000002"/>
    <n v="0.56699999999999995"/>
    <n v="2.5710000000000002"/>
    <n v="1.8959999999999999"/>
  </r>
  <r>
    <n v="2010"/>
    <x v="1123"/>
    <x v="1928"/>
    <x v="23"/>
    <n v="7.4569999999999999"/>
    <n v="5.2430000000000003"/>
    <n v="4.0149999999999997"/>
    <n v="4.1689999999999996"/>
    <n v="0"/>
  </r>
  <r>
    <n v="2011"/>
    <x v="259"/>
    <x v="1929"/>
    <x v="15"/>
    <n v="7.4560000000000004"/>
    <n v="5.681"/>
    <n v="1.1359999999999999"/>
    <n v="3.4750000000000001"/>
    <n v="0"/>
  </r>
  <r>
    <n v="2012"/>
    <x v="1124"/>
    <x v="1930"/>
    <x v="37"/>
    <n v="7.4539999999999997"/>
    <n v="10.691000000000001"/>
    <n v="1.17"/>
    <n v="1.1359999999999999"/>
    <n v="0"/>
  </r>
  <r>
    <n v="2013"/>
    <x v="1125"/>
    <x v="1931"/>
    <x v="35"/>
    <n v="7.452"/>
    <n v="5.4279999999999999"/>
    <n v="1.1180000000000001"/>
    <n v="2.1789999999999998"/>
    <n v="0.51"/>
  </r>
  <r>
    <n v="2014"/>
    <x v="327"/>
    <x v="1932"/>
    <x v="26"/>
    <n v="7.452"/>
    <n v="0.746"/>
    <n v="4.258"/>
    <n v="8.82"/>
    <n v="0.64300000000000002"/>
  </r>
  <r>
    <n v="2015"/>
    <x v="1126"/>
    <x v="1933"/>
    <x v="33"/>
    <n v="7.4509999999999996"/>
    <n v="0"/>
    <n v="2.7120000000000002"/>
    <n v="6.0570000000000004"/>
    <n v="2.0129999999999999"/>
  </r>
  <r>
    <n v="2016"/>
    <x v="612"/>
    <x v="1934"/>
    <x v="46"/>
    <n v="7.45"/>
    <n v="4.3150000000000004"/>
    <n v="6.0869999999999997"/>
    <n v="4.3529999999999998"/>
    <n v="0"/>
  </r>
  <r>
    <n v="2017"/>
    <x v="1127"/>
    <x v="179"/>
    <x v="54"/>
    <n v="7.4480000000000004"/>
    <n v="2.226"/>
    <n v="7.2329999999999997"/>
    <n v="3.62"/>
    <n v="0"/>
  </r>
  <r>
    <n v="2018"/>
    <x v="36"/>
    <x v="1935"/>
    <x v="69"/>
    <n v="7.4470000000000001"/>
    <n v="1.264"/>
    <n v="1.405"/>
    <n v="5.5069999999999997"/>
    <n v="0"/>
  </r>
  <r>
    <n v="2019"/>
    <x v="157"/>
    <x v="1936"/>
    <x v="32"/>
    <n v="7.4470000000000001"/>
    <n v="2.698"/>
    <n v="2.1429999999999998"/>
    <n v="4.6289999999999996"/>
    <n v="1.103"/>
  </r>
  <r>
    <n v="2020"/>
    <x v="1128"/>
    <x v="1937"/>
    <x v="6"/>
    <n v="7.444"/>
    <n v="2.488"/>
    <n v="1.5049999999999999"/>
    <n v="8.0449999999999999"/>
    <n v="1.212"/>
  </r>
  <r>
    <n v="2021"/>
    <x v="1005"/>
    <x v="1938"/>
    <x v="49"/>
    <n v="7.4429999999999996"/>
    <n v="5.3579999999999997"/>
    <n v="0.66700000000000004"/>
    <n v="2.76"/>
    <n v="2.1309999999999998"/>
  </r>
  <r>
    <n v="2022"/>
    <x v="1129"/>
    <x v="1225"/>
    <x v="31"/>
    <n v="7.4420000000000002"/>
    <n v="0.51400000000000001"/>
    <n v="4.0209999999999999"/>
    <n v="7.6040000000000001"/>
    <n v="0"/>
  </r>
  <r>
    <n v="2023"/>
    <x v="0"/>
    <x v="1939"/>
    <x v="48"/>
    <n v="7.4379999999999997"/>
    <n v="5.2290000000000001"/>
    <n v="2.25"/>
    <n v="0"/>
    <n v="0"/>
  </r>
  <r>
    <n v="2024"/>
    <x v="459"/>
    <x v="1940"/>
    <x v="52"/>
    <n v="7.4349999999999996"/>
    <n v="6.1120000000000001"/>
    <n v="6.5049999999999999"/>
    <n v="1.2430000000000001"/>
    <n v="0"/>
  </r>
  <r>
    <n v="2025"/>
    <x v="339"/>
    <x v="1941"/>
    <x v="16"/>
    <n v="7.4329999999999998"/>
    <n v="7.665"/>
    <n v="3.407"/>
    <n v="3.55"/>
    <n v="0"/>
  </r>
  <r>
    <n v="2026"/>
    <x v="471"/>
    <x v="1942"/>
    <x v="49"/>
    <n v="7.4320000000000004"/>
    <n v="5.05"/>
    <n v="2.0419999999999998"/>
    <n v="3.4129999999999998"/>
    <n v="1.167"/>
  </r>
  <r>
    <n v="2027"/>
    <x v="163"/>
    <x v="1943"/>
    <x v="2"/>
    <n v="7.431"/>
    <n v="3.62"/>
    <n v="0.66700000000000004"/>
    <n v="4.7759999999999998"/>
    <n v="1.667"/>
  </r>
  <r>
    <n v="2028"/>
    <x v="1046"/>
    <x v="1944"/>
    <x v="34"/>
    <n v="7.431"/>
    <n v="2.1160000000000001"/>
    <n v="2.3330000000000002"/>
    <n v="6.0620000000000003"/>
    <n v="0.51800000000000002"/>
  </r>
  <r>
    <n v="2029"/>
    <x v="199"/>
    <x v="1945"/>
    <x v="2"/>
    <n v="7.4269999999999996"/>
    <n v="4.3440000000000003"/>
    <n v="0.56699999999999995"/>
    <n v="4.3760000000000003"/>
    <n v="1.347"/>
  </r>
  <r>
    <n v="2030"/>
    <x v="1130"/>
    <x v="1946"/>
    <x v="7"/>
    <n v="7.4260000000000002"/>
    <n v="7.0650000000000004"/>
    <n v="1.7929999999999999"/>
    <n v="1.37"/>
    <n v="0.54300000000000004"/>
  </r>
  <r>
    <n v="2031"/>
    <x v="1131"/>
    <x v="1947"/>
    <x v="26"/>
    <n v="7.4249999999999998"/>
    <n v="1.226"/>
    <n v="9.0280000000000005"/>
    <n v="5.9180000000000001"/>
    <n v="0"/>
  </r>
  <r>
    <n v="2032"/>
    <x v="84"/>
    <x v="1376"/>
    <x v="31"/>
    <n v="7.4240000000000004"/>
    <n v="3.7429999999999999"/>
    <n v="2.8330000000000002"/>
    <n v="3.327"/>
    <n v="0"/>
  </r>
  <r>
    <n v="2033"/>
    <x v="1132"/>
    <x v="1948"/>
    <x v="37"/>
    <n v="7.4210000000000003"/>
    <n v="6.26"/>
    <n v="8.2439999999999998"/>
    <n v="0"/>
    <n v="0"/>
  </r>
  <r>
    <n v="2034"/>
    <x v="1133"/>
    <x v="667"/>
    <x v="49"/>
    <n v="7.4210000000000003"/>
    <n v="4.4980000000000002"/>
    <n v="2.1669999999999998"/>
    <n v="3.7719999999999998"/>
    <n v="1.327"/>
  </r>
  <r>
    <n v="2035"/>
    <x v="1134"/>
    <x v="1949"/>
    <x v="35"/>
    <n v="7.4160000000000004"/>
    <n v="3.93"/>
    <n v="2.673"/>
    <n v="1.762"/>
    <n v="0.51200000000000001"/>
  </r>
  <r>
    <n v="2036"/>
    <x v="1135"/>
    <x v="1950"/>
    <x v="6"/>
    <n v="7.4119999999999999"/>
    <n v="8.2870000000000008"/>
    <n v="0.51800000000000002"/>
    <n v="1.754"/>
    <n v="0"/>
  </r>
  <r>
    <n v="2037"/>
    <x v="1136"/>
    <x v="1951"/>
    <x v="50"/>
    <n v="7.4089999999999998"/>
    <n v="10.106"/>
    <n v="4.944"/>
    <n v="1.054"/>
    <n v="0"/>
  </r>
  <r>
    <n v="2038"/>
    <x v="1137"/>
    <x v="1952"/>
    <x v="69"/>
    <n v="7.4059999999999997"/>
    <n v="4.5919999999999996"/>
    <n v="4.5330000000000004"/>
    <n v="1.214"/>
    <n v="0"/>
  </r>
  <r>
    <n v="2039"/>
    <x v="143"/>
    <x v="1953"/>
    <x v="2"/>
    <n v="7.4059999999999997"/>
    <n v="3.0779999999999998"/>
    <n v="0.625"/>
    <n v="5.9359999999999999"/>
    <n v="1.599"/>
  </r>
  <r>
    <n v="2040"/>
    <x v="1138"/>
    <x v="1954"/>
    <x v="0"/>
    <n v="7.4050000000000002"/>
    <n v="6.907"/>
    <n v="0"/>
    <n v="0"/>
    <n v="0.51400000000000001"/>
  </r>
  <r>
    <n v="2041"/>
    <x v="361"/>
    <x v="1955"/>
    <x v="68"/>
    <n v="7.4039999999999999"/>
    <n v="7.3239999999999998"/>
    <n v="3.7"/>
    <n v="0"/>
    <n v="0.52400000000000002"/>
  </r>
  <r>
    <n v="2042"/>
    <x v="554"/>
    <x v="1956"/>
    <x v="66"/>
    <n v="7.399"/>
    <n v="5.6529999999999996"/>
    <n v="0"/>
    <n v="0.52500000000000002"/>
    <n v="0.52300000000000002"/>
  </r>
  <r>
    <n v="2043"/>
    <x v="684"/>
    <x v="1957"/>
    <x v="70"/>
    <n v="7.3970000000000002"/>
    <n v="7.4089999999999998"/>
    <n v="0"/>
    <n v="0"/>
    <n v="0.52200000000000002"/>
  </r>
  <r>
    <n v="2044"/>
    <x v="1139"/>
    <x v="1958"/>
    <x v="52"/>
    <n v="7.3940000000000001"/>
    <n v="6.8040000000000003"/>
    <n v="3.1890000000000001"/>
    <n v="1.093"/>
    <n v="0.52800000000000002"/>
  </r>
  <r>
    <n v="2045"/>
    <x v="314"/>
    <x v="1959"/>
    <x v="69"/>
    <n v="7.391"/>
    <n v="6.7080000000000002"/>
    <n v="5.0830000000000002"/>
    <n v="0"/>
    <n v="0"/>
  </r>
  <r>
    <n v="2046"/>
    <x v="668"/>
    <x v="1258"/>
    <x v="31"/>
    <n v="7.383"/>
    <n v="2.4239999999999999"/>
    <n v="1.5449999999999999"/>
    <n v="5.4779999999999998"/>
    <n v="0.52"/>
  </r>
  <r>
    <n v="2047"/>
    <x v="420"/>
    <x v="1960"/>
    <x v="35"/>
    <n v="7.383"/>
    <n v="5.95"/>
    <n v="2.605"/>
    <n v="0.51600000000000001"/>
    <n v="0"/>
  </r>
  <r>
    <n v="2048"/>
    <x v="1140"/>
    <x v="1961"/>
    <x v="45"/>
    <n v="7.3819999999999997"/>
    <n v="9.0909999999999993"/>
    <n v="0"/>
    <n v="0"/>
    <n v="0"/>
  </r>
  <r>
    <n v="2049"/>
    <x v="324"/>
    <x v="1962"/>
    <x v="44"/>
    <n v="7.3810000000000002"/>
    <n v="3.6669999999999998"/>
    <n v="3.75"/>
    <n v="0.57699999999999996"/>
    <n v="0"/>
  </r>
  <r>
    <n v="2050"/>
    <x v="1141"/>
    <x v="1963"/>
    <x v="21"/>
    <n v="7.38"/>
    <n v="6.6050000000000004"/>
    <n v="7.0640000000000001"/>
    <n v="0.625"/>
    <n v="0"/>
  </r>
  <r>
    <n v="2051"/>
    <x v="1142"/>
    <x v="1964"/>
    <x v="5"/>
    <n v="7.3780000000000001"/>
    <n v="9.4489999999999998"/>
    <n v="6.66"/>
    <n v="0"/>
    <n v="0.01"/>
  </r>
  <r>
    <n v="2052"/>
    <x v="238"/>
    <x v="1965"/>
    <x v="34"/>
    <n v="7.3769999999999998"/>
    <n v="3.6819999999999999"/>
    <n v="2.25"/>
    <n v="5.2050000000000001"/>
    <n v="0"/>
  </r>
  <r>
    <n v="2053"/>
    <x v="403"/>
    <x v="1966"/>
    <x v="32"/>
    <n v="7.3730000000000002"/>
    <n v="1.9890000000000001"/>
    <n v="0.625"/>
    <n v="9.5350000000000001"/>
    <n v="1.089"/>
  </r>
  <r>
    <n v="2054"/>
    <x v="1143"/>
    <x v="1560"/>
    <x v="15"/>
    <n v="7.3710000000000004"/>
    <n v="2.3759999999999999"/>
    <n v="0.83299999999999996"/>
    <n v="8.6440000000000001"/>
    <n v="0"/>
  </r>
  <r>
    <n v="2055"/>
    <x v="1144"/>
    <x v="1967"/>
    <x v="57"/>
    <n v="7.3680000000000003"/>
    <n v="4.8609999999999998"/>
    <n v="0.53800000000000003"/>
    <n v="1.571"/>
    <n v="0"/>
  </r>
  <r>
    <n v="2056"/>
    <x v="287"/>
    <x v="1968"/>
    <x v="10"/>
    <n v="7.3659999999999997"/>
    <n v="4.0419999999999998"/>
    <n v="1.5840000000000001"/>
    <n v="0.59099999999999997"/>
    <n v="1.1890000000000001"/>
  </r>
  <r>
    <n v="2057"/>
    <x v="1145"/>
    <x v="1969"/>
    <x v="33"/>
    <n v="7.3579999999999997"/>
    <n v="3.7210000000000001"/>
    <n v="0.76700000000000002"/>
    <n v="7.923"/>
    <n v="0"/>
  </r>
  <r>
    <n v="2058"/>
    <x v="1146"/>
    <x v="1970"/>
    <x v="17"/>
    <n v="7.3559999999999999"/>
    <n v="12.673"/>
    <n v="1.8759999999999999"/>
    <n v="0.57699999999999996"/>
    <n v="0"/>
  </r>
  <r>
    <n v="2059"/>
    <x v="1147"/>
    <x v="1971"/>
    <x v="28"/>
    <n v="7.3559999999999999"/>
    <n v="5.7460000000000004"/>
    <n v="1.417"/>
    <n v="1.7989999999999999"/>
    <n v="0.53700000000000003"/>
  </r>
  <r>
    <n v="2060"/>
    <x v="25"/>
    <x v="1972"/>
    <x v="46"/>
    <n v="7.3540000000000001"/>
    <n v="0.2"/>
    <n v="3.9460000000000002"/>
    <n v="12.404"/>
    <n v="0"/>
  </r>
  <r>
    <n v="2061"/>
    <x v="1148"/>
    <x v="1973"/>
    <x v="59"/>
    <n v="7.3470000000000004"/>
    <n v="4.4400000000000004"/>
    <n v="3.5329999999999999"/>
    <n v="4.5170000000000003"/>
    <n v="0"/>
  </r>
  <r>
    <n v="2062"/>
    <x v="469"/>
    <x v="1974"/>
    <x v="31"/>
    <n v="7.3470000000000004"/>
    <n v="5.1929999999999996"/>
    <n v="0.57099999999999995"/>
    <n v="1.6859999999999999"/>
    <n v="0.52400000000000002"/>
  </r>
  <r>
    <n v="2063"/>
    <x v="105"/>
    <x v="1975"/>
    <x v="24"/>
    <n v="7.3449999999999998"/>
    <n v="4.2649999999999997"/>
    <n v="0.55900000000000005"/>
    <n v="2.6779999999999999"/>
    <n v="1.042"/>
  </r>
  <r>
    <n v="2064"/>
    <x v="1149"/>
    <x v="579"/>
    <x v="6"/>
    <n v="7.3440000000000003"/>
    <n v="0.51100000000000001"/>
    <n v="1"/>
    <n v="16.245000000000001"/>
    <n v="0.51100000000000001"/>
  </r>
  <r>
    <n v="2065"/>
    <x v="15"/>
    <x v="1976"/>
    <x v="50"/>
    <n v="7.343"/>
    <n v="0.71399999999999997"/>
    <n v="9.1120000000000001"/>
    <n v="5.53"/>
    <n v="0"/>
  </r>
  <r>
    <n v="2066"/>
    <x v="1150"/>
    <x v="1977"/>
    <x v="40"/>
    <n v="7.3419999999999996"/>
    <n v="4.3920000000000003"/>
    <n v="1.1439999999999999"/>
    <n v="3.2370000000000001"/>
    <n v="0.55000000000000004"/>
  </r>
  <r>
    <n v="2067"/>
    <x v="654"/>
    <x v="1978"/>
    <x v="65"/>
    <n v="7.34"/>
    <n v="2.5089999999999999"/>
    <n v="3.0419999999999998"/>
    <n v="7.9210000000000003"/>
    <n v="0"/>
  </r>
  <r>
    <n v="2068"/>
    <x v="9"/>
    <x v="562"/>
    <x v="39"/>
    <n v="7.3380000000000001"/>
    <n v="7.4930000000000003"/>
    <n v="2.8130000000000002"/>
    <n v="0.54200000000000004"/>
    <n v="0.64300000000000002"/>
  </r>
  <r>
    <n v="2069"/>
    <x v="781"/>
    <x v="1979"/>
    <x v="47"/>
    <n v="7.3369999999999997"/>
    <n v="5.2530000000000001"/>
    <n v="3.2919999999999998"/>
    <n v="2.0110000000000001"/>
    <n v="0.51700000000000002"/>
  </r>
  <r>
    <n v="2070"/>
    <x v="31"/>
    <x v="1980"/>
    <x v="27"/>
    <n v="7.335"/>
    <n v="5.016"/>
    <n v="0.6"/>
    <n v="1.837"/>
    <n v="0.7"/>
  </r>
  <r>
    <n v="2071"/>
    <x v="1151"/>
    <x v="1981"/>
    <x v="27"/>
    <n v="7.3339999999999996"/>
    <n v="2.3250000000000002"/>
    <n v="0.83299999999999996"/>
    <n v="2.5739999999999998"/>
    <n v="2.6579999999999999"/>
  </r>
  <r>
    <n v="2072"/>
    <x v="1152"/>
    <x v="1982"/>
    <x v="2"/>
    <n v="7.3319999999999999"/>
    <n v="0.2"/>
    <n v="2.5070000000000001"/>
    <n v="9.4209999999999994"/>
    <n v="0.52700000000000002"/>
  </r>
  <r>
    <n v="2073"/>
    <x v="445"/>
    <x v="1277"/>
    <x v="42"/>
    <n v="7.3319999999999999"/>
    <n v="10.986000000000001"/>
    <n v="3"/>
    <n v="0.54200000000000004"/>
    <n v="0"/>
  </r>
  <r>
    <n v="2074"/>
    <x v="567"/>
    <x v="1983"/>
    <x v="64"/>
    <n v="7.3310000000000004"/>
    <n v="2.8109999999999999"/>
    <n v="3.5449999999999999"/>
    <n v="0"/>
    <n v="0.51400000000000001"/>
  </r>
  <r>
    <n v="2075"/>
    <x v="115"/>
    <x v="1984"/>
    <x v="33"/>
    <n v="7.33"/>
    <n v="3.8359999999999999"/>
    <n v="1.3109999999999999"/>
    <n v="3.9289999999999998"/>
    <n v="0.54500000000000004"/>
  </r>
  <r>
    <n v="2076"/>
    <x v="309"/>
    <x v="1985"/>
    <x v="28"/>
    <n v="7.33"/>
    <n v="3.956"/>
    <n v="3.6669999999999998"/>
    <n v="1.802"/>
    <n v="0.52"/>
  </r>
  <r>
    <n v="2077"/>
    <x v="1153"/>
    <x v="1986"/>
    <x v="57"/>
    <n v="7.33"/>
    <n v="1.3169999999999999"/>
    <n v="1"/>
    <n v="5.0279999999999996"/>
    <n v="0"/>
  </r>
  <r>
    <n v="2078"/>
    <x v="1154"/>
    <x v="1987"/>
    <x v="39"/>
    <n v="7.3280000000000003"/>
    <n v="4.3070000000000004"/>
    <n v="2.3330000000000002"/>
    <n v="6.149"/>
    <n v="0"/>
  </r>
  <r>
    <n v="2079"/>
    <x v="1155"/>
    <x v="1988"/>
    <x v="57"/>
    <n v="7.3259999999999996"/>
    <n v="5.2409999999999997"/>
    <n v="1.089"/>
    <n v="0.51500000000000001"/>
    <n v="0"/>
  </r>
  <r>
    <n v="2080"/>
    <x v="1156"/>
    <x v="1989"/>
    <x v="33"/>
    <n v="7.3220000000000001"/>
    <n v="5.63"/>
    <n v="1.06"/>
    <n v="1.3680000000000001"/>
    <n v="0.53400000000000003"/>
  </r>
  <r>
    <n v="2081"/>
    <x v="316"/>
    <x v="1990"/>
    <x v="6"/>
    <n v="7.32"/>
    <n v="2.6749999999999998"/>
    <n v="3.9260000000000002"/>
    <n v="3.472"/>
    <n v="0.51500000000000001"/>
  </r>
  <r>
    <n v="2082"/>
    <x v="596"/>
    <x v="1991"/>
    <x v="49"/>
    <n v="7.3179999999999996"/>
    <n v="4.6040000000000001"/>
    <n v="2.75"/>
    <n v="1.75"/>
    <n v="1.55"/>
  </r>
  <r>
    <n v="2083"/>
    <x v="1157"/>
    <x v="1992"/>
    <x v="47"/>
    <n v="7.3170000000000002"/>
    <n v="6.0620000000000003"/>
    <n v="5.3419999999999996"/>
    <n v="1.5"/>
    <n v="0"/>
  </r>
  <r>
    <n v="2084"/>
    <x v="1158"/>
    <x v="1993"/>
    <x v="23"/>
    <n v="7.3150000000000004"/>
    <n v="4.9870000000000001"/>
    <n v="6.5309999999999997"/>
    <n v="1.7350000000000001"/>
    <n v="0"/>
  </r>
  <r>
    <n v="2085"/>
    <x v="64"/>
    <x v="1994"/>
    <x v="72"/>
    <n v="7.3150000000000004"/>
    <n v="3.5339999999999998"/>
    <n v="2.3330000000000002"/>
    <n v="0"/>
    <n v="0.53300000000000003"/>
  </r>
  <r>
    <n v="2086"/>
    <x v="176"/>
    <x v="1995"/>
    <x v="7"/>
    <n v="7.3120000000000003"/>
    <n v="2.2850000000000001"/>
    <n v="4.1840000000000002"/>
    <n v="7.1310000000000002"/>
    <n v="0"/>
  </r>
  <r>
    <n v="2087"/>
    <x v="176"/>
    <x v="1996"/>
    <x v="8"/>
    <n v="7.31"/>
    <n v="3.3719999999999999"/>
    <n v="2.8919999999999999"/>
    <n v="7.8259999999999996"/>
    <n v="0"/>
  </r>
  <r>
    <n v="2088"/>
    <x v="489"/>
    <x v="1997"/>
    <x v="42"/>
    <n v="7.3070000000000004"/>
    <n v="3.653"/>
    <n v="6.8410000000000002"/>
    <n v="2.7440000000000002"/>
    <n v="0"/>
  </r>
  <r>
    <n v="2089"/>
    <x v="62"/>
    <x v="1998"/>
    <x v="55"/>
    <n v="7.3070000000000004"/>
    <n v="6.21"/>
    <n v="2.6739999999999999"/>
    <n v="1.2669999999999999"/>
    <n v="0"/>
  </r>
  <r>
    <n v="2090"/>
    <x v="1159"/>
    <x v="1999"/>
    <x v="54"/>
    <n v="7.3"/>
    <n v="0"/>
    <n v="6"/>
    <n v="8.3420000000000005"/>
    <n v="0.51900000000000002"/>
  </r>
  <r>
    <n v="2091"/>
    <x v="242"/>
    <x v="2000"/>
    <x v="73"/>
    <n v="7.298"/>
    <n v="8.2460000000000004"/>
    <n v="0"/>
    <n v="0"/>
    <n v="0"/>
  </r>
  <r>
    <n v="2092"/>
    <x v="161"/>
    <x v="2001"/>
    <x v="23"/>
    <n v="7.2910000000000004"/>
    <n v="5.38"/>
    <n v="5.4749999999999996"/>
    <n v="2.282"/>
    <n v="0"/>
  </r>
  <r>
    <n v="2093"/>
    <x v="1160"/>
    <x v="2002"/>
    <x v="18"/>
    <n v="7.2880000000000003"/>
    <n v="5.8689999999999998"/>
    <n v="1.5"/>
    <n v="1.24"/>
    <n v="0"/>
  </r>
  <r>
    <n v="2094"/>
    <x v="131"/>
    <x v="2003"/>
    <x v="34"/>
    <n v="7.2880000000000003"/>
    <n v="1.23"/>
    <n v="4.5010000000000003"/>
    <n v="4.1070000000000002"/>
    <n v="0.52600000000000002"/>
  </r>
  <r>
    <n v="2095"/>
    <x v="1161"/>
    <x v="2004"/>
    <x v="32"/>
    <n v="7.2869999999999999"/>
    <n v="0.70099999999999996"/>
    <n v="2.8929999999999998"/>
    <n v="4.1100000000000003"/>
    <n v="2.1669999999999998"/>
  </r>
  <r>
    <n v="2096"/>
    <x v="1162"/>
    <x v="2005"/>
    <x v="16"/>
    <n v="7.2859999999999996"/>
    <n v="6.4470000000000001"/>
    <n v="4.6429999999999998"/>
    <n v="1.1020000000000001"/>
    <n v="0.51"/>
  </r>
  <r>
    <n v="2097"/>
    <x v="842"/>
    <x v="2006"/>
    <x v="2"/>
    <n v="7.2850000000000001"/>
    <n v="4.9889999999999999"/>
    <n v="1.105"/>
    <n v="1.6879999999999999"/>
    <n v="1.383"/>
  </r>
  <r>
    <n v="2098"/>
    <x v="60"/>
    <x v="2007"/>
    <x v="51"/>
    <n v="7.2850000000000001"/>
    <n v="1.776"/>
    <n v="1.863"/>
    <n v="5.6429999999999998"/>
    <n v="1.5"/>
  </r>
  <r>
    <n v="2099"/>
    <x v="339"/>
    <x v="2008"/>
    <x v="22"/>
    <n v="7.2839999999999998"/>
    <n v="4.8479999999999999"/>
    <n v="3.278"/>
    <n v="5.5540000000000003"/>
    <n v="0"/>
  </r>
  <r>
    <n v="2100"/>
    <x v="1163"/>
    <x v="2009"/>
    <x v="23"/>
    <n v="7.2839999999999998"/>
    <n v="0.2"/>
    <n v="1.153"/>
    <n v="12.271000000000001"/>
    <n v="0"/>
  </r>
  <r>
    <n v="2101"/>
    <x v="478"/>
    <x v="2010"/>
    <x v="64"/>
    <n v="7.2830000000000004"/>
    <n v="4.1319999999999997"/>
    <n v="2.3330000000000002"/>
    <n v="0.55900000000000005"/>
    <n v="0"/>
  </r>
  <r>
    <n v="2102"/>
    <x v="1164"/>
    <x v="2011"/>
    <x v="50"/>
    <n v="7.2830000000000004"/>
    <n v="0.2"/>
    <n v="8.7240000000000002"/>
    <n v="6.0869999999999997"/>
    <n v="0"/>
  </r>
  <r>
    <n v="2103"/>
    <x v="1161"/>
    <x v="2012"/>
    <x v="24"/>
    <n v="7.28"/>
    <n v="2.9140000000000001"/>
    <n v="2.5219999999999998"/>
    <n v="2.456"/>
    <n v="1.0469999999999999"/>
  </r>
  <r>
    <n v="2104"/>
    <x v="1165"/>
    <x v="2013"/>
    <x v="54"/>
    <n v="7.28"/>
    <n v="5.4130000000000003"/>
    <n v="2.012"/>
    <n v="1.1499999999999999"/>
    <n v="0.51800000000000002"/>
  </r>
  <r>
    <n v="2105"/>
    <x v="1166"/>
    <x v="2014"/>
    <x v="30"/>
    <n v="7.2789999999999999"/>
    <n v="4.0019999999999998"/>
    <n v="1.8859999999999999"/>
    <n v="3.4289999999999998"/>
    <n v="1.0349999999999999"/>
  </r>
  <r>
    <n v="2106"/>
    <x v="446"/>
    <x v="2015"/>
    <x v="18"/>
    <n v="7.2789999999999999"/>
    <n v="4.4320000000000004"/>
    <n v="2.7559999999999998"/>
    <n v="1.3460000000000001"/>
    <n v="0"/>
  </r>
  <r>
    <n v="2107"/>
    <x v="274"/>
    <x v="929"/>
    <x v="29"/>
    <n v="7.2779999999999996"/>
    <n v="3.867"/>
    <n v="1.28"/>
    <n v="2.0339999999999998"/>
    <n v="0.55000000000000004"/>
  </r>
  <r>
    <n v="2108"/>
    <x v="1167"/>
    <x v="367"/>
    <x v="4"/>
    <n v="7.2779999999999996"/>
    <n v="5.1890000000000001"/>
    <n v="1.1000000000000001"/>
    <n v="1.2170000000000001"/>
    <n v="1.915"/>
  </r>
  <r>
    <n v="2109"/>
    <x v="1168"/>
    <x v="2016"/>
    <x v="11"/>
    <n v="7.2770000000000001"/>
    <n v="7.4720000000000004"/>
    <n v="2.5059999999999998"/>
    <n v="2.3109999999999999"/>
    <n v="0"/>
  </r>
  <r>
    <n v="2110"/>
    <x v="1169"/>
    <x v="2017"/>
    <x v="73"/>
    <n v="7.2759999999999998"/>
    <n v="8.2210000000000001"/>
    <n v="0"/>
    <n v="0"/>
    <n v="0"/>
  </r>
  <r>
    <n v="2111"/>
    <x v="245"/>
    <x v="2018"/>
    <x v="27"/>
    <n v="7.2750000000000004"/>
    <n v="4.5389999999999997"/>
    <n v="0.50900000000000001"/>
    <n v="0.52"/>
    <n v="1.647"/>
  </r>
  <r>
    <n v="2112"/>
    <x v="250"/>
    <x v="2019"/>
    <x v="56"/>
    <n v="7.274"/>
    <n v="2.9049999999999998"/>
    <n v="7.048"/>
    <n v="1.153"/>
    <n v="0"/>
  </r>
  <r>
    <n v="2113"/>
    <x v="1170"/>
    <x v="2020"/>
    <x v="62"/>
    <n v="7.274"/>
    <n v="9.41"/>
    <n v="0"/>
    <n v="0"/>
    <n v="0"/>
  </r>
  <r>
    <n v="2114"/>
    <x v="693"/>
    <x v="1115"/>
    <x v="38"/>
    <n v="7.2720000000000002"/>
    <n v="2.468"/>
    <n v="4.5"/>
    <n v="0"/>
    <n v="0"/>
  </r>
  <r>
    <n v="2115"/>
    <x v="73"/>
    <x v="2021"/>
    <x v="62"/>
    <n v="7.2679999999999998"/>
    <n v="1.972"/>
    <n v="2.2530000000000001"/>
    <n v="1.625"/>
    <n v="0.55300000000000005"/>
  </r>
  <r>
    <n v="2116"/>
    <x v="215"/>
    <x v="2022"/>
    <x v="50"/>
    <n v="7.2649999999999997"/>
    <n v="7.2910000000000004"/>
    <n v="4.6920000000000002"/>
    <n v="1.046"/>
    <n v="0.52500000000000002"/>
  </r>
  <r>
    <n v="2117"/>
    <x v="41"/>
    <x v="2023"/>
    <x v="13"/>
    <n v="7.2640000000000002"/>
    <n v="5.7050000000000001"/>
    <n v="0.64300000000000002"/>
    <n v="1.1180000000000001"/>
    <n v="0.625"/>
  </r>
  <r>
    <n v="2118"/>
    <x v="1079"/>
    <x v="2024"/>
    <x v="63"/>
    <n v="7.26"/>
    <n v="8.9849999999999994"/>
    <n v="0"/>
    <n v="0"/>
    <n v="0"/>
  </r>
  <r>
    <n v="2119"/>
    <x v="1171"/>
    <x v="2025"/>
    <x v="7"/>
    <n v="7.258"/>
    <n v="7.1639999999999997"/>
    <n v="3.9209999999999998"/>
    <n v="1.177"/>
    <n v="0"/>
  </r>
  <r>
    <n v="2120"/>
    <x v="1055"/>
    <x v="2026"/>
    <x v="46"/>
    <n v="7.2569999999999997"/>
    <n v="6.6130000000000004"/>
    <n v="2.5830000000000002"/>
    <n v="4.1100000000000003"/>
    <n v="0"/>
  </r>
  <r>
    <n v="2121"/>
    <x v="302"/>
    <x v="2027"/>
    <x v="59"/>
    <n v="7.2539999999999996"/>
    <n v="3.9209999999999998"/>
    <n v="3.2639999999999998"/>
    <n v="2.4359999999999999"/>
    <n v="0.52"/>
  </r>
  <r>
    <n v="2122"/>
    <x v="1172"/>
    <x v="479"/>
    <x v="9"/>
    <n v="7.2539999999999996"/>
    <n v="3.23"/>
    <n v="2.6749999999999998"/>
    <n v="0.83299999999999996"/>
    <n v="1.117"/>
  </r>
  <r>
    <n v="2123"/>
    <x v="1173"/>
    <x v="2028"/>
    <x v="15"/>
    <n v="7.2530000000000001"/>
    <n v="5.4960000000000004"/>
    <n v="2.5369999999999999"/>
    <n v="1.093"/>
    <n v="0"/>
  </r>
  <r>
    <n v="2124"/>
    <x v="1174"/>
    <x v="2029"/>
    <x v="4"/>
    <n v="7.2530000000000001"/>
    <n v="2.339"/>
    <n v="2.1669999999999998"/>
    <n v="7.8849999999999998"/>
    <n v="0.83299999999999996"/>
  </r>
  <r>
    <n v="2125"/>
    <x v="1175"/>
    <x v="2030"/>
    <x v="34"/>
    <n v="7.2510000000000003"/>
    <n v="0.57699999999999996"/>
    <n v="6.48"/>
    <n v="5.2190000000000003"/>
    <n v="0"/>
  </r>
  <r>
    <n v="2126"/>
    <x v="89"/>
    <x v="2031"/>
    <x v="2"/>
    <n v="7.2489999999999997"/>
    <n v="3.234"/>
    <n v="0.64300000000000002"/>
    <n v="4.3390000000000004"/>
    <n v="2.0190000000000001"/>
  </r>
  <r>
    <n v="2127"/>
    <x v="221"/>
    <x v="2032"/>
    <x v="27"/>
    <n v="7.2480000000000002"/>
    <n v="2.91"/>
    <n v="2.1110000000000002"/>
    <n v="1.716"/>
    <n v="1.5149999999999999"/>
  </r>
  <r>
    <n v="2128"/>
    <x v="49"/>
    <x v="2033"/>
    <x v="31"/>
    <n v="7.2439999999999998"/>
    <n v="0.71099999999999997"/>
    <n v="3"/>
    <n v="5.976"/>
    <n v="0.53800000000000003"/>
  </r>
  <r>
    <n v="2129"/>
    <x v="115"/>
    <x v="2034"/>
    <x v="12"/>
    <n v="7.2439999999999998"/>
    <n v="3.65"/>
    <n v="1.5"/>
    <n v="5.4260000000000002"/>
    <n v="0"/>
  </r>
  <r>
    <n v="2130"/>
    <x v="41"/>
    <x v="2035"/>
    <x v="13"/>
    <n v="7.2409999999999997"/>
    <n v="4.28"/>
    <n v="1.272"/>
    <n v="2.8069999999999999"/>
    <n v="0.52900000000000003"/>
  </r>
  <r>
    <n v="2131"/>
    <x v="23"/>
    <x v="2036"/>
    <x v="6"/>
    <n v="7.2370000000000001"/>
    <n v="1.0449999999999999"/>
    <n v="1.75"/>
    <n v="10.938000000000001"/>
    <n v="1.071"/>
  </r>
  <r>
    <n v="2132"/>
    <x v="167"/>
    <x v="2037"/>
    <x v="19"/>
    <n v="7.2320000000000002"/>
    <n v="4.5570000000000004"/>
    <n v="4.7270000000000003"/>
    <n v="3.3719999999999999"/>
    <n v="0"/>
  </r>
  <r>
    <n v="2133"/>
    <x v="1176"/>
    <x v="2038"/>
    <x v="54"/>
    <n v="7.2320000000000002"/>
    <n v="6.1740000000000004"/>
    <n v="1.175"/>
    <n v="0.64300000000000002"/>
    <n v="0.53800000000000003"/>
  </r>
  <r>
    <n v="2134"/>
    <x v="1177"/>
    <x v="2039"/>
    <x v="35"/>
    <n v="7.23"/>
    <n v="4.4390000000000001"/>
    <n v="1.512"/>
    <n v="2.968"/>
    <n v="0.51500000000000001"/>
  </r>
  <r>
    <n v="2135"/>
    <x v="33"/>
    <x v="2040"/>
    <x v="3"/>
    <n v="7.2290000000000001"/>
    <n v="2.15"/>
    <n v="2.4"/>
    <n v="3.8860000000000001"/>
    <n v="1.153"/>
  </r>
  <r>
    <n v="2136"/>
    <x v="1178"/>
    <x v="2041"/>
    <x v="37"/>
    <n v="7.2270000000000003"/>
    <n v="0"/>
    <n v="0"/>
    <n v="13.335000000000001"/>
    <n v="0"/>
  </r>
  <r>
    <n v="2137"/>
    <x v="239"/>
    <x v="2042"/>
    <x v="4"/>
    <n v="7.2270000000000003"/>
    <n v="3.3559999999999999"/>
    <n v="1.181"/>
    <n v="7.1820000000000004"/>
    <n v="1.0329999999999999"/>
  </r>
  <r>
    <n v="2138"/>
    <x v="1179"/>
    <x v="711"/>
    <x v="4"/>
    <n v="7.226"/>
    <n v="4.93"/>
    <n v="0.51"/>
    <n v="5.0979999999999999"/>
    <n v="1.0640000000000001"/>
  </r>
  <r>
    <n v="2139"/>
    <x v="1180"/>
    <x v="2043"/>
    <x v="37"/>
    <n v="7.2210000000000001"/>
    <n v="9.11"/>
    <n v="3.0529999999999999"/>
    <n v="0.53700000000000003"/>
    <n v="0"/>
  </r>
  <r>
    <n v="2140"/>
    <x v="64"/>
    <x v="2044"/>
    <x v="62"/>
    <n v="7.2210000000000001"/>
    <n v="5.7919999999999998"/>
    <n v="2.6829999999999998"/>
    <n v="0"/>
    <n v="0"/>
  </r>
  <r>
    <n v="2141"/>
    <x v="44"/>
    <x v="2045"/>
    <x v="30"/>
    <n v="7.22"/>
    <n v="1.2450000000000001"/>
    <n v="4.7190000000000003"/>
    <n v="10.695"/>
    <n v="0"/>
  </r>
  <r>
    <n v="2142"/>
    <x v="6"/>
    <x v="2046"/>
    <x v="24"/>
    <n v="7.2190000000000003"/>
    <n v="3.048"/>
    <n v="1.583"/>
    <n v="4.8479999999999999"/>
    <n v="0.52"/>
  </r>
  <r>
    <n v="2143"/>
    <x v="227"/>
    <x v="2047"/>
    <x v="24"/>
    <n v="7.218"/>
    <n v="2.2069999999999999"/>
    <n v="0.7"/>
    <n v="8.1449999999999996"/>
    <n v="0.52600000000000002"/>
  </r>
  <r>
    <n v="2144"/>
    <x v="472"/>
    <x v="2048"/>
    <x v="49"/>
    <n v="7.218"/>
    <n v="4.556"/>
    <n v="0.51900000000000002"/>
    <n v="6.2460000000000004"/>
    <n v="1.212"/>
  </r>
  <r>
    <n v="2145"/>
    <x v="466"/>
    <x v="20"/>
    <x v="44"/>
    <n v="7.2160000000000002"/>
    <n v="5.3940000000000001"/>
    <n v="3.625"/>
    <n v="0"/>
    <n v="0"/>
  </r>
  <r>
    <n v="2146"/>
    <x v="468"/>
    <x v="2049"/>
    <x v="4"/>
    <n v="7.2160000000000002"/>
    <n v="5.0449999999999999"/>
    <n v="2.2000000000000002"/>
    <n v="2.4239999999999999"/>
    <n v="0.6"/>
  </r>
  <r>
    <n v="2147"/>
    <x v="685"/>
    <x v="2050"/>
    <x v="40"/>
    <n v="7.2149999999999999"/>
    <n v="4.6740000000000004"/>
    <n v="1.175"/>
    <n v="1.073"/>
    <n v="1.1120000000000001"/>
  </r>
  <r>
    <n v="2148"/>
    <x v="1181"/>
    <x v="2051"/>
    <x v="30"/>
    <n v="7.2140000000000004"/>
    <n v="3.7170000000000001"/>
    <n v="3.0670000000000002"/>
    <n v="3.895"/>
    <n v="0.51600000000000001"/>
  </r>
  <r>
    <n v="2149"/>
    <x v="1182"/>
    <x v="2052"/>
    <x v="55"/>
    <n v="7.2130000000000001"/>
    <n v="6.7960000000000003"/>
    <n v="1.1619999999999999"/>
    <n v="1.6679999999999999"/>
    <n v="0"/>
  </r>
  <r>
    <n v="2150"/>
    <x v="434"/>
    <x v="2053"/>
    <x v="5"/>
    <n v="7.2110000000000003"/>
    <n v="0.71"/>
    <n v="4.75"/>
    <n v="7.9569999999999999"/>
    <n v="0"/>
  </r>
  <r>
    <n v="2151"/>
    <x v="1183"/>
    <x v="2054"/>
    <x v="34"/>
    <n v="7.2110000000000003"/>
    <n v="1.038"/>
    <n v="3.87"/>
    <n v="5.55"/>
    <n v="0.52"/>
  </r>
  <r>
    <n v="2152"/>
    <x v="1184"/>
    <x v="2055"/>
    <x v="54"/>
    <n v="7.21"/>
    <n v="0.51200000000000001"/>
    <n v="4.0880000000000001"/>
    <n v="8.2759999999999998"/>
    <n v="0.51"/>
  </r>
  <r>
    <n v="2153"/>
    <x v="1185"/>
    <x v="2056"/>
    <x v="12"/>
    <n v="7.2089999999999996"/>
    <n v="4.0789999999999997"/>
    <n v="1.018"/>
    <n v="0.75"/>
    <n v="1.286"/>
  </r>
  <r>
    <n v="2154"/>
    <x v="0"/>
    <x v="2057"/>
    <x v="48"/>
    <n v="7.2069999999999999"/>
    <n v="6.9630000000000001"/>
    <n v="0"/>
    <n v="0.54800000000000004"/>
    <n v="0"/>
  </r>
  <r>
    <n v="2155"/>
    <x v="307"/>
    <x v="2058"/>
    <x v="5"/>
    <n v="7.2060000000000004"/>
    <n v="8.6259999999999994"/>
    <n v="2.2269999999999999"/>
    <n v="1.256"/>
    <n v="0.51700000000000002"/>
  </r>
  <r>
    <n v="2156"/>
    <x v="1186"/>
    <x v="2059"/>
    <x v="26"/>
    <n v="7.2060000000000004"/>
    <n v="4.7880000000000003"/>
    <n v="5.75"/>
    <n v="1.7090000000000001"/>
    <n v="0"/>
  </r>
  <r>
    <n v="2157"/>
    <x v="15"/>
    <x v="2060"/>
    <x v="22"/>
    <n v="7.2050000000000001"/>
    <n v="6.5579999999999998"/>
    <n v="3.6549999999999998"/>
    <n v="1.476"/>
    <n v="0.53100000000000003"/>
  </r>
  <r>
    <n v="2158"/>
    <x v="1187"/>
    <x v="2061"/>
    <x v="50"/>
    <n v="7.2039999999999997"/>
    <n v="5.327"/>
    <n v="5.7930000000000001"/>
    <n v="1.764"/>
    <n v="0.52400000000000002"/>
  </r>
  <r>
    <n v="2159"/>
    <x v="146"/>
    <x v="2062"/>
    <x v="24"/>
    <n v="7.2039999999999997"/>
    <n v="2.427"/>
    <n v="1.228"/>
    <n v="6.8090000000000002"/>
    <n v="0.51100000000000001"/>
  </r>
  <r>
    <n v="2160"/>
    <x v="1188"/>
    <x v="2063"/>
    <x v="44"/>
    <n v="7.1980000000000004"/>
    <n v="7.52"/>
    <n v="0.56299999999999994"/>
    <n v="0.51200000000000001"/>
    <n v="0"/>
  </r>
  <r>
    <n v="2161"/>
    <x v="1189"/>
    <x v="2064"/>
    <x v="24"/>
    <n v="7.1959999999999997"/>
    <n v="4.6550000000000002"/>
    <n v="0.53600000000000003"/>
    <n v="2.8370000000000002"/>
    <n v="0.51700000000000002"/>
  </r>
  <r>
    <n v="2162"/>
    <x v="1190"/>
    <x v="2065"/>
    <x v="75"/>
    <n v="7.1959999999999997"/>
    <n v="6.5709999999999997"/>
    <n v="0"/>
    <n v="0"/>
    <n v="0.01"/>
  </r>
  <r>
    <n v="2163"/>
    <x v="1191"/>
    <x v="2066"/>
    <x v="3"/>
    <n v="7.1840000000000002"/>
    <n v="2.9289999999999998"/>
    <n v="0.7"/>
    <n v="3.7440000000000002"/>
    <n v="1.536"/>
  </r>
  <r>
    <n v="2164"/>
    <x v="538"/>
    <x v="2067"/>
    <x v="34"/>
    <n v="7.1829999999999998"/>
    <n v="1.84"/>
    <n v="1.5"/>
    <n v="7.6840000000000002"/>
    <n v="0.51400000000000001"/>
  </r>
  <r>
    <n v="2165"/>
    <x v="1192"/>
    <x v="2068"/>
    <x v="27"/>
    <n v="7.1820000000000004"/>
    <n v="2.1589999999999998"/>
    <n v="3.444"/>
    <n v="2.2000000000000002"/>
    <n v="1.0249999999999999"/>
  </r>
  <r>
    <n v="2166"/>
    <x v="262"/>
    <x v="2069"/>
    <x v="51"/>
    <n v="7.181"/>
    <n v="0.20100000000000001"/>
    <n v="3.5"/>
    <n v="5.1029999999999998"/>
    <n v="2.056"/>
  </r>
  <r>
    <n v="2167"/>
    <x v="1108"/>
    <x v="2070"/>
    <x v="18"/>
    <n v="7.181"/>
    <n v="5.024"/>
    <n v="2.1669999999999998"/>
    <n v="1.2629999999999999"/>
    <n v="0"/>
  </r>
  <r>
    <n v="2168"/>
    <x v="240"/>
    <x v="1338"/>
    <x v="32"/>
    <n v="7.1779999999999999"/>
    <n v="0.51400000000000001"/>
    <n v="0.66700000000000004"/>
    <n v="14.079000000000001"/>
    <n v="0.51500000000000001"/>
  </r>
  <r>
    <n v="2169"/>
    <x v="39"/>
    <x v="2071"/>
    <x v="6"/>
    <n v="7.1760000000000002"/>
    <n v="2.3919999999999999"/>
    <n v="1.306"/>
    <n v="7.5720000000000001"/>
    <n v="1.343"/>
  </r>
  <r>
    <n v="2170"/>
    <x v="31"/>
    <x v="981"/>
    <x v="49"/>
    <n v="7.1760000000000002"/>
    <n v="2.7869999999999999"/>
    <n v="2.3330000000000002"/>
    <n v="5.9909999999999997"/>
    <n v="1.327"/>
  </r>
  <r>
    <n v="2171"/>
    <x v="30"/>
    <x v="2072"/>
    <x v="9"/>
    <n v="7.1740000000000004"/>
    <n v="2.3980000000000001"/>
    <n v="1.238"/>
    <n v="5.5350000000000001"/>
    <n v="1.046"/>
  </r>
  <r>
    <n v="2172"/>
    <x v="221"/>
    <x v="2073"/>
    <x v="9"/>
    <n v="7.1719999999999997"/>
    <n v="3.6059999999999999"/>
    <n v="2.0830000000000002"/>
    <n v="1.0780000000000001"/>
    <n v="1.069"/>
  </r>
  <r>
    <n v="2173"/>
    <x v="1193"/>
    <x v="2074"/>
    <x v="24"/>
    <n v="7.1680000000000001"/>
    <n v="0.2"/>
    <n v="6.33"/>
    <n v="6.4740000000000002"/>
    <n v="0"/>
  </r>
  <r>
    <n v="2174"/>
    <x v="1194"/>
    <x v="2075"/>
    <x v="18"/>
    <n v="7.1669999999999998"/>
    <n v="6.4059999999999997"/>
    <n v="3.355"/>
    <n v="0"/>
    <n v="0"/>
  </r>
  <r>
    <n v="2175"/>
    <x v="1195"/>
    <x v="1414"/>
    <x v="68"/>
    <n v="7.1639999999999997"/>
    <n v="5.484"/>
    <n v="3.4319999999999999"/>
    <n v="3.5750000000000002"/>
    <n v="0"/>
  </r>
  <r>
    <n v="2176"/>
    <x v="195"/>
    <x v="2076"/>
    <x v="20"/>
    <n v="7.1630000000000003"/>
    <n v="3.6789999999999998"/>
    <n v="0.56699999999999995"/>
    <n v="3.55"/>
    <n v="1.2230000000000001"/>
  </r>
  <r>
    <n v="2177"/>
    <x v="262"/>
    <x v="2077"/>
    <x v="12"/>
    <n v="7.1559999999999997"/>
    <n v="0.71199999999999997"/>
    <n v="3.5"/>
    <n v="3.593"/>
    <n v="1.3680000000000001"/>
  </r>
  <r>
    <n v="2178"/>
    <x v="1196"/>
    <x v="2078"/>
    <x v="20"/>
    <n v="7.149"/>
    <n v="4.8230000000000004"/>
    <n v="0.52600000000000002"/>
    <n v="2.2080000000000002"/>
    <n v="1.054"/>
  </r>
  <r>
    <n v="2179"/>
    <x v="1197"/>
    <x v="2079"/>
    <x v="5"/>
    <n v="7.1470000000000002"/>
    <n v="9.1999999999999993"/>
    <n v="3.1850000000000001"/>
    <n v="2.1419999999999999"/>
    <n v="0"/>
  </r>
  <r>
    <n v="2180"/>
    <x v="1198"/>
    <x v="1585"/>
    <x v="55"/>
    <n v="7.1429999999999998"/>
    <n v="6.2889999999999997"/>
    <n v="3.5"/>
    <n v="0"/>
    <n v="0.51100000000000001"/>
  </r>
  <r>
    <n v="2181"/>
    <x v="1199"/>
    <x v="2080"/>
    <x v="54"/>
    <n v="7.1390000000000002"/>
    <n v="3.343"/>
    <n v="0.7"/>
    <n v="5.7439999999999998"/>
    <n v="1.026"/>
  </r>
  <r>
    <n v="2182"/>
    <x v="1200"/>
    <x v="2081"/>
    <x v="34"/>
    <n v="7.1369999999999996"/>
    <n v="3.98"/>
    <n v="0.64300000000000002"/>
    <n v="2.33"/>
    <n v="1.0269999999999999"/>
  </r>
  <r>
    <n v="2183"/>
    <x v="149"/>
    <x v="2082"/>
    <x v="5"/>
    <n v="7.1369999999999996"/>
    <n v="4.0060000000000002"/>
    <n v="4.6079999999999997"/>
    <n v="3.2469999999999999"/>
    <n v="0.51800000000000002"/>
  </r>
  <r>
    <n v="2184"/>
    <x v="466"/>
    <x v="2083"/>
    <x v="80"/>
    <n v="7.13"/>
    <n v="6.3570000000000002"/>
    <n v="0.1"/>
    <n v="0"/>
    <n v="0"/>
  </r>
  <r>
    <n v="2185"/>
    <x v="1191"/>
    <x v="2084"/>
    <x v="13"/>
    <n v="7.1280000000000001"/>
    <n v="2.3220000000000001"/>
    <n v="2.125"/>
    <n v="1.087"/>
    <n v="2.1110000000000002"/>
  </r>
  <r>
    <n v="2186"/>
    <x v="1201"/>
    <x v="2085"/>
    <x v="0"/>
    <n v="7.1260000000000003"/>
    <n v="6.6280000000000001"/>
    <n v="0"/>
    <n v="0"/>
    <n v="0.51300000000000001"/>
  </r>
  <r>
    <n v="2187"/>
    <x v="1202"/>
    <x v="2086"/>
    <x v="32"/>
    <n v="7.1239999999999997"/>
    <n v="1.232"/>
    <n v="2.9049999999999998"/>
    <n v="5.5620000000000003"/>
    <n v="1.0940000000000001"/>
  </r>
  <r>
    <n v="2188"/>
    <x v="1203"/>
    <x v="2087"/>
    <x v="16"/>
    <n v="7.1230000000000002"/>
    <n v="7.5910000000000002"/>
    <n v="5.798"/>
    <n v="1.111"/>
    <n v="0"/>
  </r>
  <r>
    <n v="2189"/>
    <x v="564"/>
    <x v="2088"/>
    <x v="42"/>
    <n v="7.1219999999999999"/>
    <n v="1.869"/>
    <n v="2.5710000000000002"/>
    <n v="6.5650000000000004"/>
    <n v="0"/>
  </r>
  <r>
    <n v="2190"/>
    <x v="1204"/>
    <x v="2089"/>
    <x v="10"/>
    <n v="7.1219999999999999"/>
    <n v="3.7909999999999999"/>
    <n v="2.024"/>
    <n v="0"/>
    <n v="1.694"/>
  </r>
  <r>
    <n v="2191"/>
    <x v="427"/>
    <x v="2090"/>
    <x v="22"/>
    <n v="7.1189999999999998"/>
    <n v="8.6539999999999999"/>
    <n v="2.1269999999999998"/>
    <n v="3.1829999999999998"/>
    <n v="0"/>
  </r>
  <r>
    <n v="2192"/>
    <x v="311"/>
    <x v="2091"/>
    <x v="21"/>
    <n v="7.1159999999999997"/>
    <n v="11.39"/>
    <n v="4.1989999999999998"/>
    <n v="0"/>
    <n v="0"/>
  </r>
  <r>
    <n v="2193"/>
    <x v="64"/>
    <x v="2092"/>
    <x v="41"/>
    <n v="7.11"/>
    <n v="4.3899999999999997"/>
    <n v="1.903"/>
    <n v="0.52500000000000002"/>
    <n v="0.53400000000000003"/>
  </r>
  <r>
    <n v="2194"/>
    <x v="1205"/>
    <x v="639"/>
    <x v="33"/>
    <n v="7.109"/>
    <n v="0.51200000000000001"/>
    <n v="1"/>
    <n v="9.6180000000000003"/>
    <n v="0.61099999999999999"/>
  </r>
  <r>
    <n v="2195"/>
    <x v="1206"/>
    <x v="2093"/>
    <x v="42"/>
    <n v="7.1059999999999999"/>
    <n v="6.0529999999999999"/>
    <n v="4.8150000000000004"/>
    <n v="2.2629999999999999"/>
    <n v="0"/>
  </r>
  <r>
    <n v="2196"/>
    <x v="1207"/>
    <x v="2094"/>
    <x v="56"/>
    <n v="7.1040000000000001"/>
    <n v="6.6829999999999998"/>
    <n v="1.9630000000000001"/>
    <n v="1.077"/>
    <n v="0"/>
  </r>
  <r>
    <n v="2197"/>
    <x v="762"/>
    <x v="2095"/>
    <x v="8"/>
    <n v="7.0970000000000004"/>
    <n v="4.468"/>
    <n v="4.1539999999999999"/>
    <n v="3.2309999999999999"/>
    <n v="0"/>
  </r>
  <r>
    <n v="2198"/>
    <x v="288"/>
    <x v="2096"/>
    <x v="39"/>
    <n v="7.0970000000000004"/>
    <n v="0.72499999999999998"/>
    <n v="3.5830000000000002"/>
    <n v="7.9749999999999996"/>
    <n v="0"/>
  </r>
  <r>
    <n v="2199"/>
    <x v="1208"/>
    <x v="2097"/>
    <x v="94"/>
    <n v="7.0970000000000004"/>
    <n v="5.883"/>
    <n v="0"/>
    <n v="0"/>
    <n v="0.54300000000000004"/>
  </r>
  <r>
    <n v="2200"/>
    <x v="1209"/>
    <x v="2098"/>
    <x v="23"/>
    <n v="7.0960000000000001"/>
    <n v="7.4260000000000002"/>
    <n v="2.7069999999999999"/>
    <n v="2.3290000000000002"/>
    <n v="0"/>
  </r>
  <r>
    <n v="2201"/>
    <x v="1169"/>
    <x v="2099"/>
    <x v="92"/>
    <n v="7.0940000000000003"/>
    <n v="5.4260000000000002"/>
    <n v="1"/>
    <n v="0"/>
    <n v="0"/>
  </r>
  <r>
    <n v="2202"/>
    <x v="412"/>
    <x v="2100"/>
    <x v="7"/>
    <n v="7.0940000000000003"/>
    <n v="5.4340000000000002"/>
    <n v="2.702"/>
    <n v="1.855"/>
    <n v="0.51300000000000001"/>
  </r>
  <r>
    <n v="2203"/>
    <x v="1210"/>
    <x v="2101"/>
    <x v="90"/>
    <n v="7.093"/>
    <n v="8.9830000000000005"/>
    <n v="5.1109999999999998"/>
    <n v="3.5670000000000002"/>
    <n v="0"/>
  </r>
  <r>
    <n v="2204"/>
    <x v="313"/>
    <x v="2102"/>
    <x v="51"/>
    <n v="7.093"/>
    <n v="0.71199999999999997"/>
    <n v="4.556"/>
    <n v="5.6769999999999996"/>
    <n v="0.66700000000000004"/>
  </r>
  <r>
    <n v="2205"/>
    <x v="1211"/>
    <x v="2103"/>
    <x v="2"/>
    <n v="7.093"/>
    <n v="0.71299999999999997"/>
    <n v="2.7509999999999999"/>
    <n v="7.4859999999999998"/>
    <n v="0.51100000000000001"/>
  </r>
  <r>
    <n v="2206"/>
    <x v="445"/>
    <x v="1496"/>
    <x v="42"/>
    <n v="7.0919999999999996"/>
    <n v="10.738"/>
    <n v="2.7709999999999999"/>
    <n v="0.53800000000000003"/>
    <n v="0"/>
  </r>
  <r>
    <n v="2207"/>
    <x v="1212"/>
    <x v="903"/>
    <x v="32"/>
    <n v="7.0910000000000002"/>
    <n v="3.88"/>
    <n v="2.1930000000000001"/>
    <n v="5.8780000000000001"/>
    <n v="0"/>
  </r>
  <r>
    <n v="2208"/>
    <x v="1213"/>
    <x v="2104"/>
    <x v="16"/>
    <n v="7.0890000000000004"/>
    <n v="8.4079999999999995"/>
    <n v="2.306"/>
    <n v="1.1779999999999999"/>
    <n v="0.52300000000000002"/>
  </r>
  <r>
    <n v="2209"/>
    <x v="135"/>
    <x v="2105"/>
    <x v="2"/>
    <n v="7.0880000000000001"/>
    <n v="4.5279999999999996"/>
    <n v="0.52700000000000002"/>
    <n v="1.8260000000000001"/>
    <n v="2.0449999999999999"/>
  </r>
  <r>
    <n v="2210"/>
    <x v="1214"/>
    <x v="268"/>
    <x v="36"/>
    <n v="7.085"/>
    <n v="2.84"/>
    <n v="0.75"/>
    <n v="6.1059999999999999"/>
    <n v="1.0509999999999999"/>
  </r>
  <r>
    <n v="2211"/>
    <x v="1078"/>
    <x v="2106"/>
    <x v="69"/>
    <n v="7.0830000000000002"/>
    <n v="7.8570000000000002"/>
    <n v="2.87"/>
    <n v="0"/>
    <n v="0"/>
  </r>
  <r>
    <n v="2212"/>
    <x v="1003"/>
    <x v="2107"/>
    <x v="9"/>
    <n v="7.0830000000000002"/>
    <n v="2.294"/>
    <n v="2.0449999999999999"/>
    <n v="4.0389999999999997"/>
    <n v="1.0249999999999999"/>
  </r>
  <r>
    <n v="2213"/>
    <x v="556"/>
    <x v="2108"/>
    <x v="49"/>
    <n v="7.0819999999999999"/>
    <n v="4.5060000000000002"/>
    <n v="3"/>
    <n v="3.21"/>
    <n v="0.64300000000000002"/>
  </r>
  <r>
    <n v="2214"/>
    <x v="1215"/>
    <x v="313"/>
    <x v="24"/>
    <n v="7.0819999999999999"/>
    <n v="4.9489999999999998"/>
    <n v="1.0369999999999999"/>
    <n v="1.1379999999999999"/>
    <n v="0.51100000000000001"/>
  </r>
  <r>
    <n v="2215"/>
    <x v="1216"/>
    <x v="2109"/>
    <x v="56"/>
    <n v="7.077"/>
    <n v="3.036"/>
    <n v="2.3250000000000002"/>
    <n v="2.25"/>
    <n v="0.52200000000000002"/>
  </r>
  <r>
    <n v="2216"/>
    <x v="1217"/>
    <x v="2110"/>
    <x v="75"/>
    <n v="7.0759999999999996"/>
    <n v="7.1189999999999998"/>
    <n v="0"/>
    <n v="0"/>
    <n v="0"/>
  </r>
  <r>
    <n v="2217"/>
    <x v="1218"/>
    <x v="2111"/>
    <x v="19"/>
    <n v="7.0750000000000002"/>
    <n v="6.3079999999999998"/>
    <n v="1.196"/>
    <n v="1.762"/>
    <n v="0.52900000000000003"/>
  </r>
  <r>
    <n v="2218"/>
    <x v="1219"/>
    <x v="2112"/>
    <x v="51"/>
    <n v="7.0709999999999997"/>
    <n v="4.51"/>
    <n v="1"/>
    <n v="5.5140000000000002"/>
    <n v="0"/>
  </r>
  <r>
    <n v="2219"/>
    <x v="76"/>
    <x v="2113"/>
    <x v="2"/>
    <n v="7.0709999999999997"/>
    <n v="3.415"/>
    <n v="2.5529999999999999"/>
    <n v="1.827"/>
    <n v="1.024"/>
  </r>
  <r>
    <n v="2220"/>
    <x v="1220"/>
    <x v="2114"/>
    <x v="51"/>
    <n v="7.069"/>
    <n v="2.7320000000000002"/>
    <n v="0.56699999999999995"/>
    <n v="6.1"/>
    <n v="1.056"/>
  </r>
  <r>
    <n v="2221"/>
    <x v="1221"/>
    <x v="2115"/>
    <x v="35"/>
    <n v="7.0670000000000002"/>
    <n v="5.13"/>
    <n v="2.0169999999999999"/>
    <n v="3.0680000000000001"/>
    <n v="0"/>
  </r>
  <r>
    <n v="2222"/>
    <x v="24"/>
    <x v="2116"/>
    <x v="22"/>
    <n v="7.0629999999999997"/>
    <n v="4.0149999999999997"/>
    <n v="3.452"/>
    <n v="5.7050000000000001"/>
    <n v="0"/>
  </r>
  <r>
    <n v="2223"/>
    <x v="111"/>
    <x v="2117"/>
    <x v="10"/>
    <n v="7.0620000000000003"/>
    <n v="4.4580000000000002"/>
    <n v="0.55600000000000005"/>
    <n v="1.5"/>
    <n v="1.0509999999999999"/>
  </r>
  <r>
    <n v="2224"/>
    <x v="1222"/>
    <x v="2118"/>
    <x v="52"/>
    <n v="7.0579999999999998"/>
    <n v="7.157"/>
    <n v="2.875"/>
    <n v="0.54300000000000004"/>
    <n v="0.51200000000000001"/>
  </r>
  <r>
    <n v="2225"/>
    <x v="1223"/>
    <x v="2119"/>
    <x v="34"/>
    <n v="7.0519999999999996"/>
    <n v="2.77"/>
    <n v="3.0329999999999999"/>
    <n v="5.2990000000000004"/>
    <n v="0"/>
  </r>
  <r>
    <n v="2226"/>
    <x v="902"/>
    <x v="2120"/>
    <x v="35"/>
    <n v="7.048"/>
    <n v="3.927"/>
    <n v="2.056"/>
    <n v="5.819"/>
    <n v="0"/>
  </r>
  <r>
    <n v="2227"/>
    <x v="33"/>
    <x v="2121"/>
    <x v="9"/>
    <n v="7.0430000000000001"/>
    <n v="0"/>
    <n v="3.9"/>
    <n v="7.5890000000000004"/>
    <n v="0.83299999999999996"/>
  </r>
  <r>
    <n v="2228"/>
    <x v="1224"/>
    <x v="2122"/>
    <x v="20"/>
    <n v="7.0430000000000001"/>
    <n v="4.4249999999999998"/>
    <n v="1.347"/>
    <n v="2.177"/>
    <n v="0.56299999999999994"/>
  </r>
  <r>
    <n v="2229"/>
    <x v="66"/>
    <x v="2123"/>
    <x v="26"/>
    <n v="7.0389999999999997"/>
    <n v="2.9089999999999998"/>
    <n v="4.5350000000000001"/>
    <n v="6.6319999999999997"/>
    <n v="0"/>
  </r>
  <r>
    <n v="2230"/>
    <x v="833"/>
    <x v="2124"/>
    <x v="4"/>
    <n v="7.0380000000000003"/>
    <n v="2.4449999999999998"/>
    <n v="2.0449999999999999"/>
    <n v="4.1109999999999998"/>
    <n v="2.077"/>
  </r>
  <r>
    <n v="2231"/>
    <x v="66"/>
    <x v="2125"/>
    <x v="6"/>
    <n v="7.032"/>
    <n v="1.274"/>
    <n v="0.59099999999999997"/>
    <n v="9.5609999999999999"/>
    <n v="2.0230000000000001"/>
  </r>
  <r>
    <n v="2232"/>
    <x v="1225"/>
    <x v="2126"/>
    <x v="3"/>
    <n v="7.03"/>
    <n v="5.298"/>
    <n v="1.2030000000000001"/>
    <n v="0"/>
    <n v="1.0660000000000001"/>
  </r>
  <r>
    <n v="2233"/>
    <x v="51"/>
    <x v="2127"/>
    <x v="35"/>
    <n v="7.0289999999999999"/>
    <n v="4.9000000000000004"/>
    <n v="2.1779999999999999"/>
    <n v="3.1040000000000001"/>
    <n v="0"/>
  </r>
  <r>
    <n v="2234"/>
    <x v="83"/>
    <x v="2128"/>
    <x v="46"/>
    <n v="7.0279999999999996"/>
    <n v="6.3849999999999998"/>
    <n v="4.6689999999999996"/>
    <n v="1.788"/>
    <n v="0"/>
  </r>
  <r>
    <n v="2235"/>
    <x v="1226"/>
    <x v="2129"/>
    <x v="39"/>
    <n v="7.0250000000000004"/>
    <n v="4.524"/>
    <n v="2.74"/>
    <n v="5.125"/>
    <n v="0"/>
  </r>
  <r>
    <n v="2236"/>
    <x v="685"/>
    <x v="2130"/>
    <x v="34"/>
    <n v="7.0229999999999997"/>
    <n v="4.524"/>
    <n v="0.85"/>
    <n v="1.7010000000000001"/>
    <n v="0.51400000000000001"/>
  </r>
  <r>
    <n v="2237"/>
    <x v="1227"/>
    <x v="2131"/>
    <x v="21"/>
    <n v="7.0229999999999997"/>
    <n v="4.4269999999999996"/>
    <n v="8.5570000000000004"/>
    <n v="0.64300000000000002"/>
    <n v="0"/>
  </r>
  <r>
    <n v="2238"/>
    <x v="653"/>
    <x v="2132"/>
    <x v="37"/>
    <n v="7.0220000000000002"/>
    <n v="0.77700000000000002"/>
    <n v="3.8769999999999998"/>
    <n v="6.7240000000000002"/>
    <n v="0"/>
  </r>
  <r>
    <n v="2239"/>
    <x v="1228"/>
    <x v="2133"/>
    <x v="46"/>
    <n v="7.0209999999999999"/>
    <n v="6.0609999999999999"/>
    <n v="3.532"/>
    <n v="0.55300000000000005"/>
    <n v="0.51100000000000001"/>
  </r>
  <r>
    <n v="2240"/>
    <x v="1229"/>
    <x v="581"/>
    <x v="56"/>
    <n v="7.02"/>
    <n v="9.4209999999999994"/>
    <n v="1.4"/>
    <n v="0"/>
    <n v="0"/>
  </r>
  <r>
    <n v="2241"/>
    <x v="1230"/>
    <x v="1303"/>
    <x v="1"/>
    <n v="7.0190000000000001"/>
    <n v="6.4969999999999999"/>
    <n v="0.54500000000000004"/>
    <n v="0.52200000000000002"/>
    <n v="0"/>
  </r>
  <r>
    <n v="2242"/>
    <x v="1231"/>
    <x v="2134"/>
    <x v="56"/>
    <n v="7.0179999999999998"/>
    <n v="0.71"/>
    <n v="5.5839999999999996"/>
    <n v="3.3330000000000002"/>
    <n v="0"/>
  </r>
  <r>
    <n v="2243"/>
    <x v="104"/>
    <x v="2135"/>
    <x v="3"/>
    <n v="7.016"/>
    <n v="0"/>
    <n v="5.7919999999999998"/>
    <n v="8.9269999999999996"/>
    <n v="0"/>
  </r>
  <r>
    <n v="2244"/>
    <x v="1232"/>
    <x v="2136"/>
    <x v="60"/>
    <n v="7.0140000000000002"/>
    <n v="4.8499999999999996"/>
    <n v="0.55600000000000005"/>
    <n v="0"/>
    <n v="0.51500000000000001"/>
  </r>
  <r>
    <n v="2245"/>
    <x v="1119"/>
    <x v="2137"/>
    <x v="22"/>
    <n v="7.0119999999999996"/>
    <n v="8.9390000000000001"/>
    <n v="4.0449999999999999"/>
    <n v="0"/>
    <n v="0.51900000000000002"/>
  </r>
  <r>
    <n v="2246"/>
    <x v="23"/>
    <x v="2138"/>
    <x v="8"/>
    <n v="7.0049999999999999"/>
    <n v="4.6909999999999998"/>
    <n v="2.875"/>
    <n v="4.2210000000000001"/>
    <n v="0"/>
  </r>
  <r>
    <n v="2247"/>
    <x v="59"/>
    <x v="2139"/>
    <x v="35"/>
    <n v="6.9980000000000002"/>
    <n v="3.9710000000000001"/>
    <n v="0.75"/>
    <n v="5.3460000000000001"/>
    <n v="0.53700000000000003"/>
  </r>
  <r>
    <n v="2248"/>
    <x v="1233"/>
    <x v="2140"/>
    <x v="48"/>
    <n v="6.9980000000000002"/>
    <n v="6.7830000000000004"/>
    <n v="0"/>
    <n v="0"/>
    <n v="0.51400000000000001"/>
  </r>
  <r>
    <n v="2249"/>
    <x v="131"/>
    <x v="2141"/>
    <x v="12"/>
    <n v="6.9960000000000004"/>
    <n v="0.71499999999999997"/>
    <n v="2.2000000000000002"/>
    <n v="7.2930000000000001"/>
    <n v="0.64300000000000002"/>
  </r>
  <r>
    <n v="2250"/>
    <x v="212"/>
    <x v="2142"/>
    <x v="53"/>
    <n v="6.992"/>
    <n v="5.7610000000000001"/>
    <n v="2.0710000000000002"/>
    <n v="1.1259999999999999"/>
    <n v="0"/>
  </r>
  <r>
    <n v="2251"/>
    <x v="861"/>
    <x v="2143"/>
    <x v="17"/>
    <n v="6.9909999999999997"/>
    <n v="8.9179999999999993"/>
    <n v="2.7530000000000001"/>
    <n v="1.8879999999999999"/>
    <n v="0"/>
  </r>
  <r>
    <n v="2252"/>
    <x v="309"/>
    <x v="2144"/>
    <x v="30"/>
    <n v="6.9909999999999997"/>
    <n v="3.8820000000000001"/>
    <n v="2.0910000000000002"/>
    <n v="2.5790000000000002"/>
    <n v="1.0489999999999999"/>
  </r>
  <r>
    <n v="2253"/>
    <x v="1234"/>
    <x v="2145"/>
    <x v="31"/>
    <n v="6.9880000000000004"/>
    <n v="2.556"/>
    <n v="1.383"/>
    <n v="4.7679999999999998"/>
    <n v="0.51100000000000001"/>
  </r>
  <r>
    <n v="2254"/>
    <x v="1235"/>
    <x v="2146"/>
    <x v="56"/>
    <n v="6.9850000000000003"/>
    <n v="5.5270000000000001"/>
    <n v="6.4009999999999998"/>
    <n v="0"/>
    <n v="0"/>
  </r>
  <r>
    <n v="2255"/>
    <x v="470"/>
    <x v="2147"/>
    <x v="61"/>
    <n v="6.984"/>
    <n v="0.74199999999999999"/>
    <n v="7.3470000000000004"/>
    <n v="0"/>
    <n v="0"/>
  </r>
  <r>
    <n v="2256"/>
    <x v="474"/>
    <x v="2148"/>
    <x v="34"/>
    <n v="6.9829999999999997"/>
    <n v="4.0590000000000002"/>
    <n v="1.3620000000000001"/>
    <n v="1.8879999999999999"/>
    <n v="0.51"/>
  </r>
  <r>
    <n v="2257"/>
    <x v="1236"/>
    <x v="2149"/>
    <x v="69"/>
    <n v="6.9829999999999997"/>
    <n v="6.2359999999999998"/>
    <n v="2.589"/>
    <n v="0"/>
    <n v="0.51600000000000001"/>
  </r>
  <r>
    <n v="2258"/>
    <x v="131"/>
    <x v="2150"/>
    <x v="9"/>
    <n v="6.976"/>
    <n v="1.7729999999999999"/>
    <n v="2.3330000000000002"/>
    <n v="5.7160000000000002"/>
    <n v="0.52"/>
  </r>
  <r>
    <n v="2259"/>
    <x v="65"/>
    <x v="2151"/>
    <x v="32"/>
    <n v="6.9749999999999996"/>
    <n v="4.71"/>
    <n v="2.0369999999999999"/>
    <n v="0.57699999999999996"/>
    <n v="0.54800000000000004"/>
  </r>
  <r>
    <n v="2260"/>
    <x v="172"/>
    <x v="2152"/>
    <x v="14"/>
    <n v="6.9720000000000004"/>
    <n v="5.0949999999999998"/>
    <n v="2.1139999999999999"/>
    <n v="2.5339999999999998"/>
    <n v="0.51500000000000001"/>
  </r>
  <r>
    <n v="2261"/>
    <x v="814"/>
    <x v="2153"/>
    <x v="10"/>
    <n v="6.9710000000000001"/>
    <n v="3.77"/>
    <n v="1.073"/>
    <n v="1.5"/>
    <n v="1.167"/>
  </r>
  <r>
    <n v="2262"/>
    <x v="529"/>
    <x v="2154"/>
    <x v="12"/>
    <n v="6.9710000000000001"/>
    <n v="2.577"/>
    <n v="0.52"/>
    <n v="6.327"/>
    <n v="0.52600000000000002"/>
  </r>
  <r>
    <n v="2263"/>
    <x v="1116"/>
    <x v="1039"/>
    <x v="19"/>
    <n v="6.97"/>
    <n v="0.2"/>
    <n v="9.0939999999999994"/>
    <n v="4.2300000000000004"/>
    <n v="0"/>
  </r>
  <r>
    <n v="2264"/>
    <x v="1237"/>
    <x v="2155"/>
    <x v="28"/>
    <n v="6.97"/>
    <n v="0.70099999999999996"/>
    <n v="1.944"/>
    <n v="10.968"/>
    <n v="0"/>
  </r>
  <r>
    <n v="2265"/>
    <x v="1238"/>
    <x v="2156"/>
    <x v="52"/>
    <n v="6.9690000000000003"/>
    <n v="10.151"/>
    <n v="1.776"/>
    <n v="0.6"/>
    <n v="0"/>
  </r>
  <r>
    <n v="2266"/>
    <x v="1239"/>
    <x v="2157"/>
    <x v="3"/>
    <n v="6.968"/>
    <n v="2.0640000000000001"/>
    <n v="3"/>
    <n v="4.1840000000000002"/>
    <n v="0.51100000000000001"/>
  </r>
  <r>
    <n v="2267"/>
    <x v="472"/>
    <x v="2158"/>
    <x v="49"/>
    <n v="6.9660000000000002"/>
    <n v="4.9109999999999996"/>
    <n v="0.56299999999999994"/>
    <n v="4.7210000000000001"/>
    <n v="1.272"/>
  </r>
  <r>
    <n v="2268"/>
    <x v="1240"/>
    <x v="2159"/>
    <x v="47"/>
    <n v="6.9619999999999997"/>
    <n v="5.8490000000000002"/>
    <n v="4.1440000000000001"/>
    <n v="2.234"/>
    <n v="0"/>
  </r>
  <r>
    <n v="2269"/>
    <x v="58"/>
    <x v="2160"/>
    <x v="5"/>
    <n v="6.9610000000000003"/>
    <n v="7.093"/>
    <n v="5.0330000000000004"/>
    <n v="2.2930000000000001"/>
    <n v="0"/>
  </r>
  <r>
    <n v="2270"/>
    <x v="544"/>
    <x v="2161"/>
    <x v="5"/>
    <n v="6.9589999999999996"/>
    <n v="11.436"/>
    <n v="1.71"/>
    <n v="0"/>
    <n v="0.52900000000000003"/>
  </r>
  <r>
    <n v="2271"/>
    <x v="278"/>
    <x v="2162"/>
    <x v="50"/>
    <n v="6.9569999999999999"/>
    <n v="9.1859999999999999"/>
    <n v="4.9550000000000001"/>
    <n v="0"/>
    <n v="0.51300000000000001"/>
  </r>
  <r>
    <n v="2272"/>
    <x v="1203"/>
    <x v="2163"/>
    <x v="39"/>
    <n v="6.9569999999999999"/>
    <n v="6.7309999999999999"/>
    <n v="7.8090000000000002"/>
    <n v="0"/>
    <n v="0"/>
  </r>
  <r>
    <n v="2273"/>
    <x v="5"/>
    <x v="2164"/>
    <x v="10"/>
    <n v="6.9560000000000004"/>
    <n v="1.6180000000000001"/>
    <n v="1"/>
    <n v="4.5"/>
    <n v="2.0230000000000001"/>
  </r>
  <r>
    <n v="2274"/>
    <x v="1241"/>
    <x v="2165"/>
    <x v="19"/>
    <n v="6.9530000000000003"/>
    <n v="1.7430000000000001"/>
    <n v="4.1379999999999999"/>
    <n v="7.3810000000000002"/>
    <n v="0"/>
  </r>
  <r>
    <n v="2275"/>
    <x v="1242"/>
    <x v="2166"/>
    <x v="26"/>
    <n v="6.952"/>
    <n v="3.6739999999999999"/>
    <n v="1.772"/>
    <n v="4.8150000000000004"/>
    <n v="0.51400000000000001"/>
  </r>
  <r>
    <n v="2276"/>
    <x v="1243"/>
    <x v="2167"/>
    <x v="28"/>
    <n v="6.9509999999999996"/>
    <n v="6.6740000000000004"/>
    <n v="0.63300000000000001"/>
    <n v="3.22"/>
    <n v="0"/>
  </r>
  <r>
    <n v="2277"/>
    <x v="1244"/>
    <x v="2168"/>
    <x v="49"/>
    <n v="6.9489999999999998"/>
    <n v="0.79100000000000004"/>
    <n v="5.0650000000000004"/>
    <n v="6.4859999999999998"/>
    <n v="0.51200000000000001"/>
  </r>
  <r>
    <n v="2278"/>
    <x v="1245"/>
    <x v="2169"/>
    <x v="48"/>
    <n v="6.9459999999999997"/>
    <n v="6.7270000000000003"/>
    <n v="0"/>
    <n v="0"/>
    <n v="0.51500000000000001"/>
  </r>
  <r>
    <n v="2279"/>
    <x v="586"/>
    <x v="2170"/>
    <x v="47"/>
    <n v="6.9459999999999997"/>
    <n v="4.6420000000000003"/>
    <n v="3.4180000000000001"/>
    <n v="1.9359999999999999"/>
    <n v="0.52900000000000003"/>
  </r>
  <r>
    <n v="2280"/>
    <x v="615"/>
    <x v="2171"/>
    <x v="26"/>
    <n v="6.944"/>
    <n v="5.1820000000000004"/>
    <n v="3.6880000000000002"/>
    <n v="2.6139999999999999"/>
    <n v="0"/>
  </r>
  <r>
    <n v="2281"/>
    <x v="1246"/>
    <x v="2172"/>
    <x v="3"/>
    <n v="6.9429999999999996"/>
    <n v="0.52200000000000002"/>
    <n v="0.7"/>
    <n v="7.4569999999999999"/>
    <n v="2"/>
  </r>
  <r>
    <n v="2282"/>
    <x v="378"/>
    <x v="2173"/>
    <x v="11"/>
    <n v="6.9409999999999998"/>
    <n v="13.164"/>
    <n v="1.7949999999999999"/>
    <n v="0"/>
    <n v="0"/>
  </r>
  <r>
    <n v="2283"/>
    <x v="242"/>
    <x v="494"/>
    <x v="60"/>
    <n v="6.9390000000000001"/>
    <n v="2.2749999999999999"/>
    <n v="3"/>
    <n v="0"/>
    <n v="0.51200000000000001"/>
  </r>
  <r>
    <n v="2284"/>
    <x v="268"/>
    <x v="2174"/>
    <x v="39"/>
    <n v="6.9379999999999997"/>
    <n v="5.327"/>
    <n v="4.0190000000000001"/>
    <n v="3.21"/>
    <n v="0"/>
  </r>
  <r>
    <n v="2285"/>
    <x v="1247"/>
    <x v="2175"/>
    <x v="15"/>
    <n v="6.9379999999999997"/>
    <n v="6.3570000000000002"/>
    <n v="1.7529999999999999"/>
    <n v="0.53600000000000003"/>
    <n v="0"/>
  </r>
  <r>
    <n v="2286"/>
    <x v="475"/>
    <x v="2176"/>
    <x v="40"/>
    <n v="6.9349999999999996"/>
    <n v="4.1310000000000002"/>
    <n v="0.54500000000000004"/>
    <n v="2.871"/>
    <n v="1.034"/>
  </r>
  <r>
    <n v="2287"/>
    <x v="1248"/>
    <x v="2177"/>
    <x v="11"/>
    <n v="6.9340000000000002"/>
    <n v="5.9139999999999997"/>
    <n v="2.8650000000000002"/>
    <n v="1.054"/>
    <n v="0.51200000000000001"/>
  </r>
  <r>
    <n v="2288"/>
    <x v="1249"/>
    <x v="2178"/>
    <x v="13"/>
    <n v="6.9340000000000002"/>
    <n v="0.51400000000000001"/>
    <n v="0"/>
    <n v="15.228"/>
    <n v="0"/>
  </r>
  <r>
    <n v="2289"/>
    <x v="725"/>
    <x v="2179"/>
    <x v="3"/>
    <n v="6.9329999999999998"/>
    <n v="1.228"/>
    <n v="4.29"/>
    <n v="3.9039999999999999"/>
    <n v="0.54200000000000004"/>
  </r>
  <r>
    <n v="2290"/>
    <x v="1141"/>
    <x v="2180"/>
    <x v="42"/>
    <n v="6.931"/>
    <n v="3.3410000000000002"/>
    <n v="9.6620000000000008"/>
    <n v="0.53300000000000003"/>
    <n v="0"/>
  </r>
  <r>
    <n v="2291"/>
    <x v="1046"/>
    <x v="2181"/>
    <x v="3"/>
    <n v="6.9290000000000003"/>
    <n v="4.6900000000000004"/>
    <n v="1.1060000000000001"/>
    <n v="1.139"/>
    <n v="0.52600000000000002"/>
  </r>
  <r>
    <n v="2292"/>
    <x v="704"/>
    <x v="2182"/>
    <x v="44"/>
    <n v="6.923"/>
    <n v="2.7730000000000001"/>
    <n v="4.0869999999999997"/>
    <n v="0"/>
    <n v="0.51100000000000001"/>
  </r>
  <r>
    <n v="2293"/>
    <x v="12"/>
    <x v="2183"/>
    <x v="31"/>
    <n v="6.9160000000000004"/>
    <n v="2.9140000000000001"/>
    <n v="0.66700000000000004"/>
    <n v="5.1870000000000003"/>
    <n v="0.51"/>
  </r>
  <r>
    <n v="2294"/>
    <x v="221"/>
    <x v="2184"/>
    <x v="12"/>
    <n v="6.9160000000000004"/>
    <n v="2.9729999999999999"/>
    <n v="0.56299999999999994"/>
    <n v="1.65"/>
    <n v="2.0590000000000002"/>
  </r>
  <r>
    <n v="2295"/>
    <x v="276"/>
    <x v="2185"/>
    <x v="65"/>
    <n v="6.9119999999999999"/>
    <n v="4.7229999999999999"/>
    <n v="1.0269999999999999"/>
    <n v="0.7"/>
    <n v="1"/>
  </r>
  <r>
    <n v="2296"/>
    <x v="725"/>
    <x v="2186"/>
    <x v="40"/>
    <n v="6.91"/>
    <n v="0"/>
    <n v="1"/>
    <n v="12.249000000000001"/>
    <n v="0.52800000000000002"/>
  </r>
  <r>
    <n v="2297"/>
    <x v="445"/>
    <x v="2187"/>
    <x v="21"/>
    <n v="6.907"/>
    <n v="8.1340000000000003"/>
    <n v="3.593"/>
    <n v="1.109"/>
    <n v="0"/>
  </r>
  <r>
    <n v="2298"/>
    <x v="696"/>
    <x v="2188"/>
    <x v="22"/>
    <n v="6.9039999999999999"/>
    <n v="0.71399999999999997"/>
    <n v="6.1280000000000001"/>
    <n v="5.7610000000000001"/>
    <n v="0"/>
  </r>
  <r>
    <n v="2299"/>
    <x v="1250"/>
    <x v="2189"/>
    <x v="56"/>
    <n v="6.9039999999999999"/>
    <n v="5.3440000000000003"/>
    <n v="2.0390000000000001"/>
    <n v="0.51400000000000001"/>
    <n v="0.55900000000000005"/>
  </r>
  <r>
    <n v="2300"/>
    <x v="34"/>
    <x v="2190"/>
    <x v="56"/>
    <n v="6.9029999999999996"/>
    <n v="6.78"/>
    <n v="4.6109999999999998"/>
    <n v="0"/>
    <n v="0"/>
  </r>
  <r>
    <n v="2301"/>
    <x v="1251"/>
    <x v="2191"/>
    <x v="37"/>
    <n v="6.9"/>
    <n v="1.7949999999999999"/>
    <n v="1.8640000000000001"/>
    <n v="7.3789999999999996"/>
    <n v="0"/>
  </r>
  <r>
    <n v="2302"/>
    <x v="143"/>
    <x v="2192"/>
    <x v="2"/>
    <n v="6.8949999999999996"/>
    <n v="2.2639999999999998"/>
    <n v="0.625"/>
    <n v="8.1669999999999998"/>
    <n v="0.75"/>
  </r>
  <r>
    <n v="2303"/>
    <x v="1252"/>
    <x v="2193"/>
    <x v="3"/>
    <n v="6.8929999999999998"/>
    <n v="2.2879999999999998"/>
    <n v="3.0350000000000001"/>
    <n v="3.4140000000000001"/>
    <n v="0.53400000000000003"/>
  </r>
  <r>
    <n v="2304"/>
    <x v="1253"/>
    <x v="2194"/>
    <x v="18"/>
    <n v="6.8929999999999998"/>
    <n v="6.4619999999999997"/>
    <n v="1.379"/>
    <n v="0.53200000000000003"/>
    <n v="0"/>
  </r>
  <r>
    <n v="2305"/>
    <x v="1254"/>
    <x v="2195"/>
    <x v="88"/>
    <n v="6.89"/>
    <n v="6.8620000000000001"/>
    <n v="0"/>
    <n v="0"/>
    <n v="0"/>
  </r>
  <r>
    <n v="2306"/>
    <x v="1255"/>
    <x v="2196"/>
    <x v="23"/>
    <n v="6.89"/>
    <n v="0.2"/>
    <n v="5.0999999999999996"/>
    <n v="7.6859999999999999"/>
    <n v="0"/>
  </r>
  <r>
    <n v="2307"/>
    <x v="446"/>
    <x v="2197"/>
    <x v="63"/>
    <n v="6.8890000000000002"/>
    <n v="4.6289999999999996"/>
    <n v="1.5"/>
    <n v="0"/>
    <n v="0.52600000000000002"/>
  </r>
  <r>
    <n v="2308"/>
    <x v="1256"/>
    <x v="2198"/>
    <x v="80"/>
    <n v="6.8890000000000002"/>
    <n v="5.726"/>
    <n v="0"/>
    <n v="0"/>
    <n v="0.51200000000000001"/>
  </r>
  <r>
    <n v="2309"/>
    <x v="752"/>
    <x v="2199"/>
    <x v="68"/>
    <n v="6.8879999999999999"/>
    <n v="10.118"/>
    <n v="0.56699999999999995"/>
    <n v="1.1859999999999999"/>
    <n v="0"/>
  </r>
  <r>
    <n v="2310"/>
    <x v="4"/>
    <x v="2200"/>
    <x v="27"/>
    <n v="6.8860000000000001"/>
    <n v="0.51900000000000002"/>
    <n v="2.1669999999999998"/>
    <n v="5.0430000000000001"/>
    <n v="2.016"/>
  </r>
  <r>
    <n v="2311"/>
    <x v="202"/>
    <x v="2201"/>
    <x v="36"/>
    <n v="6.8840000000000003"/>
    <n v="3.1539999999999999"/>
    <n v="0.74299999999999999"/>
    <n v="4.0949999999999998"/>
    <n v="1.3620000000000001"/>
  </r>
  <r>
    <n v="2312"/>
    <x v="1257"/>
    <x v="2202"/>
    <x v="59"/>
    <n v="6.8840000000000003"/>
    <n v="3.411"/>
    <n v="1.25"/>
    <n v="5.55"/>
    <n v="0.51100000000000001"/>
  </r>
  <r>
    <n v="2313"/>
    <x v="1258"/>
    <x v="2203"/>
    <x v="51"/>
    <n v="6.8819999999999997"/>
    <n v="2.7719999999999998"/>
    <n v="2.8330000000000002"/>
    <n v="6.3319999999999999"/>
    <n v="0"/>
  </r>
  <r>
    <n v="2314"/>
    <x v="1259"/>
    <x v="2204"/>
    <x v="12"/>
    <n v="6.875"/>
    <n v="2.7109999999999999"/>
    <n v="1.2749999999999999"/>
    <n v="4.4939999999999998"/>
    <n v="0.51800000000000002"/>
  </r>
  <r>
    <n v="2315"/>
    <x v="1260"/>
    <x v="2205"/>
    <x v="2"/>
    <n v="6.8739999999999997"/>
    <n v="5.2939999999999996"/>
    <n v="0.52900000000000003"/>
    <n v="2.2829999999999999"/>
    <n v="1"/>
  </r>
  <r>
    <n v="2316"/>
    <x v="1261"/>
    <x v="2206"/>
    <x v="42"/>
    <n v="6.8680000000000003"/>
    <n v="11.96"/>
    <n v="3.2909999999999999"/>
    <n v="0"/>
    <n v="0"/>
  </r>
  <r>
    <n v="2317"/>
    <x v="195"/>
    <x v="2207"/>
    <x v="53"/>
    <n v="6.8659999999999997"/>
    <n v="5.8280000000000003"/>
    <n v="1.4239999999999999"/>
    <n v="1.5189999999999999"/>
    <n v="0"/>
  </r>
  <r>
    <n v="2318"/>
    <x v="782"/>
    <x v="2208"/>
    <x v="23"/>
    <n v="6.8659999999999997"/>
    <n v="7.0110000000000001"/>
    <n v="1.9770000000000001"/>
    <n v="0.7"/>
    <n v="0.53200000000000003"/>
  </r>
  <r>
    <n v="2319"/>
    <x v="1202"/>
    <x v="2209"/>
    <x v="2"/>
    <n v="6.8650000000000002"/>
    <n v="3.758"/>
    <n v="2.6070000000000002"/>
    <n v="1.778"/>
    <n v="0.51200000000000001"/>
  </r>
  <r>
    <n v="2320"/>
    <x v="1262"/>
    <x v="2210"/>
    <x v="39"/>
    <n v="6.8609999999999998"/>
    <n v="6.69"/>
    <n v="5.5970000000000004"/>
    <n v="0.56299999999999994"/>
    <n v="0"/>
  </r>
  <r>
    <n v="2321"/>
    <x v="941"/>
    <x v="2211"/>
    <x v="35"/>
    <n v="6.86"/>
    <n v="6.9059999999999997"/>
    <n v="1.0920000000000001"/>
    <n v="0.51700000000000002"/>
    <n v="0"/>
  </r>
  <r>
    <n v="2322"/>
    <x v="1263"/>
    <x v="2212"/>
    <x v="26"/>
    <n v="6.8559999999999999"/>
    <n v="0"/>
    <n v="2.161"/>
    <n v="16.78"/>
    <n v="0"/>
  </r>
  <r>
    <n v="2323"/>
    <x v="26"/>
    <x v="351"/>
    <x v="51"/>
    <n v="6.8550000000000004"/>
    <n v="2.056"/>
    <n v="0.64300000000000002"/>
    <n v="8.6120000000000001"/>
    <n v="0.52500000000000002"/>
  </r>
  <r>
    <n v="2324"/>
    <x v="7"/>
    <x v="2213"/>
    <x v="37"/>
    <n v="6.8540000000000001"/>
    <n v="6.4779999999999998"/>
    <n v="1.5069999999999999"/>
    <n v="3.57"/>
    <n v="0"/>
  </r>
  <r>
    <n v="2325"/>
    <x v="23"/>
    <x v="2119"/>
    <x v="65"/>
    <n v="6.8520000000000003"/>
    <n v="2.4039999999999999"/>
    <n v="0.625"/>
    <n v="7.4649999999999999"/>
    <n v="0.61099999999999999"/>
  </r>
  <r>
    <n v="2326"/>
    <x v="1264"/>
    <x v="2214"/>
    <x v="16"/>
    <n v="6.8479999999999999"/>
    <n v="7.5869999999999997"/>
    <n v="5.3419999999999996"/>
    <n v="0"/>
    <n v="0.51200000000000001"/>
  </r>
  <r>
    <n v="2327"/>
    <x v="1265"/>
    <x v="1418"/>
    <x v="11"/>
    <n v="6.8470000000000004"/>
    <n v="4.7350000000000003"/>
    <n v="3"/>
    <n v="3"/>
    <n v="0"/>
  </r>
  <r>
    <n v="2328"/>
    <x v="1266"/>
    <x v="2215"/>
    <x v="63"/>
    <n v="6.8470000000000004"/>
    <n v="1.806"/>
    <n v="5.0110000000000001"/>
    <n v="0"/>
    <n v="0"/>
  </r>
  <r>
    <n v="2329"/>
    <x v="146"/>
    <x v="2216"/>
    <x v="3"/>
    <n v="6.8460000000000001"/>
    <n v="3.1949999999999998"/>
    <n v="2.5390000000000001"/>
    <n v="4.8159999999999998"/>
    <n v="0"/>
  </r>
  <r>
    <n v="2330"/>
    <x v="38"/>
    <x v="2217"/>
    <x v="50"/>
    <n v="6.8449999999999998"/>
    <n v="3.1349999999999998"/>
    <n v="3.3980000000000001"/>
    <n v="4.5229999999999997"/>
    <n v="0.51700000000000002"/>
  </r>
  <r>
    <n v="2331"/>
    <x v="1267"/>
    <x v="2218"/>
    <x v="6"/>
    <n v="6.8410000000000002"/>
    <n v="5.6829999999999998"/>
    <n v="0.53100000000000003"/>
    <n v="1.129"/>
    <n v="1.038"/>
  </r>
  <r>
    <n v="2332"/>
    <x v="72"/>
    <x v="2219"/>
    <x v="64"/>
    <n v="6.8380000000000001"/>
    <n v="5.8049999999999997"/>
    <n v="0.56699999999999995"/>
    <n v="0"/>
    <n v="0.51700000000000002"/>
  </r>
  <r>
    <n v="2333"/>
    <x v="1268"/>
    <x v="2220"/>
    <x v="5"/>
    <n v="6.8380000000000001"/>
    <n v="7.5540000000000003"/>
    <n v="4.9050000000000002"/>
    <n v="1.8129999999999999"/>
    <n v="0"/>
  </r>
  <r>
    <n v="2334"/>
    <x v="175"/>
    <x v="2221"/>
    <x v="31"/>
    <n v="6.8360000000000003"/>
    <n v="2.7040000000000002"/>
    <n v="0.55300000000000005"/>
    <n v="2.1989999999999998"/>
    <n v="2.0179999999999998"/>
  </r>
  <r>
    <n v="2335"/>
    <x v="1269"/>
    <x v="2222"/>
    <x v="80"/>
    <n v="6.8330000000000002"/>
    <n v="6.806"/>
    <n v="0"/>
    <n v="0"/>
    <n v="0"/>
  </r>
  <r>
    <n v="2336"/>
    <x v="1270"/>
    <x v="1994"/>
    <x v="72"/>
    <n v="6.8330000000000002"/>
    <n v="6.319"/>
    <n v="0"/>
    <n v="0"/>
    <n v="0.53600000000000003"/>
  </r>
  <r>
    <n v="2337"/>
    <x v="1271"/>
    <x v="2223"/>
    <x v="19"/>
    <n v="6.8319999999999999"/>
    <n v="0"/>
    <n v="4.4930000000000003"/>
    <n v="10.599"/>
    <n v="0"/>
  </r>
  <r>
    <n v="2338"/>
    <x v="1078"/>
    <x v="2224"/>
    <x v="55"/>
    <n v="6.8310000000000004"/>
    <n v="7.6680000000000001"/>
    <n v="3.5529999999999999"/>
    <n v="0"/>
    <n v="0"/>
  </r>
  <r>
    <n v="2339"/>
    <x v="85"/>
    <x v="2225"/>
    <x v="13"/>
    <n v="6.8310000000000004"/>
    <n v="3.8809999999999998"/>
    <n v="0.6"/>
    <n v="3.8959999999999999"/>
    <n v="0.52500000000000002"/>
  </r>
  <r>
    <n v="2340"/>
    <x v="1272"/>
    <x v="2226"/>
    <x v="14"/>
    <n v="6.8250000000000002"/>
    <n v="6.7939999999999996"/>
    <n v="3.8359999999999999"/>
    <n v="0.53400000000000003"/>
    <n v="0"/>
  </r>
  <r>
    <n v="2341"/>
    <x v="1273"/>
    <x v="2227"/>
    <x v="27"/>
    <n v="6.8220000000000001"/>
    <n v="2.5880000000000001"/>
    <n v="1.333"/>
    <n v="8.33"/>
    <n v="0"/>
  </r>
  <r>
    <n v="2342"/>
    <x v="1274"/>
    <x v="2228"/>
    <x v="55"/>
    <n v="6.82"/>
    <n v="5.8049999999999997"/>
    <n v="3.524"/>
    <n v="0"/>
    <n v="0.51100000000000001"/>
  </r>
  <r>
    <n v="2343"/>
    <x v="0"/>
    <x v="2229"/>
    <x v="0"/>
    <n v="6.8170000000000002"/>
    <n v="3.5459999999999998"/>
    <n v="3"/>
    <n v="0"/>
    <n v="0"/>
  </r>
  <r>
    <n v="2344"/>
    <x v="1174"/>
    <x v="2230"/>
    <x v="59"/>
    <n v="6.8159999999999998"/>
    <n v="4.343"/>
    <n v="1.66"/>
    <n v="2.79"/>
    <n v="0.51"/>
  </r>
  <r>
    <n v="2345"/>
    <x v="588"/>
    <x v="2231"/>
    <x v="18"/>
    <n v="6.8150000000000004"/>
    <n v="3.3570000000000002"/>
    <n v="1.5"/>
    <n v="1.516"/>
    <n v="0.51200000000000001"/>
  </r>
  <r>
    <n v="2346"/>
    <x v="1275"/>
    <x v="2232"/>
    <x v="35"/>
    <n v="6.8140000000000001"/>
    <n v="4.5339999999999998"/>
    <n v="2.2000000000000002"/>
    <n v="3.3069999999999999"/>
    <n v="0"/>
  </r>
  <r>
    <n v="2347"/>
    <x v="832"/>
    <x v="2233"/>
    <x v="4"/>
    <n v="6.8129999999999997"/>
    <n v="2.8820000000000001"/>
    <n v="0.54300000000000004"/>
    <n v="4.5129999999999999"/>
    <n v="2.552"/>
  </r>
  <r>
    <n v="2348"/>
    <x v="403"/>
    <x v="2234"/>
    <x v="54"/>
    <n v="6.8120000000000003"/>
    <n v="2.593"/>
    <n v="2.129"/>
    <n v="5.8949999999999996"/>
    <n v="0.51400000000000001"/>
  </r>
  <r>
    <n v="2349"/>
    <x v="1276"/>
    <x v="1665"/>
    <x v="19"/>
    <n v="6.81"/>
    <n v="5.6769999999999996"/>
    <n v="4.3570000000000002"/>
    <n v="1.333"/>
    <n v="0"/>
  </r>
  <r>
    <n v="2350"/>
    <x v="1277"/>
    <x v="2235"/>
    <x v="72"/>
    <n v="6.8079999999999998"/>
    <n v="6.3170000000000002"/>
    <n v="0"/>
    <n v="0"/>
    <n v="0.51600000000000001"/>
  </r>
  <r>
    <n v="2351"/>
    <x v="1278"/>
    <x v="2236"/>
    <x v="24"/>
    <n v="6.8079999999999998"/>
    <n v="2.4340000000000002"/>
    <n v="5.25"/>
    <n v="2.2829999999999999"/>
    <n v="0"/>
  </r>
  <r>
    <n v="2352"/>
    <x v="9"/>
    <x v="2237"/>
    <x v="65"/>
    <n v="6.8070000000000004"/>
    <n v="3.1179999999999999"/>
    <n v="2.0329999999999999"/>
    <n v="2.3290000000000002"/>
    <n v="1.03"/>
  </r>
  <r>
    <n v="2353"/>
    <x v="250"/>
    <x v="2238"/>
    <x v="18"/>
    <n v="6.8049999999999997"/>
    <n v="4.7969999999999997"/>
    <n v="2.927"/>
    <n v="0.51600000000000001"/>
    <n v="0"/>
  </r>
  <r>
    <n v="2354"/>
    <x v="1279"/>
    <x v="2239"/>
    <x v="37"/>
    <n v="6.8040000000000003"/>
    <n v="7.7359999999999998"/>
    <n v="3.351"/>
    <n v="0.83299999999999996"/>
    <n v="0"/>
  </r>
  <r>
    <n v="2355"/>
    <x v="121"/>
    <x v="629"/>
    <x v="42"/>
    <n v="6.8040000000000003"/>
    <n v="6.7709999999999999"/>
    <n v="4.3029999999999999"/>
    <n v="1.732"/>
    <n v="0"/>
  </r>
  <r>
    <n v="2356"/>
    <x v="1280"/>
    <x v="2240"/>
    <x v="31"/>
    <n v="6.8029999999999999"/>
    <n v="2.8980000000000001"/>
    <n v="2.5840000000000001"/>
    <n v="1.6439999999999999"/>
    <n v="0.51100000000000001"/>
  </r>
  <r>
    <n v="2357"/>
    <x v="65"/>
    <x v="2241"/>
    <x v="9"/>
    <n v="6.8029999999999999"/>
    <n v="3.9860000000000002"/>
    <n v="0.6"/>
    <n v="1.1419999999999999"/>
    <n v="1.516"/>
  </r>
  <r>
    <n v="2358"/>
    <x v="832"/>
    <x v="2242"/>
    <x v="32"/>
    <n v="6.8"/>
    <n v="3.532"/>
    <n v="1.099"/>
    <n v="1.958"/>
    <n v="1.5820000000000001"/>
  </r>
  <r>
    <n v="2359"/>
    <x v="1168"/>
    <x v="2243"/>
    <x v="22"/>
    <n v="6.7930000000000001"/>
    <n v="9.5410000000000004"/>
    <n v="2.9209999999999998"/>
    <n v="1.202"/>
    <n v="0"/>
  </r>
  <r>
    <n v="2360"/>
    <x v="176"/>
    <x v="2244"/>
    <x v="23"/>
    <n v="6.7910000000000004"/>
    <n v="5.5389999999999997"/>
    <n v="1.7709999999999999"/>
    <n v="2.4689999999999999"/>
    <n v="0.51"/>
  </r>
  <r>
    <n v="2361"/>
    <x v="1281"/>
    <x v="2245"/>
    <x v="44"/>
    <n v="6.79"/>
    <n v="3.7370000000000001"/>
    <n v="1.2609999999999999"/>
    <n v="1.07"/>
    <n v="0.51600000000000001"/>
  </r>
  <r>
    <n v="2362"/>
    <x v="1282"/>
    <x v="2246"/>
    <x v="65"/>
    <n v="6.7889999999999997"/>
    <n v="0.2"/>
    <n v="5.9660000000000002"/>
    <n v="7.008"/>
    <n v="0"/>
  </r>
  <r>
    <n v="2363"/>
    <x v="84"/>
    <x v="677"/>
    <x v="40"/>
    <n v="6.7850000000000001"/>
    <n v="4.0830000000000002"/>
    <n v="1.0589999999999999"/>
    <n v="2.9369999999999998"/>
    <n v="0.51"/>
  </r>
  <r>
    <n v="2364"/>
    <x v="928"/>
    <x v="2247"/>
    <x v="21"/>
    <n v="6.7850000000000001"/>
    <n v="10.226000000000001"/>
    <n v="1.944"/>
    <n v="0"/>
    <n v="0.53600000000000003"/>
  </r>
  <r>
    <n v="2365"/>
    <x v="970"/>
    <x v="2248"/>
    <x v="1"/>
    <n v="6.782"/>
    <n v="5.1239999999999997"/>
    <n v="1.5"/>
    <n v="0"/>
    <n v="0.55900000000000005"/>
  </r>
  <r>
    <n v="2366"/>
    <x v="369"/>
    <x v="2249"/>
    <x v="4"/>
    <n v="6.78"/>
    <n v="4.24"/>
    <n v="0.55000000000000004"/>
    <n v="3.3439999999999999"/>
    <n v="1.82"/>
  </r>
  <r>
    <n v="2367"/>
    <x v="300"/>
    <x v="2250"/>
    <x v="87"/>
    <n v="6.7750000000000004"/>
    <n v="5.5250000000000004"/>
    <n v="0"/>
    <n v="0"/>
    <n v="0.61099999999999999"/>
  </r>
  <r>
    <n v="2368"/>
    <x v="1283"/>
    <x v="2251"/>
    <x v="33"/>
    <n v="6.774"/>
    <n v="2.3370000000000002"/>
    <n v="1.2130000000000001"/>
    <n v="5.1219999999999999"/>
    <n v="0.75"/>
  </r>
  <r>
    <n v="2369"/>
    <x v="1284"/>
    <x v="2252"/>
    <x v="52"/>
    <n v="6.774"/>
    <n v="7.5979999999999999"/>
    <n v="3.548"/>
    <n v="1.2010000000000001"/>
    <n v="0"/>
  </r>
  <r>
    <n v="2370"/>
    <x v="1285"/>
    <x v="2253"/>
    <x v="61"/>
    <n v="6.7729999999999997"/>
    <n v="8.3209999999999997"/>
    <n v="0"/>
    <n v="0"/>
    <n v="0"/>
  </r>
  <r>
    <n v="2371"/>
    <x v="105"/>
    <x v="2254"/>
    <x v="26"/>
    <n v="6.7709999999999999"/>
    <n v="4.9370000000000003"/>
    <n v="1.226"/>
    <n v="5.5490000000000004"/>
    <n v="0"/>
  </r>
  <r>
    <n v="2372"/>
    <x v="428"/>
    <x v="2255"/>
    <x v="8"/>
    <n v="6.766"/>
    <n v="3.7719999999999998"/>
    <n v="2.8330000000000002"/>
    <n v="5.6340000000000003"/>
    <n v="0"/>
  </r>
  <r>
    <n v="2373"/>
    <x v="1286"/>
    <x v="862"/>
    <x v="26"/>
    <n v="6.7649999999999997"/>
    <n v="1.0640000000000001"/>
    <n v="8.6270000000000007"/>
    <n v="5.0359999999999996"/>
    <n v="0"/>
  </r>
  <r>
    <n v="2374"/>
    <x v="1287"/>
    <x v="2256"/>
    <x v="5"/>
    <n v="6.7649999999999997"/>
    <n v="2.206"/>
    <n v="8.6609999999999996"/>
    <n v="3.46"/>
    <n v="0"/>
  </r>
  <r>
    <n v="2375"/>
    <x v="1288"/>
    <x v="2257"/>
    <x v="28"/>
    <n v="6.7649999999999997"/>
    <n v="5.6"/>
    <n v="2.2469999999999999"/>
    <n v="2.512"/>
    <n v="0"/>
  </r>
  <r>
    <n v="2376"/>
    <x v="34"/>
    <x v="2258"/>
    <x v="69"/>
    <n v="6.7649999999999997"/>
    <n v="3.92"/>
    <n v="5.3789999999999996"/>
    <n v="0.64300000000000002"/>
    <n v="0"/>
  </r>
  <r>
    <n v="2377"/>
    <x v="1289"/>
    <x v="2259"/>
    <x v="38"/>
    <n v="6.7640000000000002"/>
    <n v="6.1269999999999998"/>
    <n v="0"/>
    <n v="0"/>
    <n v="0.51800000000000002"/>
  </r>
  <r>
    <n v="2378"/>
    <x v="1290"/>
    <x v="2260"/>
    <x v="50"/>
    <n v="6.7640000000000002"/>
    <n v="8.2119999999999997"/>
    <n v="3.9660000000000002"/>
    <n v="2.1110000000000002"/>
    <n v="0"/>
  </r>
  <r>
    <n v="2379"/>
    <x v="363"/>
    <x v="2261"/>
    <x v="12"/>
    <n v="6.7610000000000001"/>
    <n v="0.52900000000000003"/>
    <n v="2.25"/>
    <n v="7.3959999999999999"/>
    <n v="0.53200000000000003"/>
  </r>
  <r>
    <n v="2380"/>
    <x v="1291"/>
    <x v="2262"/>
    <x v="72"/>
    <n v="6.76"/>
    <n v="3.8330000000000002"/>
    <n v="0.61099999999999999"/>
    <n v="0.51"/>
    <n v="0.51200000000000001"/>
  </r>
  <r>
    <n v="2381"/>
    <x v="131"/>
    <x v="2263"/>
    <x v="32"/>
    <n v="6.76"/>
    <n v="2.1360000000000001"/>
    <n v="3.2530000000000001"/>
    <n v="3.399"/>
    <n v="0.52900000000000003"/>
  </r>
  <r>
    <n v="2382"/>
    <x v="11"/>
    <x v="2264"/>
    <x v="52"/>
    <n v="6.7569999999999997"/>
    <n v="7.2519999999999998"/>
    <n v="2.4340000000000002"/>
    <n v="2.4220000000000002"/>
    <n v="0"/>
  </r>
  <r>
    <n v="2383"/>
    <x v="204"/>
    <x v="2265"/>
    <x v="65"/>
    <n v="6.7549999999999999"/>
    <n v="3.605"/>
    <n v="0.55900000000000005"/>
    <n v="3.5649999999999999"/>
    <n v="1"/>
  </r>
  <r>
    <n v="2384"/>
    <x v="1292"/>
    <x v="2266"/>
    <x v="70"/>
    <n v="6.7510000000000003"/>
    <n v="6.7140000000000004"/>
    <n v="0"/>
    <n v="0"/>
    <n v="0.51700000000000002"/>
  </r>
  <r>
    <n v="2385"/>
    <x v="1293"/>
    <x v="2267"/>
    <x v="16"/>
    <n v="6.7469999999999999"/>
    <n v="6.1449999999999996"/>
    <n v="2.806"/>
    <n v="1.8640000000000001"/>
    <n v="0.6"/>
  </r>
  <r>
    <n v="2386"/>
    <x v="1294"/>
    <x v="2268"/>
    <x v="33"/>
    <n v="6.7439999999999998"/>
    <n v="5.1269999999999998"/>
    <n v="1.2829999999999999"/>
    <n v="3.214"/>
    <n v="0"/>
  </r>
  <r>
    <n v="2387"/>
    <x v="159"/>
    <x v="2269"/>
    <x v="9"/>
    <n v="6.742"/>
    <n v="1.9610000000000001"/>
    <n v="4.1189999999999998"/>
    <n v="4.125"/>
    <n v="0"/>
  </r>
  <r>
    <n v="2388"/>
    <x v="1295"/>
    <x v="2270"/>
    <x v="53"/>
    <n v="6.742"/>
    <n v="3.1120000000000001"/>
    <n v="1.3440000000000001"/>
    <n v="4"/>
    <n v="0"/>
  </r>
  <r>
    <n v="2389"/>
    <x v="5"/>
    <x v="2271"/>
    <x v="42"/>
    <n v="6.7380000000000004"/>
    <n v="7.2210000000000001"/>
    <n v="4.5999999999999996"/>
    <n v="1.1459999999999999"/>
    <n v="0"/>
  </r>
  <r>
    <n v="2390"/>
    <x v="1296"/>
    <x v="2272"/>
    <x v="3"/>
    <n v="6.7350000000000003"/>
    <n v="1.8149999999999999"/>
    <n v="2.5539999999999998"/>
    <n v="2.3010000000000002"/>
    <n v="1.583"/>
  </r>
  <r>
    <n v="2391"/>
    <x v="693"/>
    <x v="2273"/>
    <x v="43"/>
    <n v="6.7290000000000001"/>
    <n v="1.748"/>
    <n v="4.5"/>
    <n v="0"/>
    <n v="0"/>
  </r>
  <r>
    <n v="2392"/>
    <x v="403"/>
    <x v="2274"/>
    <x v="40"/>
    <n v="6.7279999999999998"/>
    <n v="1.464"/>
    <n v="0.75"/>
    <n v="8.2379999999999995"/>
    <n v="0.52300000000000002"/>
  </r>
  <r>
    <n v="2393"/>
    <x v="998"/>
    <x v="2275"/>
    <x v="68"/>
    <n v="6.7270000000000003"/>
    <n v="7.016"/>
    <n v="3.5369999999999999"/>
    <n v="0.53300000000000003"/>
    <n v="0"/>
  </r>
  <r>
    <n v="2394"/>
    <x v="40"/>
    <x v="2276"/>
    <x v="50"/>
    <n v="6.7270000000000003"/>
    <n v="4.8319999999999999"/>
    <n v="2.972"/>
    <n v="5.3369999999999997"/>
    <n v="0"/>
  </r>
  <r>
    <n v="2395"/>
    <x v="1128"/>
    <x v="2277"/>
    <x v="65"/>
    <n v="6.7220000000000004"/>
    <n v="3.629"/>
    <n v="0.59099999999999997"/>
    <n v="3.04"/>
    <n v="1.1200000000000001"/>
  </r>
  <r>
    <n v="2396"/>
    <x v="1297"/>
    <x v="2278"/>
    <x v="49"/>
    <n v="6.7210000000000001"/>
    <n v="0.2"/>
    <n v="3.75"/>
    <n v="12.26"/>
    <n v="0"/>
  </r>
  <r>
    <n v="2397"/>
    <x v="1298"/>
    <x v="2279"/>
    <x v="71"/>
    <n v="6.7190000000000003"/>
    <n v="5.984"/>
    <n v="0.1"/>
    <n v="0"/>
    <n v="0"/>
  </r>
  <r>
    <n v="2398"/>
    <x v="990"/>
    <x v="2280"/>
    <x v="30"/>
    <n v="6.7140000000000004"/>
    <n v="1.784"/>
    <n v="1.153"/>
    <n v="9.9600000000000009"/>
    <n v="0.51800000000000002"/>
  </r>
  <r>
    <n v="2399"/>
    <x v="93"/>
    <x v="2281"/>
    <x v="52"/>
    <n v="6.7130000000000001"/>
    <n v="3.423"/>
    <n v="5.6180000000000003"/>
    <n v="3.302"/>
    <n v="0"/>
  </r>
  <r>
    <n v="2400"/>
    <x v="31"/>
    <x v="2282"/>
    <x v="30"/>
    <n v="6.7119999999999997"/>
    <n v="5.0469999999999997"/>
    <n v="2.806"/>
    <n v="3.516"/>
    <n v="0"/>
  </r>
  <r>
    <n v="2401"/>
    <x v="1299"/>
    <x v="2283"/>
    <x v="38"/>
    <n v="6.71"/>
    <n v="5.0620000000000003"/>
    <n v="1.5"/>
    <n v="0"/>
    <n v="0"/>
  </r>
  <r>
    <n v="2402"/>
    <x v="49"/>
    <x v="2284"/>
    <x v="20"/>
    <n v="6.7080000000000002"/>
    <n v="0.2"/>
    <n v="2.762"/>
    <n v="4.8639999999999999"/>
    <n v="0.83299999999999996"/>
  </r>
  <r>
    <n v="2403"/>
    <x v="266"/>
    <x v="2285"/>
    <x v="24"/>
    <n v="6.7080000000000002"/>
    <n v="4.3250000000000002"/>
    <n v="0.66700000000000004"/>
    <n v="2.3239999999999998"/>
    <n v="0.51600000000000001"/>
  </r>
  <r>
    <n v="2404"/>
    <x v="1054"/>
    <x v="2286"/>
    <x v="32"/>
    <n v="6.7060000000000004"/>
    <n v="4.2089999999999996"/>
    <n v="1.125"/>
    <n v="1.665"/>
    <n v="1.0389999999999999"/>
  </r>
  <r>
    <n v="2405"/>
    <x v="519"/>
    <x v="2287"/>
    <x v="5"/>
    <n v="6.7050000000000001"/>
    <n v="6.94"/>
    <n v="5.367"/>
    <n v="1.78"/>
    <n v="0"/>
  </r>
  <r>
    <n v="2406"/>
    <x v="1300"/>
    <x v="2288"/>
    <x v="8"/>
    <n v="6.7030000000000003"/>
    <n v="3.0939999999999999"/>
    <n v="2.8050000000000002"/>
    <n v="6.9660000000000002"/>
    <n v="0"/>
  </r>
  <r>
    <n v="2407"/>
    <x v="546"/>
    <x v="2289"/>
    <x v="3"/>
    <n v="6.702"/>
    <n v="2.9670000000000001"/>
    <n v="2.024"/>
    <n v="1.0629999999999999"/>
    <n v="1.347"/>
  </r>
  <r>
    <n v="2408"/>
    <x v="1301"/>
    <x v="2290"/>
    <x v="7"/>
    <n v="6.6989999999999998"/>
    <n v="4.6109999999999998"/>
    <n v="4.4409999999999998"/>
    <n v="2.6709999999999998"/>
    <n v="0"/>
  </r>
  <r>
    <n v="2409"/>
    <x v="1302"/>
    <x v="2291"/>
    <x v="16"/>
    <n v="6.6989999999999998"/>
    <n v="6.5369999999999999"/>
    <n v="2.1110000000000002"/>
    <n v="2.2080000000000002"/>
    <n v="0.52600000000000002"/>
  </r>
  <r>
    <n v="2410"/>
    <x v="83"/>
    <x v="965"/>
    <x v="68"/>
    <n v="6.6989999999999998"/>
    <n v="6.3380000000000001"/>
    <n v="4.0049999999999999"/>
    <n v="0.66700000000000004"/>
    <n v="0"/>
  </r>
  <r>
    <n v="2411"/>
    <x v="1303"/>
    <x v="2292"/>
    <x v="90"/>
    <n v="6.6980000000000004"/>
    <n v="5.96"/>
    <n v="5.0369999999999999"/>
    <n v="6.1"/>
    <n v="0"/>
  </r>
  <r>
    <n v="2412"/>
    <x v="199"/>
    <x v="2293"/>
    <x v="59"/>
    <n v="6.6959999999999997"/>
    <n v="4.8929999999999998"/>
    <n v="0.6"/>
    <n v="2.7429999999999999"/>
    <n v="0.53400000000000003"/>
  </r>
  <r>
    <n v="2413"/>
    <x v="1304"/>
    <x v="904"/>
    <x v="50"/>
    <n v="6.6959999999999997"/>
    <n v="0"/>
    <n v="7.0570000000000004"/>
    <n v="5.3360000000000003"/>
    <n v="0.52"/>
  </r>
  <r>
    <n v="2414"/>
    <x v="242"/>
    <x v="2294"/>
    <x v="48"/>
    <n v="6.6950000000000003"/>
    <n v="6.4619999999999997"/>
    <n v="0"/>
    <n v="0"/>
    <n v="0.51500000000000001"/>
  </r>
  <r>
    <n v="2415"/>
    <x v="36"/>
    <x v="2295"/>
    <x v="58"/>
    <n v="6.694"/>
    <n v="2.2410000000000001"/>
    <n v="5.0010000000000003"/>
    <n v="1"/>
    <n v="0"/>
  </r>
  <r>
    <n v="2416"/>
    <x v="1305"/>
    <x v="2296"/>
    <x v="3"/>
    <n v="6.6920000000000002"/>
    <n v="3.5710000000000002"/>
    <n v="1.5"/>
    <n v="5.2229999999999999"/>
    <n v="0"/>
  </r>
  <r>
    <n v="2417"/>
    <x v="480"/>
    <x v="2297"/>
    <x v="37"/>
    <n v="6.6909999999999998"/>
    <n v="4.0759999999999996"/>
    <n v="1.9339999999999999"/>
    <n v="3.157"/>
    <n v="0.51200000000000001"/>
  </r>
  <r>
    <n v="2418"/>
    <x v="1306"/>
    <x v="2298"/>
    <x v="29"/>
    <n v="6.6909999999999998"/>
    <n v="0.71399999999999997"/>
    <n v="0.7"/>
    <n v="5.5830000000000002"/>
    <n v="0"/>
  </r>
  <r>
    <n v="2419"/>
    <x v="545"/>
    <x v="2299"/>
    <x v="87"/>
    <n v="6.6870000000000003"/>
    <n v="5.4649999999999999"/>
    <n v="0"/>
    <n v="0"/>
    <n v="0.59099999999999997"/>
  </r>
  <r>
    <n v="2420"/>
    <x v="1102"/>
    <x v="2300"/>
    <x v="38"/>
    <n v="6.6859999999999999"/>
    <n v="7.2750000000000004"/>
    <n v="0"/>
    <n v="0"/>
    <n v="0"/>
  </r>
  <r>
    <n v="2421"/>
    <x v="73"/>
    <x v="2301"/>
    <x v="48"/>
    <n v="6.6849999999999996"/>
    <n v="7.7549999999999999"/>
    <n v="0"/>
    <n v="0"/>
    <n v="0"/>
  </r>
  <r>
    <n v="2422"/>
    <x v="1307"/>
    <x v="2302"/>
    <x v="68"/>
    <n v="6.6849999999999996"/>
    <n v="0.71299999999999997"/>
    <n v="4.6219999999999999"/>
    <n v="6.9039999999999999"/>
    <n v="0"/>
  </r>
  <r>
    <n v="2423"/>
    <x v="1308"/>
    <x v="2303"/>
    <x v="29"/>
    <n v="6.6840000000000002"/>
    <n v="2.4660000000000002"/>
    <n v="1.5"/>
    <n v="3.694"/>
    <n v="0"/>
  </r>
  <r>
    <n v="2424"/>
    <x v="36"/>
    <x v="2304"/>
    <x v="58"/>
    <n v="6.6829999999999998"/>
    <n v="4.4850000000000003"/>
    <n v="3.1"/>
    <n v="0.51"/>
    <n v="0"/>
  </r>
  <r>
    <n v="2425"/>
    <x v="1309"/>
    <x v="2305"/>
    <x v="28"/>
    <n v="6.6820000000000004"/>
    <n v="3.53"/>
    <n v="5.8609999999999998"/>
    <n v="1.0980000000000001"/>
    <n v="0"/>
  </r>
  <r>
    <n v="2426"/>
    <x v="309"/>
    <x v="2306"/>
    <x v="7"/>
    <n v="6.6820000000000004"/>
    <n v="5.2910000000000004"/>
    <n v="0.61099999999999999"/>
    <n v="3.6280000000000001"/>
    <n v="0.52600000000000002"/>
  </r>
  <r>
    <n v="2427"/>
    <x v="1310"/>
    <x v="2307"/>
    <x v="40"/>
    <n v="6.6820000000000004"/>
    <n v="1.389"/>
    <n v="0.83299999999999996"/>
    <n v="4.6070000000000002"/>
    <n v="2.0179999999999998"/>
  </r>
  <r>
    <n v="2428"/>
    <x v="1109"/>
    <x v="2308"/>
    <x v="36"/>
    <n v="6.681"/>
    <n v="0"/>
    <n v="4.976"/>
    <n v="9.282"/>
    <n v="0"/>
  </r>
  <r>
    <n v="2429"/>
    <x v="271"/>
    <x v="2309"/>
    <x v="18"/>
    <n v="6.6790000000000003"/>
    <n v="2.8540000000000001"/>
    <n v="6.1829999999999998"/>
    <n v="0"/>
    <n v="0"/>
  </r>
  <r>
    <n v="2430"/>
    <x v="777"/>
    <x v="2310"/>
    <x v="11"/>
    <n v="6.6779999999999999"/>
    <n v="5.1790000000000003"/>
    <n v="4.7190000000000003"/>
    <n v="1.21"/>
    <n v="0"/>
  </r>
  <r>
    <n v="2431"/>
    <x v="1311"/>
    <x v="1007"/>
    <x v="29"/>
    <n v="6.6749999999999998"/>
    <n v="7.7210000000000001"/>
    <n v="1.9330000000000001"/>
    <n v="0"/>
    <n v="0"/>
  </r>
  <r>
    <n v="2432"/>
    <x v="1312"/>
    <x v="2311"/>
    <x v="65"/>
    <n v="6.673"/>
    <n v="1.226"/>
    <n v="3.15"/>
    <n v="5.9119999999999999"/>
    <n v="0.52100000000000002"/>
  </r>
  <r>
    <n v="2433"/>
    <x v="999"/>
    <x v="2312"/>
    <x v="51"/>
    <n v="6.673"/>
    <n v="0.71299999999999997"/>
    <n v="1.333"/>
    <n v="7.6449999999999996"/>
    <n v="1.5289999999999999"/>
  </r>
  <r>
    <n v="2434"/>
    <x v="190"/>
    <x v="2313"/>
    <x v="1"/>
    <n v="6.665"/>
    <n v="7.5519999999999996"/>
    <n v="0.54300000000000004"/>
    <n v="0"/>
    <n v="0"/>
  </r>
  <r>
    <n v="2435"/>
    <x v="131"/>
    <x v="2314"/>
    <x v="34"/>
    <n v="6.665"/>
    <n v="2.726"/>
    <n v="2.2000000000000002"/>
    <n v="3.008"/>
    <n v="0.52200000000000002"/>
  </r>
  <r>
    <n v="2436"/>
    <x v="1313"/>
    <x v="2315"/>
    <x v="39"/>
    <n v="6.6630000000000003"/>
    <n v="7.1150000000000002"/>
    <n v="2.226"/>
    <n v="2.6219999999999999"/>
    <n v="0"/>
  </r>
  <r>
    <n v="2437"/>
    <x v="1314"/>
    <x v="2316"/>
    <x v="51"/>
    <n v="6.6609999999999996"/>
    <n v="0.2"/>
    <n v="0.83299999999999996"/>
    <n v="12.507999999999999"/>
    <n v="0.51200000000000001"/>
  </r>
  <r>
    <n v="2438"/>
    <x v="1315"/>
    <x v="2317"/>
    <x v="47"/>
    <n v="6.66"/>
    <n v="6.5129999999999999"/>
    <n v="3.6760000000000002"/>
    <n v="0"/>
    <n v="0.52200000000000002"/>
  </r>
  <r>
    <n v="2439"/>
    <x v="86"/>
    <x v="2318"/>
    <x v="23"/>
    <n v="6.6559999999999997"/>
    <n v="7.7279999999999998"/>
    <n v="1.9690000000000001"/>
    <n v="1.889"/>
    <n v="0"/>
  </r>
  <r>
    <n v="2440"/>
    <x v="1316"/>
    <x v="1443"/>
    <x v="60"/>
    <n v="6.6559999999999997"/>
    <n v="1.583"/>
    <n v="4.5"/>
    <n v="0"/>
    <n v="0"/>
  </r>
  <r>
    <n v="2441"/>
    <x v="1317"/>
    <x v="2319"/>
    <x v="16"/>
    <n v="6.6550000000000002"/>
    <n v="7.3920000000000003"/>
    <n v="2.6349999999999998"/>
    <n v="1.0680000000000001"/>
    <n v="0.51100000000000001"/>
  </r>
  <r>
    <n v="2442"/>
    <x v="175"/>
    <x v="2320"/>
    <x v="13"/>
    <n v="6.6529999999999996"/>
    <n v="4.5819999999999999"/>
    <n v="0.55600000000000005"/>
    <n v="1.6539999999999999"/>
    <n v="0.83299999999999996"/>
  </r>
  <r>
    <n v="2443"/>
    <x v="1243"/>
    <x v="2321"/>
    <x v="4"/>
    <n v="6.6529999999999996"/>
    <n v="3.3239999999999998"/>
    <n v="3.04"/>
    <n v="6.2169999999999996"/>
    <n v="0"/>
  </r>
  <r>
    <n v="2444"/>
    <x v="1318"/>
    <x v="2322"/>
    <x v="13"/>
    <n v="6.6520000000000001"/>
    <n v="3.6440000000000001"/>
    <n v="1"/>
    <n v="2.9769999999999999"/>
    <n v="0.66700000000000004"/>
  </r>
  <r>
    <n v="2445"/>
    <x v="1319"/>
    <x v="2323"/>
    <x v="21"/>
    <n v="6.65"/>
    <n v="7.3940000000000001"/>
    <n v="3.8170000000000002"/>
    <n v="1.119"/>
    <n v="0"/>
  </r>
  <r>
    <n v="2446"/>
    <x v="149"/>
    <x v="2324"/>
    <x v="11"/>
    <n v="6.65"/>
    <n v="9.3629999999999995"/>
    <n v="2.4359999999999999"/>
    <n v="0.53600000000000003"/>
    <n v="0"/>
  </r>
  <r>
    <n v="2447"/>
    <x v="62"/>
    <x v="2325"/>
    <x v="56"/>
    <n v="6.6479999999999997"/>
    <n v="5.6980000000000004"/>
    <n v="1.2370000000000001"/>
    <n v="0.51200000000000001"/>
    <n v="0.52800000000000002"/>
  </r>
  <r>
    <n v="2448"/>
    <x v="1320"/>
    <x v="2326"/>
    <x v="48"/>
    <n v="6.6470000000000002"/>
    <n v="6.4"/>
    <n v="0"/>
    <n v="0.52400000000000002"/>
    <n v="0"/>
  </r>
  <r>
    <n v="2449"/>
    <x v="131"/>
    <x v="2327"/>
    <x v="40"/>
    <n v="6.6470000000000002"/>
    <n v="1.2250000000000001"/>
    <n v="3"/>
    <n v="4.3460000000000001"/>
    <n v="0.52100000000000002"/>
  </r>
  <r>
    <n v="2450"/>
    <x v="1144"/>
    <x v="2328"/>
    <x v="57"/>
    <n v="6.6429999999999998"/>
    <n v="3.806"/>
    <n v="0.51300000000000001"/>
    <n v="2.036"/>
    <n v="0"/>
  </r>
  <r>
    <n v="2451"/>
    <x v="1321"/>
    <x v="2329"/>
    <x v="69"/>
    <n v="6.641"/>
    <n v="7.9859999999999998"/>
    <n v="1.825"/>
    <n v="0"/>
    <n v="0"/>
  </r>
  <r>
    <n v="2452"/>
    <x v="43"/>
    <x v="2330"/>
    <x v="74"/>
    <n v="6.6379999999999999"/>
    <n v="7.2140000000000004"/>
    <n v="3.5289999999999999"/>
    <n v="0.51400000000000001"/>
    <n v="0"/>
  </r>
  <r>
    <n v="2453"/>
    <x v="1322"/>
    <x v="2331"/>
    <x v="14"/>
    <n v="6.6349999999999998"/>
    <n v="6.4450000000000003"/>
    <n v="2.9169999999999998"/>
    <n v="1.667"/>
    <n v="0"/>
  </r>
  <r>
    <n v="2454"/>
    <x v="1323"/>
    <x v="2332"/>
    <x v="90"/>
    <n v="6.6319999999999997"/>
    <n v="6.9950000000000001"/>
    <n v="3.75"/>
    <n v="6"/>
    <n v="0"/>
  </r>
  <r>
    <n v="2455"/>
    <x v="590"/>
    <x v="2333"/>
    <x v="65"/>
    <n v="6.63"/>
    <n v="3.19"/>
    <n v="5.5780000000000003"/>
    <n v="0.6"/>
    <n v="0"/>
  </r>
  <r>
    <n v="2456"/>
    <x v="1324"/>
    <x v="2334"/>
    <x v="36"/>
    <n v="6.6289999999999996"/>
    <n v="3.6989999999999998"/>
    <n v="2.0289999999999999"/>
    <n v="0.6"/>
    <n v="1.0249999999999999"/>
  </r>
  <r>
    <n v="2457"/>
    <x v="1325"/>
    <x v="2335"/>
    <x v="21"/>
    <n v="6.6269999999999998"/>
    <n v="10.157"/>
    <n v="4.3789999999999996"/>
    <n v="0"/>
    <n v="0"/>
  </r>
  <r>
    <n v="2458"/>
    <x v="1326"/>
    <x v="2336"/>
    <x v="68"/>
    <n v="6.6260000000000003"/>
    <n v="6.7389999999999999"/>
    <n v="3.1110000000000002"/>
    <n v="1.278"/>
    <n v="0"/>
  </r>
  <r>
    <n v="2459"/>
    <x v="1327"/>
    <x v="2337"/>
    <x v="8"/>
    <n v="6.6260000000000003"/>
    <n v="4.22"/>
    <n v="1.849"/>
    <n v="5.62"/>
    <n v="0"/>
  </r>
  <r>
    <n v="2460"/>
    <x v="65"/>
    <x v="2338"/>
    <x v="10"/>
    <n v="6.625"/>
    <n v="5.0350000000000001"/>
    <n v="0.54200000000000004"/>
    <n v="0.55900000000000005"/>
    <n v="0.51300000000000001"/>
  </r>
  <r>
    <n v="2461"/>
    <x v="190"/>
    <x v="2339"/>
    <x v="41"/>
    <n v="6.6239999999999997"/>
    <n v="5.1829999999999998"/>
    <n v="1.1080000000000001"/>
    <n v="1.208"/>
    <n v="0"/>
  </r>
  <r>
    <n v="2462"/>
    <x v="306"/>
    <x v="2340"/>
    <x v="53"/>
    <n v="6.6239999999999997"/>
    <n v="4.1150000000000002"/>
    <n v="1.542"/>
    <n v="2.726"/>
    <n v="0"/>
  </r>
  <r>
    <n v="2463"/>
    <x v="300"/>
    <x v="2341"/>
    <x v="87"/>
    <n v="6.6210000000000004"/>
    <n v="3.8980000000000001"/>
    <n v="1"/>
    <n v="0"/>
    <n v="0.55600000000000005"/>
  </r>
  <r>
    <n v="2464"/>
    <x v="1328"/>
    <x v="2342"/>
    <x v="68"/>
    <n v="6.62"/>
    <n v="0"/>
    <n v="1"/>
    <n v="11.456"/>
    <n v="0.53400000000000003"/>
  </r>
  <r>
    <n v="2465"/>
    <x v="277"/>
    <x v="2343"/>
    <x v="47"/>
    <n v="6.6189999999999998"/>
    <n v="5.6870000000000003"/>
    <n v="4.7969999999999997"/>
    <n v="1.1319999999999999"/>
    <n v="0"/>
  </r>
  <r>
    <n v="2466"/>
    <x v="1329"/>
    <x v="2344"/>
    <x v="44"/>
    <n v="6.6150000000000002"/>
    <n v="4.8419999999999996"/>
    <n v="2.125"/>
    <n v="0"/>
    <n v="0.51"/>
  </r>
  <r>
    <n v="2467"/>
    <x v="1330"/>
    <x v="2345"/>
    <x v="6"/>
    <n v="6.6139999999999999"/>
    <n v="3.5449999999999999"/>
    <n v="1.1299999999999999"/>
    <n v="4.1289999999999996"/>
    <n v="1.1240000000000001"/>
  </r>
  <r>
    <n v="2468"/>
    <x v="728"/>
    <x v="2346"/>
    <x v="62"/>
    <n v="6.6139999999999999"/>
    <n v="4.0259999999999998"/>
    <n v="2.1669999999999998"/>
    <n v="0.66700000000000004"/>
    <n v="0"/>
  </r>
  <r>
    <n v="2469"/>
    <x v="1331"/>
    <x v="2347"/>
    <x v="6"/>
    <n v="6.6079999999999997"/>
    <n v="4.8029999999999999"/>
    <n v="1.0569999999999999"/>
    <n v="1.1839999999999999"/>
    <n v="1.0980000000000001"/>
  </r>
  <r>
    <n v="2470"/>
    <x v="163"/>
    <x v="1065"/>
    <x v="6"/>
    <n v="6.6059999999999999"/>
    <n v="0.51700000000000002"/>
    <n v="0.57699999999999996"/>
    <n v="11.643000000000001"/>
    <n v="1.591"/>
  </r>
  <r>
    <n v="2471"/>
    <x v="681"/>
    <x v="2348"/>
    <x v="28"/>
    <n v="6.6059999999999999"/>
    <n v="7.3710000000000004"/>
    <n v="2.8809999999999998"/>
    <n v="0"/>
    <n v="0"/>
  </r>
  <r>
    <n v="2472"/>
    <x v="1332"/>
    <x v="2349"/>
    <x v="24"/>
    <n v="6.6029999999999998"/>
    <n v="5.53"/>
    <n v="0"/>
    <n v="0.53600000000000003"/>
    <n v="1.04"/>
  </r>
  <r>
    <n v="2473"/>
    <x v="1333"/>
    <x v="2350"/>
    <x v="54"/>
    <n v="6.6020000000000003"/>
    <n v="0"/>
    <n v="4.8360000000000003"/>
    <n v="11.614000000000001"/>
    <n v="0"/>
  </r>
  <r>
    <n v="2474"/>
    <x v="1334"/>
    <x v="2351"/>
    <x v="74"/>
    <n v="6.6"/>
    <n v="6.8730000000000002"/>
    <n v="2.0910000000000002"/>
    <n v="2.85"/>
    <n v="0"/>
  </r>
  <r>
    <n v="2475"/>
    <x v="1335"/>
    <x v="2352"/>
    <x v="21"/>
    <n v="6.6"/>
    <n v="4.4429999999999996"/>
    <n v="5.5730000000000004"/>
    <n v="1.7529999999999999"/>
    <n v="0"/>
  </r>
  <r>
    <n v="2476"/>
    <x v="204"/>
    <x v="2353"/>
    <x v="40"/>
    <n v="6.5990000000000002"/>
    <n v="1.7949999999999999"/>
    <n v="0.66700000000000004"/>
    <n v="5.6340000000000003"/>
    <n v="1.321"/>
  </r>
  <r>
    <n v="2477"/>
    <x v="1336"/>
    <x v="2354"/>
    <x v="52"/>
    <n v="6.5960000000000001"/>
    <n v="4.1100000000000003"/>
    <n v="3.0609999999999999"/>
    <n v="2.5"/>
    <n v="0.53800000000000003"/>
  </r>
  <r>
    <n v="2478"/>
    <x v="497"/>
    <x v="2355"/>
    <x v="16"/>
    <n v="6.5919999999999996"/>
    <n v="8.7880000000000003"/>
    <n v="1.7470000000000001"/>
    <n v="0.6"/>
    <n v="0.51800000000000002"/>
  </r>
  <r>
    <n v="2479"/>
    <x v="1136"/>
    <x v="2356"/>
    <x v="50"/>
    <n v="6.5919999999999996"/>
    <n v="7.6509999999999998"/>
    <n v="3.4289999999999998"/>
    <n v="0.54300000000000004"/>
    <n v="0.54800000000000004"/>
  </r>
  <r>
    <n v="2480"/>
    <x v="334"/>
    <x v="2357"/>
    <x v="11"/>
    <n v="6.5919999999999996"/>
    <n v="5.6909999999999998"/>
    <n v="3.2050000000000001"/>
    <n v="0.53"/>
    <n v="0.52800000000000002"/>
  </r>
  <r>
    <n v="2481"/>
    <x v="5"/>
    <x v="2358"/>
    <x v="69"/>
    <n v="6.5890000000000004"/>
    <n v="1.78"/>
    <n v="7.1790000000000003"/>
    <n v="1.127"/>
    <n v="0"/>
  </r>
  <r>
    <n v="2482"/>
    <x v="0"/>
    <x v="354"/>
    <x v="45"/>
    <n v="6.5890000000000004"/>
    <n v="1.968"/>
    <n v="4.5"/>
    <n v="0"/>
    <n v="0"/>
  </r>
  <r>
    <n v="2483"/>
    <x v="1337"/>
    <x v="2359"/>
    <x v="11"/>
    <n v="6.5890000000000004"/>
    <n v="0.2"/>
    <n v="0"/>
    <n v="6.8090000000000002"/>
    <n v="0.58299999999999996"/>
  </r>
  <r>
    <n v="2484"/>
    <x v="9"/>
    <x v="2360"/>
    <x v="8"/>
    <n v="6.5869999999999997"/>
    <n v="1.8080000000000001"/>
    <n v="5.1660000000000004"/>
    <n v="6.28"/>
    <n v="0"/>
  </r>
  <r>
    <n v="2485"/>
    <x v="1338"/>
    <x v="2361"/>
    <x v="14"/>
    <n v="6.5869999999999997"/>
    <n v="4.7350000000000003"/>
    <n v="3.5859999999999999"/>
    <n v="0.6"/>
    <n v="0.52900000000000003"/>
  </r>
  <r>
    <n v="2486"/>
    <x v="604"/>
    <x v="2362"/>
    <x v="5"/>
    <n v="6.585"/>
    <n v="6.5670000000000002"/>
    <n v="4.3330000000000002"/>
    <n v="0.58299999999999996"/>
    <n v="0.51800000000000002"/>
  </r>
  <r>
    <n v="2487"/>
    <x v="152"/>
    <x v="2363"/>
    <x v="30"/>
    <n v="6.5839999999999996"/>
    <n v="5.008"/>
    <n v="1.8879999999999999"/>
    <n v="4.66"/>
    <n v="0"/>
  </r>
  <r>
    <n v="2488"/>
    <x v="1339"/>
    <x v="2364"/>
    <x v="30"/>
    <n v="6.5830000000000002"/>
    <n v="2.77"/>
    <n v="2.1669999999999998"/>
    <n v="9.3360000000000003"/>
    <n v="0"/>
  </r>
  <r>
    <n v="2489"/>
    <x v="1340"/>
    <x v="2365"/>
    <x v="29"/>
    <n v="6.5789999999999997"/>
    <n v="8.7379999999999995"/>
    <n v="0.59099999999999997"/>
    <n v="0"/>
    <n v="0"/>
  </r>
  <r>
    <n v="2490"/>
    <x v="965"/>
    <x v="2366"/>
    <x v="47"/>
    <n v="6.5789999999999997"/>
    <n v="4.8890000000000002"/>
    <n v="5.7359999999999998"/>
    <n v="1.159"/>
    <n v="0"/>
  </r>
  <r>
    <n v="2491"/>
    <x v="178"/>
    <x v="2367"/>
    <x v="31"/>
    <n v="6.577"/>
    <n v="4.2309999999999999"/>
    <n v="0.83299999999999996"/>
    <n v="4.0949999999999998"/>
    <n v="0"/>
  </r>
  <r>
    <n v="2492"/>
    <x v="1341"/>
    <x v="2368"/>
    <x v="30"/>
    <n v="6.5730000000000004"/>
    <n v="4.3250000000000002"/>
    <n v="4.1260000000000003"/>
    <n v="2.7120000000000002"/>
    <n v="0"/>
  </r>
  <r>
    <n v="2493"/>
    <x v="1087"/>
    <x v="2369"/>
    <x v="50"/>
    <n v="6.5720000000000001"/>
    <n v="10.574"/>
    <n v="3.0270000000000001"/>
    <n v="0.57099999999999995"/>
    <n v="0"/>
  </r>
  <r>
    <n v="2494"/>
    <x v="5"/>
    <x v="2370"/>
    <x v="21"/>
    <n v="6.57"/>
    <n v="3.3610000000000002"/>
    <n v="5.6689999999999996"/>
    <n v="2.2629999999999999"/>
    <n v="0"/>
  </r>
  <r>
    <n v="2495"/>
    <x v="1342"/>
    <x v="2371"/>
    <x v="57"/>
    <n v="6.569"/>
    <n v="4.2359999999999998"/>
    <n v="1.2430000000000001"/>
    <n v="0.7"/>
    <n v="0"/>
  </r>
  <r>
    <n v="2496"/>
    <x v="1343"/>
    <x v="2372"/>
    <x v="90"/>
    <n v="6.569"/>
    <n v="9.6069999999999993"/>
    <n v="4.5"/>
    <n v="2.0329999999999999"/>
    <n v="0"/>
  </r>
  <r>
    <n v="2497"/>
    <x v="568"/>
    <x v="2373"/>
    <x v="36"/>
    <n v="6.5679999999999996"/>
    <n v="4.6390000000000002"/>
    <n v="0.56299999999999994"/>
    <n v="0.625"/>
    <n v="1.2609999999999999"/>
  </r>
  <r>
    <n v="2498"/>
    <x v="437"/>
    <x v="2374"/>
    <x v="16"/>
    <n v="6.5670000000000002"/>
    <n v="3.4220000000000002"/>
    <n v="4.3029999999999999"/>
    <n v="4.6929999999999996"/>
    <n v="0"/>
  </r>
  <r>
    <n v="2499"/>
    <x v="1183"/>
    <x v="2375"/>
    <x v="51"/>
    <n v="6.5659999999999998"/>
    <n v="2.7610000000000001"/>
    <n v="2.7730000000000001"/>
    <n v="1.798"/>
    <n v="0.83299999999999996"/>
  </r>
  <r>
    <n v="2500"/>
    <x v="1344"/>
    <x v="2376"/>
    <x v="19"/>
    <n v="6.5650000000000004"/>
    <n v="0.75900000000000001"/>
    <n v="2.3330000000000002"/>
    <n v="9.9130000000000003"/>
    <n v="0"/>
  </r>
  <r>
    <n v="2501"/>
    <x v="12"/>
    <x v="2377"/>
    <x v="40"/>
    <n v="6.5650000000000004"/>
    <n v="1.38"/>
    <n v="1.5"/>
    <n v="6.625"/>
    <n v="0.54300000000000004"/>
  </r>
  <r>
    <n v="2502"/>
    <x v="1345"/>
    <x v="2378"/>
    <x v="50"/>
    <n v="6.5640000000000001"/>
    <n v="8.1620000000000008"/>
    <n v="5.194"/>
    <n v="0"/>
    <n v="0.51"/>
  </r>
  <r>
    <n v="2503"/>
    <x v="14"/>
    <x v="1830"/>
    <x v="24"/>
    <n v="6.5629999999999997"/>
    <n v="1.0329999999999999"/>
    <n v="1.2"/>
    <n v="8.5830000000000002"/>
    <n v="0.52900000000000003"/>
  </r>
  <r>
    <n v="2504"/>
    <x v="434"/>
    <x v="2379"/>
    <x v="29"/>
    <n v="6.5620000000000003"/>
    <n v="0.2"/>
    <n v="5.008"/>
    <n v="3"/>
    <n v="0"/>
  </r>
  <r>
    <n v="2505"/>
    <x v="1346"/>
    <x v="2380"/>
    <x v="6"/>
    <n v="6.5620000000000003"/>
    <n v="2.1890000000000001"/>
    <n v="3.339"/>
    <n v="1.673"/>
    <n v="1.216"/>
  </r>
  <r>
    <n v="2506"/>
    <x v="573"/>
    <x v="2381"/>
    <x v="16"/>
    <n v="6.5609999999999999"/>
    <n v="4.8899999999999997"/>
    <n v="3.5790000000000002"/>
    <n v="2.0830000000000002"/>
    <n v="0.52200000000000002"/>
  </r>
  <r>
    <n v="2507"/>
    <x v="1289"/>
    <x v="2382"/>
    <x v="38"/>
    <n v="6.5590000000000002"/>
    <n v="4.9130000000000003"/>
    <n v="1.5"/>
    <n v="0"/>
    <n v="0"/>
  </r>
  <r>
    <n v="2508"/>
    <x v="1347"/>
    <x v="2383"/>
    <x v="69"/>
    <n v="6.5579999999999998"/>
    <n v="3.9129999999999998"/>
    <n v="5.0999999999999996"/>
    <n v="0.6"/>
    <n v="0"/>
  </r>
  <r>
    <n v="2509"/>
    <x v="1348"/>
    <x v="2384"/>
    <x v="30"/>
    <n v="6.5570000000000004"/>
    <n v="1.266"/>
    <n v="3.927"/>
    <n v="9.9600000000000009"/>
    <n v="0"/>
  </r>
  <r>
    <n v="2510"/>
    <x v="434"/>
    <x v="2385"/>
    <x v="55"/>
    <n v="6.5570000000000004"/>
    <n v="0.20100000000000001"/>
    <n v="6.4560000000000004"/>
    <n v="2.3130000000000002"/>
    <n v="0"/>
  </r>
  <r>
    <n v="2511"/>
    <x v="1349"/>
    <x v="2386"/>
    <x v="11"/>
    <n v="6.556"/>
    <n v="10.087999999999999"/>
    <n v="1.5"/>
    <n v="0"/>
    <n v="0.51400000000000001"/>
  </r>
  <r>
    <n v="2512"/>
    <x v="1350"/>
    <x v="1363"/>
    <x v="59"/>
    <n v="6.5490000000000004"/>
    <n v="1.2430000000000001"/>
    <n v="5.6440000000000001"/>
    <n v="6.3680000000000003"/>
    <n v="0"/>
  </r>
  <r>
    <n v="2513"/>
    <x v="740"/>
    <x v="2387"/>
    <x v="13"/>
    <n v="6.548"/>
    <n v="0.2"/>
    <n v="1.2709999999999999"/>
    <n v="11.347"/>
    <n v="0"/>
  </r>
  <r>
    <n v="2514"/>
    <x v="842"/>
    <x v="6"/>
    <x v="65"/>
    <n v="6.54"/>
    <n v="4.4580000000000002"/>
    <n v="0.52400000000000002"/>
    <n v="1.0960000000000001"/>
    <n v="1.0509999999999999"/>
  </r>
  <r>
    <n v="2515"/>
    <x v="40"/>
    <x v="2388"/>
    <x v="52"/>
    <n v="6.54"/>
    <n v="3.254"/>
    <n v="3.669"/>
    <n v="4.7930000000000001"/>
    <n v="0"/>
  </r>
  <r>
    <n v="2516"/>
    <x v="462"/>
    <x v="2389"/>
    <x v="47"/>
    <n v="6.5380000000000003"/>
    <n v="5.9589999999999996"/>
    <n v="3.6360000000000001"/>
    <n v="1.752"/>
    <n v="0"/>
  </r>
  <r>
    <n v="2517"/>
    <x v="1351"/>
    <x v="2390"/>
    <x v="69"/>
    <n v="6.5350000000000001"/>
    <n v="6.9829999999999997"/>
    <n v="3.02"/>
    <n v="0"/>
    <n v="0"/>
  </r>
  <r>
    <n v="2518"/>
    <x v="593"/>
    <x v="2391"/>
    <x v="42"/>
    <n v="6.5330000000000004"/>
    <n v="6.0140000000000002"/>
    <n v="6.2"/>
    <n v="0.58299999999999996"/>
    <n v="0"/>
  </r>
  <r>
    <n v="2519"/>
    <x v="12"/>
    <x v="2392"/>
    <x v="12"/>
    <n v="6.5279999999999996"/>
    <n v="3.165"/>
    <n v="1.276"/>
    <n v="5.306"/>
    <n v="0"/>
  </r>
  <r>
    <n v="2520"/>
    <x v="1352"/>
    <x v="2393"/>
    <x v="17"/>
    <n v="6.5270000000000001"/>
    <n v="4.3159999999999998"/>
    <n v="3.5990000000000002"/>
    <n v="2.077"/>
    <n v="0.51500000000000001"/>
  </r>
  <r>
    <n v="2521"/>
    <x v="964"/>
    <x v="2394"/>
    <x v="33"/>
    <n v="6.5259999999999998"/>
    <n v="3.653"/>
    <n v="1.262"/>
    <n v="1.5840000000000001"/>
    <n v="1.0609999999999999"/>
  </r>
  <r>
    <n v="2522"/>
    <x v="202"/>
    <x v="2282"/>
    <x v="40"/>
    <n v="6.524"/>
    <n v="4.633"/>
    <n v="0.59099999999999997"/>
    <n v="2.2189999999999999"/>
    <n v="0.52600000000000002"/>
  </r>
  <r>
    <n v="2523"/>
    <x v="455"/>
    <x v="1243"/>
    <x v="74"/>
    <n v="6.5220000000000002"/>
    <n v="8.3330000000000002"/>
    <n v="2.056"/>
    <n v="0.51900000000000002"/>
    <n v="0"/>
  </r>
  <r>
    <n v="2524"/>
    <x v="1183"/>
    <x v="2395"/>
    <x v="51"/>
    <n v="6.5220000000000002"/>
    <n v="2.274"/>
    <n v="2.7759999999999998"/>
    <n v="3.7469999999999999"/>
    <n v="0.52600000000000002"/>
  </r>
  <r>
    <n v="2525"/>
    <x v="1353"/>
    <x v="2396"/>
    <x v="28"/>
    <n v="6.5209999999999999"/>
    <n v="4.3789999999999996"/>
    <n v="2.1669999999999998"/>
    <n v="1.3560000000000001"/>
    <n v="0.56699999999999995"/>
  </r>
  <r>
    <n v="2526"/>
    <x v="841"/>
    <x v="2397"/>
    <x v="65"/>
    <n v="6.52"/>
    <n v="0.72499999999999998"/>
    <n v="1.333"/>
    <n v="9.5090000000000003"/>
    <n v="0.54200000000000004"/>
  </r>
  <r>
    <n v="2527"/>
    <x v="824"/>
    <x v="2398"/>
    <x v="52"/>
    <n v="6.52"/>
    <n v="5.61"/>
    <n v="4.2610000000000001"/>
    <n v="2.0529999999999999"/>
    <n v="0"/>
  </r>
  <r>
    <n v="2528"/>
    <x v="1354"/>
    <x v="2399"/>
    <x v="33"/>
    <n v="6.5190000000000001"/>
    <n v="4.8010000000000002"/>
    <n v="3.7"/>
    <n v="0"/>
    <n v="0"/>
  </r>
  <r>
    <n v="2529"/>
    <x v="1355"/>
    <x v="100"/>
    <x v="33"/>
    <n v="6.5179999999999998"/>
    <n v="2.7919999999999998"/>
    <n v="0.53300000000000003"/>
    <n v="1.0620000000000001"/>
    <n v="2.5289999999999999"/>
  </r>
  <r>
    <n v="2530"/>
    <x v="1289"/>
    <x v="2400"/>
    <x v="60"/>
    <n v="6.5170000000000003"/>
    <n v="2.1389999999999998"/>
    <n v="3.8330000000000002"/>
    <n v="0"/>
    <n v="0"/>
  </r>
  <r>
    <n v="2531"/>
    <x v="348"/>
    <x v="2401"/>
    <x v="8"/>
    <n v="6.516"/>
    <n v="5.0990000000000002"/>
    <n v="3.585"/>
    <n v="1.1279999999999999"/>
    <n v="0"/>
  </r>
  <r>
    <n v="2532"/>
    <x v="781"/>
    <x v="2402"/>
    <x v="54"/>
    <n v="6.5149999999999997"/>
    <n v="2.5110000000000001"/>
    <n v="1.2010000000000001"/>
    <n v="6.8049999999999997"/>
    <n v="0.51200000000000001"/>
  </r>
  <r>
    <n v="2533"/>
    <x v="1356"/>
    <x v="2403"/>
    <x v="20"/>
    <n v="6.5140000000000002"/>
    <n v="4.3220000000000001"/>
    <n v="1.2649999999999999"/>
    <n v="1.645"/>
    <n v="0.51200000000000001"/>
  </r>
  <r>
    <n v="2534"/>
    <x v="1357"/>
    <x v="2404"/>
    <x v="68"/>
    <n v="6.5129999999999999"/>
    <n v="9.0340000000000007"/>
    <n v="1.417"/>
    <n v="0.54"/>
    <n v="0"/>
  </r>
  <r>
    <n v="2535"/>
    <x v="1358"/>
    <x v="2259"/>
    <x v="38"/>
    <n v="6.5110000000000001"/>
    <n v="5.8769999999999998"/>
    <n v="0"/>
    <n v="0"/>
    <n v="0.51800000000000002"/>
  </r>
  <r>
    <n v="2536"/>
    <x v="89"/>
    <x v="2405"/>
    <x v="30"/>
    <n v="6.508"/>
    <n v="6.2690000000000001"/>
    <n v="2.1429999999999998"/>
    <n v="1.167"/>
    <n v="0"/>
  </r>
  <r>
    <n v="2537"/>
    <x v="4"/>
    <x v="2406"/>
    <x v="26"/>
    <n v="6.5069999999999997"/>
    <n v="3.7160000000000002"/>
    <n v="2.145"/>
    <n v="6.3630000000000004"/>
    <n v="0"/>
  </r>
  <r>
    <n v="2538"/>
    <x v="1359"/>
    <x v="2407"/>
    <x v="14"/>
    <n v="6.5049999999999999"/>
    <n v="5.5869999999999997"/>
    <n v="0.52600000000000002"/>
    <n v="2.698"/>
    <n v="0.52300000000000002"/>
  </r>
  <r>
    <n v="2539"/>
    <x v="822"/>
    <x v="2408"/>
    <x v="16"/>
    <n v="6.5030000000000001"/>
    <n v="1.2290000000000001"/>
    <n v="2.746"/>
    <n v="7.5970000000000004"/>
    <n v="0"/>
  </r>
  <r>
    <n v="2540"/>
    <x v="1360"/>
    <x v="2409"/>
    <x v="40"/>
    <n v="6.5010000000000003"/>
    <n v="3.7509999999999999"/>
    <n v="0.75"/>
    <n v="3.512"/>
    <n v="0.52900000000000003"/>
  </r>
  <r>
    <n v="2541"/>
    <x v="651"/>
    <x v="2410"/>
    <x v="68"/>
    <n v="6.5"/>
    <n v="6"/>
    <n v="1.3169999999999999"/>
    <n v="0.52900000000000003"/>
    <n v="1.0349999999999999"/>
  </r>
  <r>
    <n v="2542"/>
    <x v="1361"/>
    <x v="2411"/>
    <x v="56"/>
    <n v="6.4989999999999997"/>
    <n v="7.4320000000000004"/>
    <n v="2.976"/>
    <n v="0"/>
    <n v="0"/>
  </r>
  <r>
    <n v="2543"/>
    <x v="1362"/>
    <x v="2412"/>
    <x v="23"/>
    <n v="6.4980000000000002"/>
    <n v="0.71699999999999997"/>
    <n v="9.1790000000000003"/>
    <n v="2.399"/>
    <n v="0"/>
  </r>
  <r>
    <n v="2544"/>
    <x v="129"/>
    <x v="2413"/>
    <x v="20"/>
    <n v="6.4969999999999999"/>
    <n v="2.9609999999999999"/>
    <n v="1.3640000000000001"/>
    <n v="2.3420000000000001"/>
    <n v="1.0580000000000001"/>
  </r>
  <r>
    <n v="2545"/>
    <x v="348"/>
    <x v="2414"/>
    <x v="37"/>
    <n v="6.4950000000000001"/>
    <n v="9.76"/>
    <n v="1.127"/>
    <n v="0.51400000000000001"/>
    <n v="0"/>
  </r>
  <r>
    <n v="2546"/>
    <x v="1363"/>
    <x v="2415"/>
    <x v="7"/>
    <n v="6.4939999999999998"/>
    <n v="5.42"/>
    <n v="0.52900000000000003"/>
    <n v="3.165"/>
    <n v="0.54500000000000004"/>
  </r>
  <r>
    <n v="2547"/>
    <x v="1364"/>
    <x v="2416"/>
    <x v="39"/>
    <n v="6.4880000000000004"/>
    <n v="5.81"/>
    <n v="4.8330000000000002"/>
    <n v="1.373"/>
    <n v="0"/>
  </r>
  <r>
    <n v="2548"/>
    <x v="1365"/>
    <x v="2417"/>
    <x v="50"/>
    <n v="6.4880000000000004"/>
    <n v="0.71499999999999997"/>
    <n v="12.16"/>
    <n v="2.125"/>
    <n v="0"/>
  </r>
  <r>
    <n v="2549"/>
    <x v="31"/>
    <x v="2418"/>
    <x v="30"/>
    <n v="6.4859999999999998"/>
    <n v="4.6529999999999996"/>
    <n v="3.7509999999999999"/>
    <n v="2.2930000000000001"/>
    <n v="0"/>
  </r>
  <r>
    <n v="2550"/>
    <x v="321"/>
    <x v="2419"/>
    <x v="52"/>
    <n v="6.484"/>
    <n v="6.3819999999999997"/>
    <n v="5.0369999999999999"/>
    <n v="0.625"/>
    <n v="0"/>
  </r>
  <r>
    <n v="2551"/>
    <x v="1366"/>
    <x v="2420"/>
    <x v="12"/>
    <n v="6.4829999999999997"/>
    <n v="0.20100000000000001"/>
    <n v="2.6680000000000001"/>
    <n v="6.6980000000000004"/>
    <n v="0.58299999999999996"/>
  </r>
  <r>
    <n v="2552"/>
    <x v="1367"/>
    <x v="2421"/>
    <x v="65"/>
    <n v="6.4790000000000001"/>
    <n v="1.07"/>
    <n v="2.2669999999999999"/>
    <n v="10.195"/>
    <n v="0"/>
  </r>
  <r>
    <n v="2553"/>
    <x v="1368"/>
    <x v="2422"/>
    <x v="14"/>
    <n v="6.476"/>
    <n v="4.702"/>
    <n v="2.8290000000000002"/>
    <n v="1.278"/>
    <n v="0.53300000000000003"/>
  </r>
  <r>
    <n v="2554"/>
    <x v="50"/>
    <x v="2423"/>
    <x v="57"/>
    <n v="6.476"/>
    <n v="5.5679999999999996"/>
    <n v="1.0309999999999999"/>
    <n v="0"/>
    <n v="0"/>
  </r>
  <r>
    <n v="2555"/>
    <x v="1369"/>
    <x v="2424"/>
    <x v="54"/>
    <n v="6.476"/>
    <n v="6.2210000000000001"/>
    <n v="2.0110000000000001"/>
    <n v="0.61099999999999999"/>
    <n v="0"/>
  </r>
  <r>
    <n v="2556"/>
    <x v="551"/>
    <x v="2425"/>
    <x v="6"/>
    <n v="6.4710000000000001"/>
    <n v="1.0589999999999999"/>
    <n v="2.056"/>
    <n v="3.1859999999999999"/>
    <n v="2.5419999999999998"/>
  </r>
  <r>
    <n v="2557"/>
    <x v="305"/>
    <x v="2426"/>
    <x v="47"/>
    <n v="6.47"/>
    <n v="7.2709999999999999"/>
    <n v="1.742"/>
    <n v="1.782"/>
    <n v="0"/>
  </r>
  <r>
    <n v="2558"/>
    <x v="131"/>
    <x v="2427"/>
    <x v="49"/>
    <n v="6.4690000000000003"/>
    <n v="2.3730000000000002"/>
    <n v="4.1120000000000001"/>
    <n v="3.4969999999999999"/>
    <n v="0.7"/>
  </r>
  <r>
    <n v="2559"/>
    <x v="468"/>
    <x v="2428"/>
    <x v="4"/>
    <n v="6.4669999999999996"/>
    <n v="4.62"/>
    <n v="0.52300000000000002"/>
    <n v="1.163"/>
    <n v="2.0369999999999999"/>
  </r>
  <r>
    <n v="2560"/>
    <x v="302"/>
    <x v="2429"/>
    <x v="26"/>
    <n v="6.4649999999999999"/>
    <n v="3.141"/>
    <n v="3.5670000000000002"/>
    <n v="5.806"/>
    <n v="0"/>
  </r>
  <r>
    <n v="2561"/>
    <x v="538"/>
    <x v="2430"/>
    <x v="40"/>
    <n v="6.4649999999999999"/>
    <n v="3.28"/>
    <n v="1.5"/>
    <n v="2.9529999999999998"/>
    <n v="0.51600000000000001"/>
  </r>
  <r>
    <n v="2562"/>
    <x v="23"/>
    <x v="2431"/>
    <x v="19"/>
    <n v="6.4649999999999999"/>
    <n v="0.51800000000000002"/>
    <n v="6.3280000000000003"/>
    <n v="3"/>
    <n v="0.61099999999999999"/>
  </r>
  <r>
    <n v="2563"/>
    <x v="1370"/>
    <x v="1114"/>
    <x v="19"/>
    <n v="6.4610000000000003"/>
    <n v="1.264"/>
    <n v="7.2510000000000003"/>
    <n v="3.68"/>
    <n v="0"/>
  </r>
  <r>
    <n v="2564"/>
    <x v="1371"/>
    <x v="2432"/>
    <x v="95"/>
    <n v="6.46"/>
    <n v="4.2859999999999996"/>
    <n v="0"/>
    <n v="0.51400000000000001"/>
    <n v="0.52"/>
  </r>
  <r>
    <n v="2565"/>
    <x v="135"/>
    <x v="2433"/>
    <x v="36"/>
    <n v="6.4589999999999996"/>
    <n v="3.2250000000000001"/>
    <n v="0.625"/>
    <n v="3.976"/>
    <n v="1.06"/>
  </r>
  <r>
    <n v="2566"/>
    <x v="1372"/>
    <x v="2434"/>
    <x v="57"/>
    <n v="6.4580000000000002"/>
    <n v="5.3449999999999998"/>
    <n v="1.248"/>
    <n v="0"/>
    <n v="0"/>
  </r>
  <r>
    <n v="2567"/>
    <x v="193"/>
    <x v="2435"/>
    <x v="2"/>
    <n v="6.4539999999999997"/>
    <n v="1.2270000000000001"/>
    <n v="0.75"/>
    <n v="8.9169999999999998"/>
    <n v="0.7"/>
  </r>
  <r>
    <n v="2568"/>
    <x v="66"/>
    <x v="2436"/>
    <x v="7"/>
    <n v="6.452"/>
    <n v="7.1239999999999997"/>
    <n v="2.024"/>
    <n v="1.7609999999999999"/>
    <n v="0"/>
  </r>
  <r>
    <n v="2569"/>
    <x v="1373"/>
    <x v="2123"/>
    <x v="68"/>
    <n v="6.4509999999999996"/>
    <n v="1.0720000000000001"/>
    <n v="2.5379999999999998"/>
    <n v="8.9250000000000007"/>
    <n v="0"/>
  </r>
  <r>
    <n v="2570"/>
    <x v="1374"/>
    <x v="944"/>
    <x v="6"/>
    <n v="6.4470000000000001"/>
    <n v="2.984"/>
    <n v="3.5030000000000001"/>
    <n v="1.1679999999999999"/>
    <n v="0.51300000000000001"/>
  </r>
  <r>
    <n v="2571"/>
    <x v="1375"/>
    <x v="2437"/>
    <x v="54"/>
    <n v="6.4470000000000001"/>
    <n v="4.2060000000000004"/>
    <n v="2.6150000000000002"/>
    <n v="3.9119999999999999"/>
    <n v="0"/>
  </r>
  <r>
    <n v="2572"/>
    <x v="316"/>
    <x v="2438"/>
    <x v="36"/>
    <n v="6.4450000000000003"/>
    <n v="2.7690000000000001"/>
    <n v="0.57699999999999996"/>
    <n v="2.2919999999999998"/>
    <n v="2.089"/>
  </r>
  <r>
    <n v="2573"/>
    <x v="1376"/>
    <x v="2439"/>
    <x v="7"/>
    <n v="6.4429999999999996"/>
    <n v="4.1420000000000003"/>
    <n v="2"/>
    <n v="3.0910000000000002"/>
    <n v="0.51100000000000001"/>
  </r>
  <r>
    <n v="2574"/>
    <x v="1377"/>
    <x v="2440"/>
    <x v="59"/>
    <n v="6.4429999999999996"/>
    <n v="4.0119999999999996"/>
    <n v="2.3330000000000002"/>
    <n v="4.7919999999999998"/>
    <n v="0"/>
  </r>
  <r>
    <n v="2575"/>
    <x v="1378"/>
    <x v="2441"/>
    <x v="13"/>
    <n v="6.44"/>
    <n v="1.274"/>
    <n v="0.75"/>
    <n v="6.3710000000000004"/>
    <n v="1.0720000000000001"/>
  </r>
  <r>
    <n v="2576"/>
    <x v="1379"/>
    <x v="2442"/>
    <x v="36"/>
    <n v="6.4379999999999997"/>
    <n v="3.1269999999999998"/>
    <n v="0.65"/>
    <n v="2.2410000000000001"/>
    <n v="1.7470000000000001"/>
  </r>
  <r>
    <n v="2577"/>
    <x v="31"/>
    <x v="2443"/>
    <x v="32"/>
    <n v="6.4359999999999999"/>
    <n v="2.944"/>
    <n v="0.66700000000000004"/>
    <n v="3.52"/>
    <n v="1.5309999999999999"/>
  </r>
  <r>
    <n v="2578"/>
    <x v="1380"/>
    <x v="2444"/>
    <x v="32"/>
    <n v="6.43"/>
    <n v="3.43"/>
    <n v="2.0590000000000002"/>
    <n v="2.2000000000000002"/>
    <n v="0.52700000000000002"/>
  </r>
  <r>
    <n v="2579"/>
    <x v="1381"/>
    <x v="2445"/>
    <x v="44"/>
    <n v="6.4290000000000003"/>
    <n v="6.5"/>
    <n v="0.61099999999999999"/>
    <n v="0"/>
    <n v="0.51100000000000001"/>
  </r>
  <r>
    <n v="2580"/>
    <x v="1382"/>
    <x v="2446"/>
    <x v="4"/>
    <n v="6.4290000000000003"/>
    <n v="4.4489999999999998"/>
    <n v="2.6909999999999998"/>
    <n v="0.625"/>
    <n v="0.56699999999999995"/>
  </r>
  <r>
    <n v="2581"/>
    <x v="1383"/>
    <x v="2447"/>
    <x v="17"/>
    <n v="6.4279999999999999"/>
    <n v="10.11"/>
    <n v="2.5190000000000001"/>
    <n v="0.6"/>
    <n v="0"/>
  </r>
  <r>
    <n v="2582"/>
    <x v="1384"/>
    <x v="2448"/>
    <x v="52"/>
    <n v="6.4260000000000002"/>
    <n v="1.3220000000000001"/>
    <n v="6.1369999999999996"/>
    <n v="4.3680000000000003"/>
    <n v="0"/>
  </r>
  <r>
    <n v="2583"/>
    <x v="1385"/>
    <x v="2449"/>
    <x v="58"/>
    <n v="6.4249999999999998"/>
    <n v="4.7869999999999999"/>
    <n v="4.1440000000000001"/>
    <n v="0"/>
    <n v="0"/>
  </r>
  <r>
    <n v="2584"/>
    <x v="1197"/>
    <x v="2450"/>
    <x v="17"/>
    <n v="6.423"/>
    <n v="8.5060000000000002"/>
    <n v="2.121"/>
    <n v="1.77"/>
    <n v="0"/>
  </r>
  <r>
    <n v="2585"/>
    <x v="1386"/>
    <x v="2451"/>
    <x v="37"/>
    <n v="6.4219999999999997"/>
    <n v="7.101"/>
    <n v="0.52100000000000002"/>
    <n v="1.377"/>
    <n v="0.51300000000000001"/>
  </r>
  <r>
    <n v="2586"/>
    <x v="1387"/>
    <x v="2452"/>
    <x v="55"/>
    <n v="6.4219999999999997"/>
    <n v="0.2"/>
    <n v="0"/>
    <n v="6.5179999999999998"/>
    <n v="0"/>
  </r>
  <r>
    <n v="2587"/>
    <x v="148"/>
    <x v="2453"/>
    <x v="39"/>
    <n v="6.42"/>
    <n v="7.5940000000000003"/>
    <n v="3.0289999999999999"/>
    <n v="1.1339999999999999"/>
    <n v="0"/>
  </r>
  <r>
    <n v="2588"/>
    <x v="771"/>
    <x v="2454"/>
    <x v="17"/>
    <n v="6.42"/>
    <n v="7.6420000000000003"/>
    <n v="4.75"/>
    <n v="0"/>
    <n v="0.55900000000000005"/>
  </r>
  <r>
    <n v="2589"/>
    <x v="1388"/>
    <x v="2455"/>
    <x v="83"/>
    <n v="6.4180000000000001"/>
    <n v="5.3010000000000002"/>
    <n v="0"/>
    <n v="0"/>
    <n v="0.51200000000000001"/>
  </r>
  <r>
    <n v="2590"/>
    <x v="31"/>
    <x v="1499"/>
    <x v="2"/>
    <n v="6.4180000000000001"/>
    <n v="2.06"/>
    <n v="1.5"/>
    <n v="4.944"/>
    <n v="1.0680000000000001"/>
  </r>
  <r>
    <n v="2591"/>
    <x v="488"/>
    <x v="2456"/>
    <x v="64"/>
    <n v="6.4180000000000001"/>
    <n v="5.8620000000000001"/>
    <n v="1.268"/>
    <n v="0"/>
    <n v="0"/>
  </r>
  <r>
    <n v="2592"/>
    <x v="1389"/>
    <x v="2457"/>
    <x v="44"/>
    <n v="6.4160000000000004"/>
    <n v="7.5750000000000002"/>
    <n v="1"/>
    <n v="0"/>
    <n v="0"/>
  </r>
  <r>
    <n v="2593"/>
    <x v="788"/>
    <x v="2458"/>
    <x v="46"/>
    <n v="6.4139999999999997"/>
    <n v="4.9560000000000004"/>
    <n v="4.0049999999999999"/>
    <n v="3.18"/>
    <n v="0"/>
  </r>
  <r>
    <n v="2594"/>
    <x v="1390"/>
    <x v="2459"/>
    <x v="53"/>
    <n v="6.4139999999999997"/>
    <n v="6.2080000000000002"/>
    <n v="1.2769999999999999"/>
    <n v="0.75"/>
    <n v="0"/>
  </r>
  <r>
    <n v="2595"/>
    <x v="34"/>
    <x v="2460"/>
    <x v="69"/>
    <n v="6.4109999999999996"/>
    <n v="2.2749999999999999"/>
    <n v="5.6070000000000002"/>
    <n v="1.4330000000000001"/>
    <n v="0"/>
  </r>
  <r>
    <n v="2596"/>
    <x v="1391"/>
    <x v="2461"/>
    <x v="22"/>
    <n v="6.4109999999999996"/>
    <n v="6.1079999999999997"/>
    <n v="3.75"/>
    <n v="0.54300000000000004"/>
    <n v="0.52400000000000002"/>
  </r>
  <r>
    <n v="2597"/>
    <x v="23"/>
    <x v="2462"/>
    <x v="32"/>
    <n v="6.4080000000000004"/>
    <n v="3.4870000000000001"/>
    <n v="0.61099999999999999"/>
    <n v="5.2830000000000004"/>
    <n v="0.51400000000000001"/>
  </r>
  <r>
    <n v="2598"/>
    <x v="1086"/>
    <x v="2463"/>
    <x v="56"/>
    <n v="6.407"/>
    <n v="8.4190000000000005"/>
    <n v="1.5109999999999999"/>
    <n v="0"/>
    <n v="0"/>
  </r>
  <r>
    <n v="2599"/>
    <x v="1392"/>
    <x v="2464"/>
    <x v="18"/>
    <n v="6.4059999999999997"/>
    <n v="5.6340000000000003"/>
    <n v="1.536"/>
    <n v="0"/>
    <n v="0.52"/>
  </r>
  <r>
    <n v="2600"/>
    <x v="1070"/>
    <x v="2465"/>
    <x v="21"/>
    <n v="6.4059999999999997"/>
    <n v="6.97"/>
    <n v="4.8330000000000002"/>
    <n v="0.55000000000000004"/>
    <n v="0"/>
  </r>
  <r>
    <n v="2601"/>
    <x v="1393"/>
    <x v="2466"/>
    <x v="51"/>
    <n v="6.4039999999999999"/>
    <n v="0.62"/>
    <n v="0.64300000000000002"/>
    <n v="10.513"/>
    <n v="0.75"/>
  </r>
  <r>
    <n v="2602"/>
    <x v="6"/>
    <x v="2467"/>
    <x v="54"/>
    <n v="6.4020000000000001"/>
    <n v="4.2869999999999999"/>
    <n v="0.57099999999999995"/>
    <n v="3.4119999999999999"/>
    <n v="0.61099999999999999"/>
  </r>
  <r>
    <n v="2603"/>
    <x v="228"/>
    <x v="2468"/>
    <x v="57"/>
    <n v="6.4009999999999998"/>
    <n v="5.43"/>
    <n v="1.097"/>
    <n v="0"/>
    <n v="0"/>
  </r>
  <r>
    <n v="2604"/>
    <x v="1394"/>
    <x v="878"/>
    <x v="59"/>
    <n v="6.399"/>
    <n v="0.2"/>
    <n v="7.3929999999999998"/>
    <n v="5.7539999999999996"/>
    <n v="0"/>
  </r>
  <r>
    <n v="2605"/>
    <x v="1395"/>
    <x v="2469"/>
    <x v="29"/>
    <n v="6.3970000000000002"/>
    <n v="2.7010000000000001"/>
    <n v="1.5249999999999999"/>
    <n v="2.0110000000000001"/>
    <n v="0.52600000000000002"/>
  </r>
  <r>
    <n v="2606"/>
    <x v="1396"/>
    <x v="2470"/>
    <x v="37"/>
    <n v="6.3959999999999999"/>
    <n v="5.23"/>
    <n v="4.96"/>
    <n v="1"/>
    <n v="0"/>
  </r>
  <r>
    <n v="2607"/>
    <x v="36"/>
    <x v="2471"/>
    <x v="16"/>
    <n v="6.3929999999999998"/>
    <n v="6.2549999999999999"/>
    <n v="6.2839999999999998"/>
    <n v="0.54"/>
    <n v="0"/>
  </r>
  <r>
    <n v="2608"/>
    <x v="253"/>
    <x v="2472"/>
    <x v="22"/>
    <n v="6.3929999999999998"/>
    <n v="3.6949999999999998"/>
    <n v="4.1710000000000003"/>
    <n v="4.1879999999999997"/>
    <n v="0"/>
  </r>
  <r>
    <n v="2609"/>
    <x v="78"/>
    <x v="2473"/>
    <x v="27"/>
    <n v="6.3920000000000003"/>
    <n v="1.06"/>
    <n v="2.25"/>
    <n v="6.423"/>
    <n v="0.51600000000000001"/>
  </r>
  <r>
    <n v="2610"/>
    <x v="1397"/>
    <x v="2474"/>
    <x v="54"/>
    <n v="6.391"/>
    <n v="3.823"/>
    <n v="2.077"/>
    <n v="2.3069999999999999"/>
    <n v="0.52400000000000002"/>
  </r>
  <r>
    <n v="2611"/>
    <x v="1174"/>
    <x v="2475"/>
    <x v="6"/>
    <n v="6.39"/>
    <n v="3.13"/>
    <n v="2.0630000000000002"/>
    <n v="1.7509999999999999"/>
    <n v="1.2709999999999999"/>
  </r>
  <r>
    <n v="2612"/>
    <x v="633"/>
    <x v="2476"/>
    <x v="36"/>
    <n v="6.39"/>
    <n v="4.048"/>
    <n v="1.1579999999999999"/>
    <n v="2.23"/>
    <n v="0.56299999999999994"/>
  </r>
  <r>
    <n v="2613"/>
    <x v="1398"/>
    <x v="585"/>
    <x v="65"/>
    <n v="6.3890000000000002"/>
    <n v="1.633"/>
    <n v="3.2570000000000001"/>
    <n v="3.7749999999999999"/>
    <n v="0.66700000000000004"/>
  </r>
  <r>
    <n v="2614"/>
    <x v="3"/>
    <x v="2477"/>
    <x v="6"/>
    <n v="6.3890000000000002"/>
    <n v="2.9550000000000001"/>
    <n v="2.0179999999999998"/>
    <n v="1.093"/>
    <n v="1.649"/>
  </r>
  <r>
    <n v="2615"/>
    <x v="1399"/>
    <x v="2478"/>
    <x v="9"/>
    <n v="6.3879999999999999"/>
    <n v="3.669"/>
    <n v="1.069"/>
    <n v="1.2709999999999999"/>
    <n v="1.0269999999999999"/>
  </r>
  <r>
    <n v="2616"/>
    <x v="1400"/>
    <x v="2479"/>
    <x v="33"/>
    <n v="6.3879999999999999"/>
    <n v="3.734"/>
    <n v="1.4359999999999999"/>
    <n v="2.1040000000000001"/>
    <n v="0.51200000000000001"/>
  </r>
  <r>
    <n v="2617"/>
    <x v="1195"/>
    <x v="2480"/>
    <x v="68"/>
    <n v="6.3869999999999996"/>
    <n v="0.71199999999999997"/>
    <n v="6.5019999999999998"/>
    <n v="3.5739999999999998"/>
    <n v="0"/>
  </r>
  <r>
    <n v="2618"/>
    <x v="1401"/>
    <x v="1482"/>
    <x v="0"/>
    <n v="6.3840000000000003"/>
    <n v="7.093"/>
    <n v="0"/>
    <n v="0"/>
    <n v="0"/>
  </r>
  <r>
    <n v="2619"/>
    <x v="1333"/>
    <x v="2481"/>
    <x v="54"/>
    <n v="6.3810000000000002"/>
    <n v="3.5830000000000002"/>
    <n v="3.3069999999999999"/>
    <n v="3.9969999999999999"/>
    <n v="0"/>
  </r>
  <r>
    <n v="2620"/>
    <x v="1125"/>
    <x v="2482"/>
    <x v="35"/>
    <n v="6.3810000000000002"/>
    <n v="4.3879999999999999"/>
    <n v="1.153"/>
    <n v="1.7509999999999999"/>
    <n v="0.51500000000000001"/>
  </r>
  <r>
    <n v="2621"/>
    <x v="609"/>
    <x v="1642"/>
    <x v="47"/>
    <n v="6.3789999999999996"/>
    <n v="7.3929999999999998"/>
    <n v="2.0310000000000001"/>
    <n v="1.167"/>
    <n v="0"/>
  </r>
  <r>
    <n v="2622"/>
    <x v="428"/>
    <x v="2483"/>
    <x v="65"/>
    <n v="6.3780000000000001"/>
    <n v="2.3010000000000002"/>
    <n v="0.57099999999999995"/>
    <n v="6.6130000000000004"/>
    <n v="0.64300000000000002"/>
  </r>
  <r>
    <n v="2623"/>
    <x v="428"/>
    <x v="2484"/>
    <x v="8"/>
    <n v="6.3769999999999998"/>
    <n v="4.0129999999999999"/>
    <n v="3.0830000000000002"/>
    <n v="3.7730000000000001"/>
    <n v="0"/>
  </r>
  <r>
    <n v="2624"/>
    <x v="287"/>
    <x v="2485"/>
    <x v="27"/>
    <n v="6.3760000000000003"/>
    <n v="2.4140000000000001"/>
    <n v="2.1429999999999998"/>
    <n v="2.1139999999999999"/>
    <n v="1.0329999999999999"/>
  </r>
  <r>
    <n v="2625"/>
    <x v="1402"/>
    <x v="2486"/>
    <x v="8"/>
    <n v="6.375"/>
    <n v="1.7450000000000001"/>
    <n v="4.0179999999999998"/>
    <n v="7.3970000000000002"/>
    <n v="0"/>
  </r>
  <r>
    <n v="2626"/>
    <x v="34"/>
    <x v="2487"/>
    <x v="49"/>
    <n v="6.3739999999999997"/>
    <n v="1.319"/>
    <n v="2.3780000000000001"/>
    <n v="7.0279999999999996"/>
    <n v="1.1359999999999999"/>
  </r>
  <r>
    <n v="2627"/>
    <x v="588"/>
    <x v="2488"/>
    <x v="56"/>
    <n v="6.3730000000000002"/>
    <n v="4.1609999999999996"/>
    <n v="2.093"/>
    <n v="2.125"/>
    <n v="0"/>
  </r>
  <r>
    <n v="2628"/>
    <x v="25"/>
    <x v="2489"/>
    <x v="14"/>
    <n v="6.3730000000000002"/>
    <n v="0.73599999999999999"/>
    <n v="3.2269999999999999"/>
    <n v="8.9139999999999997"/>
    <n v="0"/>
  </r>
  <r>
    <n v="2629"/>
    <x v="545"/>
    <x v="281"/>
    <x v="95"/>
    <n v="6.3730000000000002"/>
    <n v="4.2149999999999999"/>
    <n v="0"/>
    <n v="0.51200000000000001"/>
    <n v="0.52"/>
  </r>
  <r>
    <n v="2630"/>
    <x v="1169"/>
    <x v="2490"/>
    <x v="79"/>
    <n v="6.3710000000000004"/>
    <n v="5.2629999999999999"/>
    <n v="0"/>
    <n v="0"/>
    <n v="0.51800000000000002"/>
  </r>
  <r>
    <n v="2631"/>
    <x v="1403"/>
    <x v="2491"/>
    <x v="9"/>
    <n v="6.37"/>
    <n v="4.1539999999999999"/>
    <n v="0.6"/>
    <n v="2.335"/>
    <n v="0.52900000000000003"/>
  </r>
  <r>
    <n v="2632"/>
    <x v="149"/>
    <x v="2492"/>
    <x v="69"/>
    <n v="6.3689999999999998"/>
    <n v="7.2210000000000001"/>
    <n v="2.363"/>
    <n v="0"/>
    <n v="0"/>
  </r>
  <r>
    <n v="2633"/>
    <x v="1404"/>
    <x v="2493"/>
    <x v="41"/>
    <n v="6.3680000000000003"/>
    <n v="5.9829999999999997"/>
    <n v="1"/>
    <n v="0"/>
    <n v="0.53600000000000003"/>
  </r>
  <r>
    <n v="2634"/>
    <x v="36"/>
    <x v="2494"/>
    <x v="69"/>
    <n v="6.367"/>
    <n v="3.149"/>
    <n v="1.125"/>
    <n v="2"/>
    <n v="0.51400000000000001"/>
  </r>
  <r>
    <n v="2635"/>
    <x v="1405"/>
    <x v="2495"/>
    <x v="90"/>
    <n v="6.3639999999999999"/>
    <n v="7.1609999999999996"/>
    <n v="5.1669999999999998"/>
    <n v="3.6669999999999998"/>
    <n v="0"/>
  </r>
  <r>
    <n v="2636"/>
    <x v="1406"/>
    <x v="2496"/>
    <x v="54"/>
    <n v="6.3630000000000004"/>
    <n v="0.2"/>
    <n v="0.7"/>
    <n v="12.170999999999999"/>
    <n v="0.51"/>
  </r>
  <r>
    <n v="2637"/>
    <x v="1407"/>
    <x v="2497"/>
    <x v="65"/>
    <n v="6.3630000000000004"/>
    <n v="1.212"/>
    <n v="2.1"/>
    <n v="9.8550000000000004"/>
    <n v="0"/>
  </r>
  <r>
    <n v="2638"/>
    <x v="268"/>
    <x v="2498"/>
    <x v="46"/>
    <n v="6.3620000000000001"/>
    <n v="4.3780000000000001"/>
    <n v="3.4289999999999998"/>
    <n v="4.5069999999999997"/>
    <n v="0"/>
  </r>
  <r>
    <n v="2639"/>
    <x v="76"/>
    <x v="2499"/>
    <x v="36"/>
    <n v="6.3620000000000001"/>
    <n v="2.633"/>
    <n v="0.51800000000000002"/>
    <n v="6.758"/>
    <n v="0.51700000000000002"/>
  </r>
  <r>
    <n v="2640"/>
    <x v="360"/>
    <x v="2500"/>
    <x v="52"/>
    <n v="6.3609999999999998"/>
    <n v="6.1379999999999999"/>
    <n v="2.6819999999999999"/>
    <n v="0.6"/>
    <n v="0.51500000000000001"/>
  </r>
  <r>
    <n v="2641"/>
    <x v="1408"/>
    <x v="2501"/>
    <x v="9"/>
    <n v="6.36"/>
    <n v="3.8239999999999998"/>
    <n v="0.55300000000000005"/>
    <n v="0.52700000000000002"/>
    <n v="1.5469999999999999"/>
  </r>
  <r>
    <n v="2642"/>
    <x v="1409"/>
    <x v="2502"/>
    <x v="24"/>
    <n v="6.36"/>
    <n v="3.8"/>
    <n v="1.167"/>
    <n v="0.55600000000000005"/>
    <n v="1.073"/>
  </r>
  <r>
    <n v="2643"/>
    <x v="1161"/>
    <x v="2503"/>
    <x v="4"/>
    <n v="6.3540000000000001"/>
    <n v="4.351"/>
    <n v="0.59099999999999997"/>
    <n v="1.9970000000000001"/>
    <n v="1.766"/>
  </r>
  <r>
    <n v="2644"/>
    <x v="84"/>
    <x v="2504"/>
    <x v="33"/>
    <n v="6.3529999999999998"/>
    <n v="4.4009999999999998"/>
    <n v="1.044"/>
    <n v="1.6140000000000001"/>
    <n v="0.53100000000000003"/>
  </r>
  <r>
    <n v="2645"/>
    <x v="1410"/>
    <x v="2505"/>
    <x v="26"/>
    <n v="6.351"/>
    <n v="2.1240000000000001"/>
    <n v="4.4580000000000002"/>
    <n v="6.609"/>
    <n v="0"/>
  </r>
  <r>
    <n v="2646"/>
    <x v="1151"/>
    <x v="2506"/>
    <x v="24"/>
    <n v="6.351"/>
    <n v="1.234"/>
    <n v="0.75"/>
    <n v="4.2549999999999999"/>
    <n v="2.1669999999999998"/>
  </r>
  <r>
    <n v="2647"/>
    <x v="446"/>
    <x v="2507"/>
    <x v="63"/>
    <n v="6.3490000000000002"/>
    <n v="4.0830000000000002"/>
    <n v="1.5"/>
    <n v="0"/>
    <n v="0.52"/>
  </r>
  <r>
    <n v="2648"/>
    <x v="1168"/>
    <x v="2508"/>
    <x v="17"/>
    <n v="6.3440000000000003"/>
    <n v="3.0739999999999998"/>
    <n v="5.2"/>
    <n v="3.2370000000000001"/>
    <n v="0"/>
  </r>
  <r>
    <n v="2649"/>
    <x v="541"/>
    <x v="2509"/>
    <x v="17"/>
    <n v="6.343"/>
    <n v="5.3339999999999996"/>
    <n v="5.3620000000000001"/>
    <n v="1.796"/>
    <n v="0"/>
  </r>
  <r>
    <n v="2650"/>
    <x v="24"/>
    <x v="2510"/>
    <x v="37"/>
    <n v="6.343"/>
    <n v="5.8179999999999996"/>
    <n v="1.879"/>
    <n v="3.044"/>
    <n v="0"/>
  </r>
  <r>
    <n v="2651"/>
    <x v="60"/>
    <x v="2511"/>
    <x v="24"/>
    <n v="6.343"/>
    <n v="3.8330000000000002"/>
    <n v="0"/>
    <n v="3.2450000000000001"/>
    <n v="1.244"/>
  </r>
  <r>
    <n v="2652"/>
    <x v="48"/>
    <x v="2512"/>
    <x v="31"/>
    <n v="6.3390000000000004"/>
    <n v="3.3450000000000002"/>
    <n v="1.1970000000000001"/>
    <n v="2.2890000000000001"/>
    <n v="0.52100000000000002"/>
  </r>
  <r>
    <n v="2653"/>
    <x v="1411"/>
    <x v="2513"/>
    <x v="30"/>
    <n v="6.3360000000000003"/>
    <n v="4.4249999999999998"/>
    <n v="4.1829999999999998"/>
    <n v="1.712"/>
    <n v="0"/>
  </r>
  <r>
    <n v="2654"/>
    <x v="805"/>
    <x v="2514"/>
    <x v="30"/>
    <n v="6.3330000000000002"/>
    <n v="0.52200000000000002"/>
    <n v="4.8780000000000001"/>
    <n v="9.5359999999999996"/>
    <n v="0"/>
  </r>
  <r>
    <n v="2655"/>
    <x v="567"/>
    <x v="2515"/>
    <x v="63"/>
    <n v="6.3330000000000002"/>
    <n v="3.5939999999999999"/>
    <n v="3"/>
    <n v="0"/>
    <n v="0"/>
  </r>
  <r>
    <n v="2656"/>
    <x v="1412"/>
    <x v="2516"/>
    <x v="47"/>
    <n v="6.3330000000000002"/>
    <n v="0"/>
    <n v="0"/>
    <n v="15.077999999999999"/>
    <n v="0"/>
  </r>
  <r>
    <n v="2657"/>
    <x v="276"/>
    <x v="2517"/>
    <x v="6"/>
    <n v="6.3310000000000004"/>
    <n v="0.75900000000000001"/>
    <n v="2.5"/>
    <n v="12.439"/>
    <n v="0"/>
  </r>
  <r>
    <n v="2658"/>
    <x v="11"/>
    <x v="2518"/>
    <x v="49"/>
    <n v="6.3310000000000004"/>
    <n v="1.9359999999999999"/>
    <n v="2.028"/>
    <n v="3.95"/>
    <n v="2.0910000000000002"/>
  </r>
  <r>
    <n v="2659"/>
    <x v="43"/>
    <x v="2519"/>
    <x v="90"/>
    <n v="6.33"/>
    <n v="7.7590000000000003"/>
    <n v="6"/>
    <n v="2.0430000000000001"/>
    <n v="0"/>
  </r>
  <r>
    <n v="2660"/>
    <x v="1413"/>
    <x v="2520"/>
    <x v="65"/>
    <n v="6.3250000000000002"/>
    <n v="4.532"/>
    <n v="0.6"/>
    <n v="1.75"/>
    <n v="0.55600000000000005"/>
  </r>
  <r>
    <n v="2661"/>
    <x v="49"/>
    <x v="2521"/>
    <x v="12"/>
    <n v="6.3220000000000001"/>
    <n v="2.3159999999999998"/>
    <n v="1"/>
    <n v="4.7290000000000001"/>
    <n v="0.52300000000000002"/>
  </r>
  <r>
    <n v="2662"/>
    <x v="1414"/>
    <x v="2522"/>
    <x v="67"/>
    <n v="6.3220000000000001"/>
    <n v="5.12"/>
    <n v="0"/>
    <n v="0"/>
    <n v="1.024"/>
  </r>
  <r>
    <n v="2663"/>
    <x v="52"/>
    <x v="2523"/>
    <x v="27"/>
    <n v="6.3209999999999997"/>
    <n v="2.1150000000000002"/>
    <n v="0.56699999999999995"/>
    <n v="4.8010000000000002"/>
    <n v="1.298"/>
  </r>
  <r>
    <n v="2664"/>
    <x v="781"/>
    <x v="2524"/>
    <x v="23"/>
    <n v="6.3209999999999997"/>
    <n v="6.82"/>
    <n v="2.1320000000000001"/>
    <n v="2.1179999999999999"/>
    <n v="0"/>
  </r>
  <r>
    <n v="2665"/>
    <x v="44"/>
    <x v="2525"/>
    <x v="39"/>
    <n v="6.3209999999999997"/>
    <n v="4.016"/>
    <n v="2.5049999999999999"/>
    <n v="4.6289999999999996"/>
    <n v="0"/>
  </r>
  <r>
    <n v="2666"/>
    <x v="306"/>
    <x v="2526"/>
    <x v="51"/>
    <n v="6.32"/>
    <n v="4.5759999999999996"/>
    <n v="2.4"/>
    <n v="1.0780000000000001"/>
    <n v="0"/>
  </r>
  <r>
    <n v="2667"/>
    <x v="1085"/>
    <x v="2527"/>
    <x v="24"/>
    <n v="6.32"/>
    <n v="1.115"/>
    <n v="2.194"/>
    <n v="6.2320000000000002"/>
    <n v="0.55000000000000004"/>
  </r>
  <r>
    <n v="2668"/>
    <x v="609"/>
    <x v="2528"/>
    <x v="19"/>
    <n v="6.3129999999999997"/>
    <n v="7.3289999999999997"/>
    <n v="1.8029999999999999"/>
    <n v="0.75"/>
    <n v="0"/>
  </r>
  <r>
    <n v="2669"/>
    <x v="174"/>
    <x v="2529"/>
    <x v="15"/>
    <n v="6.3120000000000003"/>
    <n v="4.03"/>
    <n v="1.179"/>
    <n v="1.641"/>
    <n v="0.52400000000000002"/>
  </r>
  <r>
    <n v="2670"/>
    <x v="1415"/>
    <x v="2530"/>
    <x v="17"/>
    <n v="6.31"/>
    <n v="10.353"/>
    <n v="1.2529999999999999"/>
    <n v="1"/>
    <n v="0"/>
  </r>
  <r>
    <n v="2671"/>
    <x v="1102"/>
    <x v="2531"/>
    <x v="38"/>
    <n v="6.3090000000000002"/>
    <n v="6.8650000000000002"/>
    <n v="0"/>
    <n v="0"/>
    <n v="0"/>
  </r>
  <r>
    <n v="2672"/>
    <x v="791"/>
    <x v="2532"/>
    <x v="55"/>
    <n v="6.3079999999999998"/>
    <n v="6.8490000000000002"/>
    <n v="3.5430000000000001"/>
    <n v="0"/>
    <n v="0"/>
  </r>
  <r>
    <n v="2673"/>
    <x v="1416"/>
    <x v="2533"/>
    <x v="53"/>
    <n v="6.3079999999999998"/>
    <n v="6.2949999999999999"/>
    <n v="1.23"/>
    <n v="0.58299999999999996"/>
    <n v="0"/>
  </r>
  <r>
    <n v="2674"/>
    <x v="43"/>
    <x v="2534"/>
    <x v="74"/>
    <n v="6.3070000000000004"/>
    <n v="6.6870000000000003"/>
    <n v="3.5219999999999998"/>
    <n v="0.51300000000000001"/>
    <n v="0"/>
  </r>
  <r>
    <n v="2675"/>
    <x v="239"/>
    <x v="2535"/>
    <x v="34"/>
    <n v="6.3070000000000004"/>
    <n v="1.2130000000000001"/>
    <n v="0.66700000000000004"/>
    <n v="6.9009999999999998"/>
    <n v="1.204"/>
  </r>
  <r>
    <n v="2676"/>
    <x v="134"/>
    <x v="2536"/>
    <x v="68"/>
    <n v="6.306"/>
    <n v="6.1630000000000003"/>
    <n v="3.5830000000000002"/>
    <n v="0.64300000000000002"/>
    <n v="0"/>
  </r>
  <r>
    <n v="2677"/>
    <x v="434"/>
    <x v="2537"/>
    <x v="18"/>
    <n v="6.3040000000000003"/>
    <n v="0.2"/>
    <n v="3.508"/>
    <n v="3"/>
    <n v="0"/>
  </r>
  <r>
    <n v="2678"/>
    <x v="1417"/>
    <x v="2538"/>
    <x v="7"/>
    <n v="6.3040000000000003"/>
    <n v="7.7759999999999998"/>
    <n v="1.855"/>
    <n v="0.83299999999999996"/>
    <n v="0"/>
  </r>
  <r>
    <n v="2679"/>
    <x v="1418"/>
    <x v="2539"/>
    <x v="27"/>
    <n v="6.3029999999999999"/>
    <n v="3.605"/>
    <n v="2.1259999999999999"/>
    <n v="0.57099999999999995"/>
    <n v="0.51400000000000001"/>
  </r>
  <r>
    <n v="2680"/>
    <x v="47"/>
    <x v="2540"/>
    <x v="27"/>
    <n v="6.3019999999999996"/>
    <n v="2.8420000000000001"/>
    <n v="1.3919999999999999"/>
    <n v="3.6179999999999999"/>
    <n v="0.52100000000000002"/>
  </r>
  <r>
    <n v="2681"/>
    <x v="1419"/>
    <x v="2541"/>
    <x v="32"/>
    <n v="6.3010000000000002"/>
    <n v="6.3159999999999998"/>
    <n v="0.53"/>
    <n v="0"/>
    <n v="0.57099999999999995"/>
  </r>
  <r>
    <n v="2682"/>
    <x v="1420"/>
    <x v="2542"/>
    <x v="14"/>
    <n v="6.3010000000000002"/>
    <n v="1.242"/>
    <n v="1.268"/>
    <n v="10.25"/>
    <n v="0"/>
  </r>
  <r>
    <n v="2683"/>
    <x v="88"/>
    <x v="2543"/>
    <x v="15"/>
    <n v="6.3"/>
    <n v="3.8860000000000001"/>
    <n v="1.41"/>
    <n v="3.54"/>
    <n v="0"/>
  </r>
  <r>
    <n v="2684"/>
    <x v="1421"/>
    <x v="2544"/>
    <x v="68"/>
    <n v="6.3"/>
    <n v="1.7470000000000001"/>
    <n v="5.6390000000000002"/>
    <n v="3.3039999999999998"/>
    <n v="0"/>
  </r>
  <r>
    <n v="2685"/>
    <x v="0"/>
    <x v="2545"/>
    <x v="73"/>
    <n v="6.2960000000000003"/>
    <n v="3.0710000000000002"/>
    <n v="3"/>
    <n v="0"/>
    <n v="0"/>
  </r>
  <r>
    <n v="2686"/>
    <x v="1422"/>
    <x v="2546"/>
    <x v="28"/>
    <n v="6.2939999999999996"/>
    <n v="0.20100000000000001"/>
    <n v="1.8029999999999999"/>
    <n v="10.522"/>
    <n v="0"/>
  </r>
  <r>
    <n v="2687"/>
    <x v="1160"/>
    <x v="2547"/>
    <x v="18"/>
    <n v="6.2930000000000001"/>
    <n v="6.42"/>
    <n v="2.1669999999999998"/>
    <n v="0"/>
    <n v="0"/>
  </r>
  <r>
    <n v="2688"/>
    <x v="1423"/>
    <x v="214"/>
    <x v="42"/>
    <n v="6.2930000000000001"/>
    <n v="6.7350000000000003"/>
    <n v="2.75"/>
    <n v="0.52600000000000002"/>
    <n v="0.51200000000000001"/>
  </r>
  <r>
    <n v="2689"/>
    <x v="487"/>
    <x v="2548"/>
    <x v="70"/>
    <n v="6.2919999999999998"/>
    <n v="7.5179999999999998"/>
    <n v="0"/>
    <n v="0"/>
    <n v="0"/>
  </r>
  <r>
    <n v="2690"/>
    <x v="1424"/>
    <x v="1205"/>
    <x v="12"/>
    <n v="6.2880000000000003"/>
    <n v="0"/>
    <n v="5.8070000000000004"/>
    <n v="5.194"/>
    <n v="0"/>
  </r>
  <r>
    <n v="2691"/>
    <x v="36"/>
    <x v="2549"/>
    <x v="29"/>
    <n v="6.2839999999999998"/>
    <n v="1.252"/>
    <n v="3.6709999999999998"/>
    <n v="2.8"/>
    <n v="0"/>
  </r>
  <r>
    <n v="2692"/>
    <x v="204"/>
    <x v="1279"/>
    <x v="49"/>
    <n v="6.28"/>
    <n v="4.8940000000000001"/>
    <n v="0.55600000000000005"/>
    <n v="3.3370000000000002"/>
    <n v="1.1399999999999999"/>
  </r>
  <r>
    <n v="2693"/>
    <x v="9"/>
    <x v="2550"/>
    <x v="36"/>
    <n v="6.2789999999999999"/>
    <n v="2.8690000000000002"/>
    <n v="0.59099999999999997"/>
    <n v="4.4610000000000003"/>
    <n v="1.044"/>
  </r>
  <r>
    <n v="2694"/>
    <x v="613"/>
    <x v="2551"/>
    <x v="53"/>
    <n v="6.2789999999999999"/>
    <n v="4.7249999999999996"/>
    <n v="2.7"/>
    <n v="0.64300000000000002"/>
    <n v="0"/>
  </r>
  <r>
    <n v="2695"/>
    <x v="1119"/>
    <x v="2552"/>
    <x v="52"/>
    <n v="6.2789999999999999"/>
    <n v="5.65"/>
    <n v="3.556"/>
    <n v="2.2000000000000002"/>
    <n v="0"/>
  </r>
  <r>
    <n v="2696"/>
    <x v="1425"/>
    <x v="2553"/>
    <x v="59"/>
    <n v="6.2729999999999997"/>
    <n v="2.9409999999999998"/>
    <n v="3.3679999999999999"/>
    <n v="2.0960000000000001"/>
    <n v="0.51700000000000002"/>
  </r>
  <r>
    <n v="2697"/>
    <x v="684"/>
    <x v="2554"/>
    <x v="70"/>
    <n v="6.27"/>
    <n v="6.1980000000000004"/>
    <n v="0"/>
    <n v="0"/>
    <n v="0.51100000000000001"/>
  </r>
  <r>
    <n v="2698"/>
    <x v="1426"/>
    <x v="2555"/>
    <x v="47"/>
    <n v="6.27"/>
    <n v="6.2649999999999997"/>
    <n v="3.7730000000000001"/>
    <n v="0.7"/>
    <n v="0"/>
  </r>
  <r>
    <n v="2699"/>
    <x v="459"/>
    <x v="2556"/>
    <x v="58"/>
    <n v="6.2690000000000001"/>
    <n v="6.3040000000000003"/>
    <n v="2.0630000000000002"/>
    <n v="0"/>
    <n v="0"/>
  </r>
  <r>
    <n v="2700"/>
    <x v="202"/>
    <x v="2557"/>
    <x v="3"/>
    <n v="6.266"/>
    <n v="4.1740000000000004"/>
    <n v="1.7390000000000001"/>
    <n v="0"/>
    <n v="1.0289999999999999"/>
  </r>
  <r>
    <n v="2701"/>
    <x v="1427"/>
    <x v="2558"/>
    <x v="80"/>
    <n v="6.2649999999999997"/>
    <n v="5.1619999999999999"/>
    <n v="0"/>
    <n v="0"/>
    <n v="0.51200000000000001"/>
  </r>
  <r>
    <n v="2702"/>
    <x v="1062"/>
    <x v="2559"/>
    <x v="65"/>
    <n v="6.2649999999999997"/>
    <n v="3.88"/>
    <n v="0.61099999999999999"/>
    <n v="3.153"/>
    <n v="0.51700000000000002"/>
  </r>
  <r>
    <n v="2703"/>
    <x v="612"/>
    <x v="2560"/>
    <x v="7"/>
    <n v="6.2629999999999999"/>
    <n v="4.9779999999999998"/>
    <n v="2.8"/>
    <n v="3.1970000000000001"/>
    <n v="0"/>
  </r>
  <r>
    <n v="2704"/>
    <x v="154"/>
    <x v="1055"/>
    <x v="50"/>
    <n v="6.2629999999999999"/>
    <n v="2.4540000000000002"/>
    <n v="5.8339999999999996"/>
    <n v="4.55"/>
    <n v="0"/>
  </r>
  <r>
    <n v="2705"/>
    <x v="1428"/>
    <x v="2561"/>
    <x v="31"/>
    <n v="6.2619999999999996"/>
    <n v="3.073"/>
    <n v="1.1000000000000001"/>
    <n v="2.661"/>
    <n v="0.6"/>
  </r>
  <r>
    <n v="2706"/>
    <x v="557"/>
    <x v="2562"/>
    <x v="17"/>
    <n v="6.2619999999999996"/>
    <n v="0"/>
    <n v="2.9060000000000001"/>
    <n v="7.01"/>
    <n v="0"/>
  </r>
  <r>
    <n v="2707"/>
    <x v="810"/>
    <x v="2563"/>
    <x v="72"/>
    <n v="6.2610000000000001"/>
    <n v="5.758"/>
    <n v="0"/>
    <n v="0"/>
    <n v="0.52100000000000002"/>
  </r>
  <r>
    <n v="2708"/>
    <x v="85"/>
    <x v="2564"/>
    <x v="20"/>
    <n v="6.258"/>
    <n v="2.3159999999999998"/>
    <n v="0.625"/>
    <n v="2.1960000000000002"/>
    <n v="2.0150000000000001"/>
  </r>
  <r>
    <n v="2709"/>
    <x v="1429"/>
    <x v="2565"/>
    <x v="92"/>
    <n v="6.2569999999999997"/>
    <n v="6.2320000000000002"/>
    <n v="0"/>
    <n v="0"/>
    <n v="0"/>
  </r>
  <r>
    <n v="2710"/>
    <x v="1430"/>
    <x v="2566"/>
    <x v="1"/>
    <n v="6.2460000000000004"/>
    <n v="4.867"/>
    <n v="2.5"/>
    <n v="0"/>
    <n v="0"/>
  </r>
  <r>
    <n v="2711"/>
    <x v="1431"/>
    <x v="2567"/>
    <x v="38"/>
    <n v="6.2439999999999998"/>
    <n v="4.2619999999999996"/>
    <n v="0.75"/>
    <n v="0"/>
    <n v="0.51900000000000002"/>
  </r>
  <r>
    <n v="2712"/>
    <x v="1432"/>
    <x v="2568"/>
    <x v="28"/>
    <n v="6.2439999999999998"/>
    <n v="2.8679999999999999"/>
    <n v="4.3330000000000002"/>
    <n v="3.1160000000000001"/>
    <n v="0"/>
  </r>
  <r>
    <n v="2713"/>
    <x v="1433"/>
    <x v="2569"/>
    <x v="28"/>
    <n v="6.2439999999999998"/>
    <n v="0"/>
    <n v="0"/>
    <n v="12.949"/>
    <n v="0.52100000000000002"/>
  </r>
  <r>
    <n v="2714"/>
    <x v="574"/>
    <x v="2570"/>
    <x v="33"/>
    <n v="6.24"/>
    <n v="4.9980000000000002"/>
    <n v="0.7"/>
    <n v="1.0680000000000001"/>
    <n v="0.52100000000000002"/>
  </r>
  <r>
    <n v="2715"/>
    <x v="1434"/>
    <x v="2571"/>
    <x v="8"/>
    <n v="6.2380000000000004"/>
    <n v="4.9180000000000001"/>
    <n v="0.72499999999999998"/>
    <n v="4.617"/>
    <n v="0"/>
  </r>
  <r>
    <n v="2716"/>
    <x v="328"/>
    <x v="2572"/>
    <x v="58"/>
    <n v="6.2370000000000001"/>
    <n v="2.1419999999999999"/>
    <n v="2.2069999999999999"/>
    <n v="2.3319999999999999"/>
    <n v="0"/>
  </r>
  <r>
    <n v="2717"/>
    <x v="1070"/>
    <x v="1117"/>
    <x v="11"/>
    <n v="6.2370000000000001"/>
    <n v="6.5140000000000002"/>
    <n v="3.8559999999999999"/>
    <n v="0.59099999999999997"/>
    <n v="0"/>
  </r>
  <r>
    <n v="2718"/>
    <x v="157"/>
    <x v="2573"/>
    <x v="59"/>
    <n v="6.234"/>
    <n v="3.6360000000000001"/>
    <n v="0.53"/>
    <n v="7.6210000000000004"/>
    <n v="0"/>
  </r>
  <r>
    <n v="2719"/>
    <x v="931"/>
    <x v="2574"/>
    <x v="19"/>
    <n v="6.234"/>
    <n v="6.2240000000000002"/>
    <n v="1.8109999999999999"/>
    <n v="2.129"/>
    <n v="0"/>
  </r>
  <r>
    <n v="2720"/>
    <x v="1174"/>
    <x v="2575"/>
    <x v="14"/>
    <n v="6.2329999999999997"/>
    <n v="2.3170000000000002"/>
    <n v="2.3130000000000002"/>
    <n v="4.8479999999999999"/>
    <n v="0.51300000000000001"/>
  </r>
  <r>
    <n v="2721"/>
    <x v="26"/>
    <x v="2576"/>
    <x v="34"/>
    <n v="6.2320000000000002"/>
    <n v="1.583"/>
    <n v="0.75"/>
    <n v="5.194"/>
    <n v="1.375"/>
  </r>
  <r>
    <n v="2722"/>
    <x v="44"/>
    <x v="2577"/>
    <x v="10"/>
    <n v="6.2290000000000001"/>
    <n v="0.51300000000000001"/>
    <n v="1.5"/>
    <n v="7.3940000000000001"/>
    <n v="0.83299999999999996"/>
  </r>
  <r>
    <n v="2723"/>
    <x v="36"/>
    <x v="2578"/>
    <x v="55"/>
    <n v="6.2279999999999998"/>
    <n v="0.745"/>
    <n v="5.0890000000000004"/>
    <n v="1.278"/>
    <n v="0.54800000000000004"/>
  </r>
  <r>
    <n v="2724"/>
    <x v="1435"/>
    <x v="2579"/>
    <x v="59"/>
    <n v="6.2270000000000003"/>
    <n v="3.5089999999999999"/>
    <n v="1.2330000000000001"/>
    <n v="3.8050000000000002"/>
    <n v="0.51100000000000001"/>
  </r>
  <r>
    <n v="2725"/>
    <x v="998"/>
    <x v="2580"/>
    <x v="39"/>
    <n v="6.226"/>
    <n v="6.2629999999999999"/>
    <n v="2.3330000000000002"/>
    <n v="0.625"/>
    <n v="0.52700000000000002"/>
  </r>
  <r>
    <n v="2726"/>
    <x v="1436"/>
    <x v="2581"/>
    <x v="83"/>
    <n v="6.2249999999999996"/>
    <n v="5.0129999999999999"/>
    <n v="0"/>
    <n v="0"/>
    <n v="0.625"/>
  </r>
  <r>
    <n v="2727"/>
    <x v="276"/>
    <x v="1181"/>
    <x v="49"/>
    <n v="6.22"/>
    <n v="4.3920000000000003"/>
    <n v="1.109"/>
    <n v="3.2959999999999998"/>
    <n v="1.0860000000000001"/>
  </r>
  <r>
    <n v="2728"/>
    <x v="833"/>
    <x v="2582"/>
    <x v="32"/>
    <n v="6.2169999999999996"/>
    <n v="2.7890000000000001"/>
    <n v="1.581"/>
    <n v="4.1929999999999996"/>
    <n v="0.53800000000000003"/>
  </r>
  <r>
    <n v="2729"/>
    <x v="167"/>
    <x v="2583"/>
    <x v="2"/>
    <n v="6.2169999999999996"/>
    <n v="3.1419999999999999"/>
    <n v="2.1"/>
    <n v="1.129"/>
    <n v="1.139"/>
  </r>
  <r>
    <n v="2730"/>
    <x v="105"/>
    <x v="2584"/>
    <x v="2"/>
    <n v="6.2169999999999996"/>
    <n v="2.8980000000000001"/>
    <n v="2.0670000000000002"/>
    <n v="2.9569999999999999"/>
    <n v="0.54500000000000004"/>
  </r>
  <r>
    <n v="2731"/>
    <x v="798"/>
    <x v="2585"/>
    <x v="32"/>
    <n v="6.2160000000000002"/>
    <n v="2.9220000000000002"/>
    <n v="2.0910000000000002"/>
    <n v="0"/>
    <n v="2.0139999999999998"/>
  </r>
  <r>
    <n v="2732"/>
    <x v="1035"/>
    <x v="2586"/>
    <x v="68"/>
    <n v="6.2160000000000002"/>
    <n v="6.2850000000000001"/>
    <n v="1.17"/>
    <n v="1.145"/>
    <n v="0.52900000000000003"/>
  </r>
  <r>
    <n v="2733"/>
    <x v="1437"/>
    <x v="2587"/>
    <x v="49"/>
    <n v="6.2160000000000002"/>
    <n v="5.1989999999999998"/>
    <n v="2.6640000000000001"/>
    <n v="0.57099999999999995"/>
    <n v="0.53"/>
  </r>
  <r>
    <n v="2734"/>
    <x v="880"/>
    <x v="2588"/>
    <x v="88"/>
    <n v="6.2140000000000004"/>
    <n v="5.0750000000000002"/>
    <n v="0"/>
    <n v="0"/>
    <n v="0.55300000000000005"/>
  </r>
  <r>
    <n v="2735"/>
    <x v="1438"/>
    <x v="1987"/>
    <x v="69"/>
    <n v="6.2130000000000001"/>
    <n v="5.2270000000000003"/>
    <n v="2.524"/>
    <n v="0.66700000000000004"/>
    <n v="0"/>
  </r>
  <r>
    <n v="2736"/>
    <x v="877"/>
    <x v="667"/>
    <x v="23"/>
    <n v="6.2119999999999997"/>
    <n v="5.4470000000000001"/>
    <n v="2.1880000000000002"/>
    <n v="1.1479999999999999"/>
    <n v="0.52400000000000002"/>
  </r>
  <r>
    <n v="2737"/>
    <x v="715"/>
    <x v="2589"/>
    <x v="6"/>
    <n v="6.21"/>
    <n v="2.2610000000000001"/>
    <n v="0.7"/>
    <n v="8.7119999999999997"/>
    <n v="0.66700000000000004"/>
  </r>
  <r>
    <n v="2738"/>
    <x v="474"/>
    <x v="2590"/>
    <x v="57"/>
    <n v="6.21"/>
    <n v="5.1509999999999998"/>
    <n v="1.1879999999999999"/>
    <n v="0"/>
    <n v="0"/>
  </r>
  <r>
    <n v="2739"/>
    <x v="1439"/>
    <x v="2591"/>
    <x v="53"/>
    <n v="6.2089999999999996"/>
    <n v="4.22"/>
    <n v="0.61099999999999999"/>
    <n v="3"/>
    <n v="0"/>
  </r>
  <r>
    <n v="2740"/>
    <x v="1440"/>
    <x v="2592"/>
    <x v="20"/>
    <n v="6.2069999999999999"/>
    <n v="5.2480000000000002"/>
    <n v="1"/>
    <n v="2.383"/>
    <n v="0"/>
  </r>
  <r>
    <n v="2741"/>
    <x v="50"/>
    <x v="2593"/>
    <x v="53"/>
    <n v="6.2060000000000004"/>
    <n v="5.4260000000000002"/>
    <n v="1.379"/>
    <n v="1.137"/>
    <n v="0"/>
  </r>
  <r>
    <n v="2742"/>
    <x v="1441"/>
    <x v="775"/>
    <x v="28"/>
    <n v="6.2050000000000001"/>
    <n v="7.4740000000000002"/>
    <n v="0.52"/>
    <n v="0.55900000000000005"/>
    <n v="0"/>
  </r>
  <r>
    <n v="2743"/>
    <x v="130"/>
    <x v="2594"/>
    <x v="6"/>
    <n v="6.2030000000000003"/>
    <n v="3.9590000000000001"/>
    <n v="0.61099999999999999"/>
    <n v="5.0970000000000004"/>
    <n v="0.51400000000000001"/>
  </r>
  <r>
    <n v="2744"/>
    <x v="172"/>
    <x v="2595"/>
    <x v="6"/>
    <n v="6.2030000000000003"/>
    <n v="1.619"/>
    <n v="2.0219999999999998"/>
    <n v="2.665"/>
    <n v="2.04"/>
  </r>
  <r>
    <n v="2745"/>
    <x v="611"/>
    <x v="2596"/>
    <x v="36"/>
    <n v="6.202"/>
    <n v="2.79"/>
    <n v="0.52300000000000002"/>
    <n v="5.9569999999999999"/>
    <n v="0.53800000000000003"/>
  </r>
  <r>
    <n v="2746"/>
    <x v="193"/>
    <x v="2597"/>
    <x v="59"/>
    <n v="6.2"/>
    <n v="2.7160000000000002"/>
    <n v="0.625"/>
    <n v="9.3919999999999995"/>
    <n v="0"/>
  </r>
  <r>
    <n v="2747"/>
    <x v="1435"/>
    <x v="2598"/>
    <x v="11"/>
    <n v="6.1989999999999998"/>
    <n v="10.877000000000001"/>
    <n v="2.2570000000000001"/>
    <n v="0"/>
    <n v="0"/>
  </r>
  <r>
    <n v="2748"/>
    <x v="1442"/>
    <x v="2599"/>
    <x v="6"/>
    <n v="6.1980000000000004"/>
    <n v="3.339"/>
    <n v="0.66700000000000004"/>
    <n v="4.7329999999999997"/>
    <n v="1.071"/>
  </r>
  <r>
    <n v="2749"/>
    <x v="264"/>
    <x v="2600"/>
    <x v="40"/>
    <n v="6.1920000000000002"/>
    <n v="2.484"/>
    <n v="0.59099999999999997"/>
    <n v="5.5759999999999996"/>
    <n v="0.51300000000000001"/>
  </r>
  <r>
    <n v="2750"/>
    <x v="27"/>
    <x v="2601"/>
    <x v="48"/>
    <n v="6.1890000000000001"/>
    <n v="7.18"/>
    <n v="0"/>
    <n v="0"/>
    <n v="0"/>
  </r>
  <r>
    <n v="2751"/>
    <x v="266"/>
    <x v="2602"/>
    <x v="51"/>
    <n v="6.1890000000000001"/>
    <n v="3.9569999999999999"/>
    <n v="1.2769999999999999"/>
    <n v="1.2709999999999999"/>
    <n v="0.51100000000000001"/>
  </r>
  <r>
    <n v="2752"/>
    <x v="1443"/>
    <x v="2603"/>
    <x v="12"/>
    <n v="6.1870000000000003"/>
    <n v="2.7269999999999999"/>
    <n v="1.194"/>
    <n v="3.1019999999999999"/>
    <n v="0.55600000000000005"/>
  </r>
  <r>
    <n v="2753"/>
    <x v="1444"/>
    <x v="2604"/>
    <x v="59"/>
    <n v="6.1840000000000002"/>
    <n v="4.2590000000000003"/>
    <n v="4.09"/>
    <n v="1.0860000000000001"/>
    <n v="0"/>
  </r>
  <r>
    <n v="2754"/>
    <x v="1445"/>
    <x v="2605"/>
    <x v="59"/>
    <n v="6.1829999999999998"/>
    <n v="0"/>
    <n v="0.66700000000000004"/>
    <n v="13.574999999999999"/>
    <n v="0.51100000000000001"/>
  </r>
  <r>
    <n v="2755"/>
    <x v="300"/>
    <x v="2606"/>
    <x v="80"/>
    <n v="6.181"/>
    <n v="5.0640000000000001"/>
    <n v="0"/>
    <n v="0"/>
    <n v="0.53400000000000003"/>
  </r>
  <r>
    <n v="2756"/>
    <x v="1446"/>
    <x v="2607"/>
    <x v="49"/>
    <n v="6.18"/>
    <n v="4.3959999999999999"/>
    <n v="2.016"/>
    <n v="1.2829999999999999"/>
    <n v="1.2250000000000001"/>
  </r>
  <r>
    <n v="2757"/>
    <x v="329"/>
    <x v="2608"/>
    <x v="21"/>
    <n v="6.18"/>
    <n v="11.673"/>
    <n v="1.8"/>
    <n v="0"/>
    <n v="0"/>
  </r>
  <r>
    <n v="2758"/>
    <x v="1447"/>
    <x v="2609"/>
    <x v="56"/>
    <n v="6.1790000000000003"/>
    <n v="4.1639999999999997"/>
    <n v="3.0019999999999998"/>
    <n v="1.417"/>
    <n v="0"/>
  </r>
  <r>
    <n v="2759"/>
    <x v="17"/>
    <x v="2610"/>
    <x v="8"/>
    <n v="6.1790000000000003"/>
    <n v="2.8959999999999999"/>
    <n v="3.2709999999999999"/>
    <n v="5.4139999999999997"/>
    <n v="0"/>
  </r>
  <r>
    <n v="2760"/>
    <x v="64"/>
    <x v="2611"/>
    <x v="50"/>
    <n v="6.1790000000000003"/>
    <n v="6.3570000000000002"/>
    <n v="4.1109999999999998"/>
    <n v="0.52800000000000002"/>
    <n v="0.52700000000000002"/>
  </r>
  <r>
    <n v="2761"/>
    <x v="1448"/>
    <x v="2612"/>
    <x v="66"/>
    <n v="6.173"/>
    <n v="4.2729999999999997"/>
    <n v="0.75"/>
    <n v="0"/>
    <n v="0.52"/>
  </r>
  <r>
    <n v="2762"/>
    <x v="199"/>
    <x v="2613"/>
    <x v="49"/>
    <n v="6.1710000000000003"/>
    <n v="3.8620000000000001"/>
    <n v="0.54300000000000004"/>
    <n v="3.411"/>
    <n v="1.75"/>
  </r>
  <r>
    <n v="2763"/>
    <x v="1449"/>
    <x v="2614"/>
    <x v="39"/>
    <n v="6.17"/>
    <n v="0.2"/>
    <n v="6.7519999999999998"/>
    <n v="4.3369999999999997"/>
    <n v="0"/>
  </r>
  <r>
    <n v="2764"/>
    <x v="737"/>
    <x v="2615"/>
    <x v="4"/>
    <n v="6.1689999999999996"/>
    <n v="1.623"/>
    <n v="3.1960000000000002"/>
    <n v="3.4540000000000002"/>
    <n v="1.1619999999999999"/>
  </r>
  <r>
    <n v="2765"/>
    <x v="36"/>
    <x v="2616"/>
    <x v="16"/>
    <n v="6.1660000000000004"/>
    <n v="5.0049999999999999"/>
    <n v="3.742"/>
    <n v="3.2480000000000002"/>
    <n v="0"/>
  </r>
  <r>
    <n v="2766"/>
    <x v="12"/>
    <x v="2617"/>
    <x v="24"/>
    <n v="6.1660000000000004"/>
    <n v="2.9129999999999998"/>
    <n v="1.629"/>
    <n v="2.8260000000000001"/>
    <n v="0.51200000000000001"/>
  </r>
  <r>
    <n v="2767"/>
    <x v="146"/>
    <x v="2618"/>
    <x v="34"/>
    <n v="6.1630000000000003"/>
    <n v="1.0529999999999999"/>
    <n v="0.75"/>
    <n v="5.0780000000000003"/>
    <n v="1.859"/>
  </r>
  <r>
    <n v="2768"/>
    <x v="259"/>
    <x v="2619"/>
    <x v="35"/>
    <n v="6.1559999999999997"/>
    <n v="4.774"/>
    <n v="0.6"/>
    <n v="1.631"/>
    <n v="0.51400000000000001"/>
  </r>
  <r>
    <n v="2769"/>
    <x v="488"/>
    <x v="2620"/>
    <x v="64"/>
    <n v="6.1550000000000002"/>
    <n v="3.9980000000000002"/>
    <n v="1.5"/>
    <n v="0"/>
    <n v="0.51300000000000001"/>
  </r>
  <r>
    <n v="2770"/>
    <x v="195"/>
    <x v="2442"/>
    <x v="53"/>
    <n v="6.1550000000000002"/>
    <n v="5.2809999999999997"/>
    <n v="1.5"/>
    <n v="1.0980000000000001"/>
    <n v="0"/>
  </r>
  <r>
    <n v="2771"/>
    <x v="762"/>
    <x v="2621"/>
    <x v="19"/>
    <n v="6.1520000000000001"/>
    <n v="4.1760000000000002"/>
    <n v="2.024"/>
    <n v="2.1669999999999998"/>
    <n v="0.51600000000000001"/>
  </r>
  <r>
    <n v="2772"/>
    <x v="239"/>
    <x v="1255"/>
    <x v="6"/>
    <n v="6.149"/>
    <n v="2.2610000000000001"/>
    <n v="0.59099999999999997"/>
    <n v="9.0129999999999999"/>
    <n v="0.6"/>
  </r>
  <r>
    <n v="2773"/>
    <x v="111"/>
    <x v="2622"/>
    <x v="10"/>
    <n v="6.1479999999999997"/>
    <n v="3.032"/>
    <n v="1.079"/>
    <n v="2.7429999999999999"/>
    <n v="0.625"/>
  </r>
  <r>
    <n v="2774"/>
    <x v="358"/>
    <x v="2623"/>
    <x v="47"/>
    <n v="6.1470000000000002"/>
    <n v="5.2039999999999997"/>
    <n v="2.1080000000000001"/>
    <n v="1.1000000000000001"/>
    <n v="0.51300000000000001"/>
  </r>
  <r>
    <n v="2775"/>
    <x v="1450"/>
    <x v="2624"/>
    <x v="30"/>
    <n v="6.1470000000000002"/>
    <n v="3.6859999999999999"/>
    <n v="3.6840000000000002"/>
    <n v="3.6269999999999998"/>
    <n v="0"/>
  </r>
  <r>
    <n v="2776"/>
    <x v="1451"/>
    <x v="2625"/>
    <x v="63"/>
    <n v="6.1440000000000001"/>
    <n v="7.6040000000000001"/>
    <n v="0"/>
    <n v="0"/>
    <n v="0"/>
  </r>
  <r>
    <n v="2777"/>
    <x v="272"/>
    <x v="2626"/>
    <x v="63"/>
    <n v="6.14"/>
    <n v="4.6420000000000003"/>
    <n v="0.83299999999999996"/>
    <n v="0"/>
    <n v="0.53"/>
  </r>
  <r>
    <n v="2778"/>
    <x v="402"/>
    <x v="2627"/>
    <x v="42"/>
    <n v="6.1369999999999996"/>
    <n v="4.9770000000000003"/>
    <n v="6.5039999999999996"/>
    <n v="0.53100000000000003"/>
    <n v="0"/>
  </r>
  <r>
    <n v="2779"/>
    <x v="523"/>
    <x v="2628"/>
    <x v="68"/>
    <n v="6.1340000000000003"/>
    <n v="5.8289999999999997"/>
    <n v="1.714"/>
    <n v="0.83299999999999996"/>
    <n v="0.51100000000000001"/>
  </r>
  <r>
    <n v="2780"/>
    <x v="239"/>
    <x v="2629"/>
    <x v="32"/>
    <n v="6.133"/>
    <n v="3.681"/>
    <n v="1.0609999999999999"/>
    <n v="3.1110000000000002"/>
    <n v="0.51800000000000002"/>
  </r>
  <r>
    <n v="2781"/>
    <x v="1452"/>
    <x v="2630"/>
    <x v="22"/>
    <n v="6.1269999999999998"/>
    <n v="8.6630000000000003"/>
    <n v="0.75"/>
    <n v="0.7"/>
    <n v="0.51100000000000001"/>
  </r>
  <r>
    <n v="2782"/>
    <x v="1231"/>
    <x v="2631"/>
    <x v="56"/>
    <n v="6.1269999999999998"/>
    <n v="0.2"/>
    <n v="5.01"/>
    <n v="3.1429999999999998"/>
    <n v="0"/>
  </r>
  <r>
    <n v="2783"/>
    <x v="199"/>
    <x v="2632"/>
    <x v="34"/>
    <n v="6.1269999999999998"/>
    <n v="2.552"/>
    <n v="0.59099999999999997"/>
    <n v="1.095"/>
    <n v="2.0099999999999998"/>
  </r>
  <r>
    <n v="2784"/>
    <x v="358"/>
    <x v="2633"/>
    <x v="26"/>
    <n v="6.125"/>
    <n v="2.4020000000000001"/>
    <n v="3.7250000000000001"/>
    <n v="6.3019999999999996"/>
    <n v="0"/>
  </r>
  <r>
    <n v="2785"/>
    <x v="212"/>
    <x v="2634"/>
    <x v="53"/>
    <n v="6.1239999999999997"/>
    <n v="6.218"/>
    <n v="1.083"/>
    <n v="0.57099999999999995"/>
    <n v="0"/>
  </r>
  <r>
    <n v="2786"/>
    <x v="327"/>
    <x v="935"/>
    <x v="26"/>
    <n v="6.1210000000000004"/>
    <n v="3.4860000000000002"/>
    <n v="4.16"/>
    <n v="3.51"/>
    <n v="0"/>
  </r>
  <r>
    <n v="2787"/>
    <x v="278"/>
    <x v="2635"/>
    <x v="17"/>
    <n v="6.12"/>
    <n v="8.282"/>
    <n v="6.31"/>
    <n v="0"/>
    <n v="0"/>
  </r>
  <r>
    <n v="2788"/>
    <x v="1100"/>
    <x v="1648"/>
    <x v="77"/>
    <n v="6.1189999999999998"/>
    <n v="5.0250000000000004"/>
    <n v="0"/>
    <n v="0"/>
    <n v="0.51700000000000002"/>
  </r>
  <r>
    <n v="2789"/>
    <x v="1278"/>
    <x v="633"/>
    <x v="34"/>
    <n v="6.1180000000000003"/>
    <n v="0"/>
    <n v="3.9"/>
    <n v="6.9379999999999997"/>
    <n v="0.55000000000000004"/>
  </r>
  <r>
    <n v="2790"/>
    <x v="1453"/>
    <x v="2636"/>
    <x v="46"/>
    <n v="6.1180000000000003"/>
    <n v="0"/>
    <n v="9.3330000000000002"/>
    <n v="5.7569999999999997"/>
    <n v="0"/>
  </r>
  <r>
    <n v="2791"/>
    <x v="11"/>
    <x v="2637"/>
    <x v="8"/>
    <n v="6.117"/>
    <n v="3.1880000000000002"/>
    <n v="2.0910000000000002"/>
    <n v="6.1989999999999998"/>
    <n v="0"/>
  </r>
  <r>
    <n v="2792"/>
    <x v="1454"/>
    <x v="2638"/>
    <x v="13"/>
    <n v="6.117"/>
    <n v="2.202"/>
    <n v="2.4"/>
    <n v="4.8780000000000001"/>
    <n v="0"/>
  </r>
  <r>
    <n v="2793"/>
    <x v="59"/>
    <x v="2639"/>
    <x v="12"/>
    <n v="6.1159999999999997"/>
    <n v="1.621"/>
    <n v="1.085"/>
    <n v="5.6660000000000004"/>
    <n v="0.54800000000000004"/>
  </r>
  <r>
    <n v="2794"/>
    <x v="1166"/>
    <x v="2640"/>
    <x v="6"/>
    <n v="6.1150000000000002"/>
    <n v="2.0950000000000002"/>
    <n v="0.57099999999999995"/>
    <n v="4.8099999999999996"/>
    <n v="2.0289999999999999"/>
  </r>
  <r>
    <n v="2795"/>
    <x v="1455"/>
    <x v="2641"/>
    <x v="3"/>
    <n v="6.1139999999999999"/>
    <n v="3.4940000000000002"/>
    <n v="1.056"/>
    <n v="2.198"/>
    <n v="0.51100000000000001"/>
  </r>
  <r>
    <n v="2796"/>
    <x v="39"/>
    <x v="2642"/>
    <x v="65"/>
    <n v="6.1130000000000004"/>
    <n v="3.63"/>
    <n v="2.077"/>
    <n v="3.907"/>
    <n v="0"/>
  </r>
  <r>
    <n v="2797"/>
    <x v="810"/>
    <x v="2643"/>
    <x v="73"/>
    <n v="6.1130000000000004"/>
    <n v="5.7"/>
    <n v="0"/>
    <n v="0"/>
    <n v="0.51100000000000001"/>
  </r>
  <r>
    <n v="2798"/>
    <x v="1456"/>
    <x v="2644"/>
    <x v="53"/>
    <n v="6.1109999999999998"/>
    <n v="3.6509999999999998"/>
    <n v="1.3520000000000001"/>
    <n v="2.7189999999999999"/>
    <n v="0"/>
  </r>
  <r>
    <n v="2799"/>
    <x v="15"/>
    <x v="1154"/>
    <x v="9"/>
    <n v="6.1109999999999998"/>
    <n v="0.53600000000000003"/>
    <n v="2.2250000000000001"/>
    <n v="5.4480000000000004"/>
    <n v="1.0409999999999999"/>
  </r>
  <r>
    <n v="2800"/>
    <x v="1457"/>
    <x v="2645"/>
    <x v="28"/>
    <n v="6.1079999999999997"/>
    <n v="7.13"/>
    <n v="0.75"/>
    <n v="0.61099999999999999"/>
    <n v="0"/>
  </r>
  <r>
    <n v="2801"/>
    <x v="466"/>
    <x v="2646"/>
    <x v="77"/>
    <n v="6.1070000000000002"/>
    <n v="4.9779999999999998"/>
    <n v="0"/>
    <n v="0"/>
    <n v="0.55300000000000005"/>
  </r>
  <r>
    <n v="2802"/>
    <x v="538"/>
    <x v="2647"/>
    <x v="34"/>
    <n v="6.1059999999999999"/>
    <n v="0.72199999999999998"/>
    <n v="2.1669999999999998"/>
    <n v="3.8170000000000002"/>
    <n v="1.655"/>
  </r>
  <r>
    <n v="2803"/>
    <x v="1458"/>
    <x v="2648"/>
    <x v="74"/>
    <n v="6.1050000000000004"/>
    <n v="6.101"/>
    <n v="3.7"/>
    <n v="0.66700000000000004"/>
    <n v="0"/>
  </r>
  <r>
    <n v="2804"/>
    <x v="358"/>
    <x v="2649"/>
    <x v="19"/>
    <n v="6.1029999999999998"/>
    <n v="4.43"/>
    <n v="2.0179999999999998"/>
    <n v="1.7170000000000001"/>
    <n v="0.52"/>
  </r>
  <r>
    <n v="2805"/>
    <x v="1459"/>
    <x v="2650"/>
    <x v="31"/>
    <n v="6.1"/>
    <n v="1.581"/>
    <n v="1.5529999999999999"/>
    <n v="4.6470000000000002"/>
    <n v="0.52700000000000002"/>
  </r>
  <r>
    <n v="2806"/>
    <x v="998"/>
    <x v="795"/>
    <x v="68"/>
    <n v="6.0990000000000002"/>
    <n v="6.5190000000000001"/>
    <n v="4.3250000000000002"/>
    <n v="0"/>
    <n v="0"/>
  </r>
  <r>
    <n v="2807"/>
    <x v="841"/>
    <x v="2651"/>
    <x v="19"/>
    <n v="6.0960000000000001"/>
    <n v="0.2"/>
    <n v="3.8250000000000002"/>
    <n v="8.1229999999999993"/>
    <n v="0"/>
  </r>
  <r>
    <n v="2808"/>
    <x v="978"/>
    <x v="2652"/>
    <x v="46"/>
    <n v="6.0960000000000001"/>
    <n v="6.5640000000000001"/>
    <n v="2.669"/>
    <n v="0"/>
    <n v="0.52600000000000002"/>
  </r>
  <r>
    <n v="2809"/>
    <x v="1460"/>
    <x v="2653"/>
    <x v="20"/>
    <n v="6.0940000000000003"/>
    <n v="5.6740000000000004"/>
    <n v="1.244"/>
    <n v="1.0580000000000001"/>
    <n v="0"/>
  </r>
  <r>
    <n v="2810"/>
    <x v="300"/>
    <x v="2654"/>
    <x v="93"/>
    <n v="6.0919999999999996"/>
    <n v="3.8090000000000002"/>
    <n v="0.58299999999999996"/>
    <n v="0"/>
    <n v="0.625"/>
  </r>
  <r>
    <n v="2811"/>
    <x v="14"/>
    <x v="2655"/>
    <x v="37"/>
    <n v="6.0919999999999996"/>
    <n v="6.5570000000000004"/>
    <n v="5.3330000000000002"/>
    <n v="0"/>
    <n v="0"/>
  </r>
  <r>
    <n v="2812"/>
    <x v="358"/>
    <x v="2656"/>
    <x v="46"/>
    <n v="6.0890000000000004"/>
    <n v="5.1029999999999998"/>
    <n v="2.4830000000000001"/>
    <n v="1.1000000000000001"/>
    <n v="0.51500000000000001"/>
  </r>
  <r>
    <n v="2813"/>
    <x v="176"/>
    <x v="2657"/>
    <x v="59"/>
    <n v="6.0890000000000004"/>
    <n v="1.2330000000000001"/>
    <n v="3.6669999999999998"/>
    <n v="7.9980000000000002"/>
    <n v="0"/>
  </r>
  <r>
    <n v="2814"/>
    <x v="1461"/>
    <x v="2658"/>
    <x v="27"/>
    <n v="6.0830000000000002"/>
    <n v="2.66"/>
    <n v="2.0179999999999998"/>
    <n v="0.52800000000000002"/>
    <n v="1.2609999999999999"/>
  </r>
  <r>
    <n v="2815"/>
    <x v="1462"/>
    <x v="1077"/>
    <x v="55"/>
    <n v="6.0819999999999999"/>
    <n v="9.1530000000000005"/>
    <n v="0.52400000000000002"/>
    <n v="0"/>
    <n v="0"/>
  </r>
  <r>
    <n v="2816"/>
    <x v="1463"/>
    <x v="2659"/>
    <x v="52"/>
    <n v="6.0810000000000004"/>
    <n v="0.2"/>
    <n v="7.4050000000000002"/>
    <n v="3.794"/>
    <n v="0"/>
  </r>
  <r>
    <n v="2817"/>
    <x v="1464"/>
    <x v="2660"/>
    <x v="18"/>
    <n v="6.0810000000000004"/>
    <n v="1.7969999999999999"/>
    <n v="2.0430000000000001"/>
    <n v="2.7189999999999999"/>
    <n v="0"/>
  </r>
  <r>
    <n v="2818"/>
    <x v="1465"/>
    <x v="2661"/>
    <x v="74"/>
    <n v="6.08"/>
    <n v="6.2770000000000001"/>
    <n v="5.0590000000000002"/>
    <n v="0"/>
    <n v="0"/>
  </r>
  <r>
    <n v="2819"/>
    <x v="1466"/>
    <x v="2662"/>
    <x v="37"/>
    <n v="6.0789999999999997"/>
    <n v="6.9340000000000002"/>
    <n v="2.5"/>
    <n v="1.145"/>
    <n v="0"/>
  </r>
  <r>
    <n v="2820"/>
    <x v="1467"/>
    <x v="2663"/>
    <x v="36"/>
    <n v="6.0759999999999996"/>
    <n v="1.2609999999999999"/>
    <n v="2.2290000000000001"/>
    <n v="8.593"/>
    <n v="0"/>
  </r>
  <r>
    <n v="2821"/>
    <x v="14"/>
    <x v="2664"/>
    <x v="39"/>
    <n v="6.0750000000000002"/>
    <n v="5.2160000000000002"/>
    <n v="3.3210000000000002"/>
    <n v="2.4750000000000001"/>
    <n v="0"/>
  </r>
  <r>
    <n v="2822"/>
    <x v="1468"/>
    <x v="1548"/>
    <x v="9"/>
    <n v="6.0730000000000004"/>
    <n v="3.7679999999999998"/>
    <n v="0.625"/>
    <n v="1.1679999999999999"/>
    <n v="1.0429999999999999"/>
  </r>
  <r>
    <n v="2823"/>
    <x v="105"/>
    <x v="2665"/>
    <x v="32"/>
    <n v="6.0720000000000001"/>
    <n v="1.054"/>
    <n v="0.64300000000000002"/>
    <n v="5.6479999999999997"/>
    <n v="2.0179999999999998"/>
  </r>
  <r>
    <n v="2824"/>
    <x v="348"/>
    <x v="2666"/>
    <x v="7"/>
    <n v="6.07"/>
    <n v="7.7069999999999999"/>
    <n v="3.323"/>
    <n v="0"/>
    <n v="0"/>
  </r>
  <r>
    <n v="2825"/>
    <x v="13"/>
    <x v="2667"/>
    <x v="13"/>
    <n v="6.0679999999999996"/>
    <n v="4.4969999999999999"/>
    <n v="0.7"/>
    <n v="1.155"/>
    <n v="0.51800000000000002"/>
  </r>
  <r>
    <n v="2826"/>
    <x v="950"/>
    <x v="2668"/>
    <x v="51"/>
    <n v="6.0640000000000001"/>
    <n v="6.5350000000000001"/>
    <n v="0"/>
    <n v="1.0629999999999999"/>
    <n v="0"/>
  </r>
  <r>
    <n v="2827"/>
    <x v="1326"/>
    <x v="2669"/>
    <x v="68"/>
    <n v="6.0640000000000001"/>
    <n v="5.8609999999999998"/>
    <n v="3"/>
    <n v="1.341"/>
    <n v="0"/>
  </r>
  <r>
    <n v="2828"/>
    <x v="1260"/>
    <x v="2670"/>
    <x v="30"/>
    <n v="6.0640000000000001"/>
    <n v="3.59"/>
    <n v="1.256"/>
    <n v="3.976"/>
    <n v="0.51600000000000001"/>
  </r>
  <r>
    <n v="2829"/>
    <x v="427"/>
    <x v="2671"/>
    <x v="17"/>
    <n v="6.0629999999999997"/>
    <n v="9.8239999999999998"/>
    <n v="2.0289999999999999"/>
    <n v="0.58299999999999996"/>
    <n v="0"/>
  </r>
  <r>
    <n v="2830"/>
    <x v="221"/>
    <x v="2672"/>
    <x v="3"/>
    <n v="6.0620000000000003"/>
    <n v="2.3330000000000002"/>
    <n v="0.61099999999999999"/>
    <n v="1.667"/>
    <n v="2.016"/>
  </r>
  <r>
    <n v="2831"/>
    <x v="1139"/>
    <x v="1250"/>
    <x v="16"/>
    <n v="6.0590000000000002"/>
    <n v="3.6749999999999998"/>
    <n v="4.2080000000000002"/>
    <n v="1.7310000000000001"/>
    <n v="0.53300000000000003"/>
  </r>
  <r>
    <n v="2832"/>
    <x v="953"/>
    <x v="2673"/>
    <x v="82"/>
    <n v="6.0579999999999998"/>
    <n v="4.8949999999999996"/>
    <n v="0"/>
    <n v="0"/>
    <n v="0.59099999999999997"/>
  </r>
  <r>
    <n v="2833"/>
    <x v="1469"/>
    <x v="2674"/>
    <x v="61"/>
    <n v="6.0570000000000004"/>
    <n v="4.8940000000000001"/>
    <n v="0.64300000000000002"/>
    <n v="0"/>
    <n v="0.51900000000000002"/>
  </r>
  <r>
    <n v="2834"/>
    <x v="131"/>
    <x v="2675"/>
    <x v="20"/>
    <n v="6.0570000000000004"/>
    <n v="0"/>
    <n v="2.25"/>
    <n v="6.032"/>
    <n v="0.83299999999999996"/>
  </r>
  <r>
    <n v="2835"/>
    <x v="1470"/>
    <x v="2676"/>
    <x v="49"/>
    <n v="6.0549999999999997"/>
    <n v="0"/>
    <n v="4.2519999999999998"/>
    <n v="6.931"/>
    <n v="1.159"/>
  </r>
  <r>
    <n v="2836"/>
    <x v="178"/>
    <x v="2677"/>
    <x v="20"/>
    <n v="6.0529999999999999"/>
    <n v="1.9530000000000001"/>
    <n v="1.1839999999999999"/>
    <n v="4.548"/>
    <n v="0.53600000000000003"/>
  </r>
  <r>
    <n v="2837"/>
    <x v="36"/>
    <x v="2678"/>
    <x v="58"/>
    <n v="6.0510000000000002"/>
    <n v="4.1769999999999996"/>
    <n v="2.5"/>
    <n v="0.55900000000000005"/>
    <n v="0"/>
  </r>
  <r>
    <n v="2838"/>
    <x v="1471"/>
    <x v="2679"/>
    <x v="45"/>
    <n v="6.0510000000000002"/>
    <n v="7.452"/>
    <n v="0"/>
    <n v="0"/>
    <n v="0"/>
  </r>
  <r>
    <n v="2839"/>
    <x v="1472"/>
    <x v="2680"/>
    <x v="26"/>
    <n v="6.0510000000000002"/>
    <n v="0.2"/>
    <n v="5.8609999999999998"/>
    <n v="5.2279999999999998"/>
    <n v="0.51700000000000002"/>
  </r>
  <r>
    <n v="2840"/>
    <x v="39"/>
    <x v="2681"/>
    <x v="65"/>
    <n v="6.048"/>
    <n v="1.9239999999999999"/>
    <n v="2.056"/>
    <n v="2.3639999999999999"/>
    <n v="1.327"/>
  </r>
  <r>
    <n v="2841"/>
    <x v="1473"/>
    <x v="2682"/>
    <x v="1"/>
    <n v="6.0469999999999997"/>
    <n v="5.1079999999999997"/>
    <n v="2.0630000000000002"/>
    <n v="0"/>
    <n v="0"/>
  </r>
  <r>
    <n v="2842"/>
    <x v="1474"/>
    <x v="2683"/>
    <x v="2"/>
    <n v="6.0449999999999999"/>
    <n v="5.3659999999999997"/>
    <n v="0.51900000000000002"/>
    <n v="1.234"/>
    <n v="0.6"/>
  </r>
  <r>
    <n v="2843"/>
    <x v="75"/>
    <x v="2684"/>
    <x v="8"/>
    <n v="6.0439999999999996"/>
    <n v="3.855"/>
    <n v="2.3330000000000002"/>
    <n v="4.2530000000000001"/>
    <n v="0"/>
  </r>
  <r>
    <n v="2844"/>
    <x v="268"/>
    <x v="2685"/>
    <x v="22"/>
    <n v="6.0430000000000001"/>
    <n v="8.2759999999999998"/>
    <n v="5.1669999999999998"/>
    <n v="0"/>
    <n v="0"/>
  </r>
  <r>
    <n v="2845"/>
    <x v="1067"/>
    <x v="2686"/>
    <x v="70"/>
    <n v="6.0419999999999998"/>
    <n v="7.218"/>
    <n v="0"/>
    <n v="0"/>
    <n v="0"/>
  </r>
  <r>
    <n v="2846"/>
    <x v="339"/>
    <x v="2687"/>
    <x v="50"/>
    <n v="6.0410000000000004"/>
    <n v="9.4879999999999995"/>
    <n v="3.0019999999999998"/>
    <n v="0.56299999999999994"/>
    <n v="0"/>
  </r>
  <r>
    <n v="2847"/>
    <x v="1475"/>
    <x v="2688"/>
    <x v="22"/>
    <n v="6.0410000000000004"/>
    <n v="0.2"/>
    <n v="3.2989999999999999"/>
    <n v="7.2119999999999997"/>
    <n v="0"/>
  </r>
  <r>
    <n v="2848"/>
    <x v="195"/>
    <x v="2689"/>
    <x v="20"/>
    <n v="6.0389999999999997"/>
    <n v="3.66"/>
    <n v="1.2230000000000001"/>
    <n v="4.0759999999999996"/>
    <n v="0"/>
  </r>
  <r>
    <n v="2849"/>
    <x v="892"/>
    <x v="2690"/>
    <x v="42"/>
    <n v="6.0380000000000003"/>
    <n v="10.577"/>
    <n v="2.8340000000000001"/>
    <n v="0"/>
    <n v="0"/>
  </r>
  <r>
    <n v="2850"/>
    <x v="280"/>
    <x v="2691"/>
    <x v="12"/>
    <n v="6.0339999999999998"/>
    <n v="2.8069999999999999"/>
    <n v="1.337"/>
    <n v="4.891"/>
    <n v="0"/>
  </r>
  <r>
    <n v="2851"/>
    <x v="1476"/>
    <x v="2692"/>
    <x v="11"/>
    <n v="6.0339999999999998"/>
    <n v="8.3719999999999999"/>
    <n v="3.843"/>
    <n v="0"/>
    <n v="0"/>
  </r>
  <r>
    <n v="2852"/>
    <x v="768"/>
    <x v="2693"/>
    <x v="49"/>
    <n v="6.0330000000000004"/>
    <n v="3.1659999999999999"/>
    <n v="2.0590000000000002"/>
    <n v="4.8520000000000003"/>
    <n v="0.53200000000000003"/>
  </r>
  <r>
    <n v="2853"/>
    <x v="129"/>
    <x v="2694"/>
    <x v="13"/>
    <n v="6.032"/>
    <n v="3.1259999999999999"/>
    <n v="0.54200000000000004"/>
    <n v="2.6840000000000002"/>
    <n v="1.026"/>
  </r>
  <r>
    <n v="2854"/>
    <x v="10"/>
    <x v="2695"/>
    <x v="36"/>
    <n v="6.03"/>
    <n v="4.3940000000000001"/>
    <n v="0.52400000000000002"/>
    <n v="0.53200000000000003"/>
    <n v="1.054"/>
  </r>
  <r>
    <n v="2855"/>
    <x v="970"/>
    <x v="2696"/>
    <x v="56"/>
    <n v="6.03"/>
    <n v="0.53600000000000003"/>
    <n v="0"/>
    <n v="6.2279999999999998"/>
    <n v="0"/>
  </r>
  <r>
    <n v="2856"/>
    <x v="1477"/>
    <x v="2697"/>
    <x v="11"/>
    <n v="6.03"/>
    <n v="6.0510000000000002"/>
    <n v="1.534"/>
    <n v="2.4169999999999998"/>
    <n v="0"/>
  </r>
  <r>
    <n v="2857"/>
    <x v="227"/>
    <x v="2698"/>
    <x v="34"/>
    <n v="6.03"/>
    <n v="2.234"/>
    <n v="0.83299999999999996"/>
    <n v="5.2249999999999996"/>
    <n v="0.52100000000000002"/>
  </r>
  <r>
    <n v="2858"/>
    <x v="109"/>
    <x v="2699"/>
    <x v="42"/>
    <n v="6.0289999999999999"/>
    <n v="6.1740000000000004"/>
    <n v="2.7269999999999999"/>
    <n v="0.59099999999999997"/>
    <n v="0.51200000000000001"/>
  </r>
  <r>
    <n v="2859"/>
    <x v="1478"/>
    <x v="2700"/>
    <x v="78"/>
    <n v="6.0289999999999999"/>
    <n v="4.4610000000000003"/>
    <n v="0"/>
    <n v="0"/>
    <n v="1"/>
  </r>
  <r>
    <n v="2860"/>
    <x v="117"/>
    <x v="2701"/>
    <x v="10"/>
    <n v="6.0289999999999999"/>
    <n v="1.841"/>
    <n v="1.5"/>
    <n v="4.6509999999999998"/>
    <n v="0.51"/>
  </r>
  <r>
    <n v="2861"/>
    <x v="1479"/>
    <x v="2702"/>
    <x v="19"/>
    <n v="6.0270000000000001"/>
    <n v="6.29"/>
    <n v="2.1110000000000002"/>
    <n v="0"/>
    <n v="0.51600000000000001"/>
  </r>
  <r>
    <n v="2862"/>
    <x v="1480"/>
    <x v="2703"/>
    <x v="20"/>
    <n v="6.0270000000000001"/>
    <n v="0.52900000000000003"/>
    <n v="1.5"/>
    <n v="6.101"/>
    <n v="0.53600000000000003"/>
  </r>
  <r>
    <n v="2863"/>
    <x v="1481"/>
    <x v="2704"/>
    <x v="57"/>
    <n v="6.0250000000000004"/>
    <n v="1.319"/>
    <n v="2.0259999999999998"/>
    <n v="2.5880000000000001"/>
    <n v="0"/>
  </r>
  <r>
    <n v="2864"/>
    <x v="1482"/>
    <x v="2705"/>
    <x v="74"/>
    <n v="6.0250000000000004"/>
    <n v="5.8029999999999999"/>
    <n v="3.5630000000000002"/>
    <n v="1.105"/>
    <n v="0"/>
  </r>
  <r>
    <n v="2865"/>
    <x v="1483"/>
    <x v="2706"/>
    <x v="58"/>
    <n v="6.0250000000000004"/>
    <n v="3.2629999999999999"/>
    <n v="3.6539999999999999"/>
    <n v="0.51100000000000001"/>
    <n v="0"/>
  </r>
  <r>
    <n v="2866"/>
    <x v="1484"/>
    <x v="2707"/>
    <x v="44"/>
    <n v="6.024"/>
    <n v="2.0289999999999999"/>
    <n v="5.0060000000000002"/>
    <n v="0"/>
    <n v="0"/>
  </r>
  <r>
    <n v="2867"/>
    <x v="898"/>
    <x v="2708"/>
    <x v="31"/>
    <n v="6.024"/>
    <n v="2.6880000000000002"/>
    <n v="0.64300000000000002"/>
    <n v="1.675"/>
    <n v="1.5129999999999999"/>
  </r>
  <r>
    <n v="2868"/>
    <x v="1485"/>
    <x v="2709"/>
    <x v="46"/>
    <n v="6.0229999999999997"/>
    <n v="5.1779999999999999"/>
    <n v="1.5589999999999999"/>
    <n v="4.47"/>
    <n v="0"/>
  </r>
  <r>
    <n v="2869"/>
    <x v="448"/>
    <x v="2710"/>
    <x v="50"/>
    <n v="6.0209999999999999"/>
    <n v="10.412000000000001"/>
    <n v="1.1599999999999999"/>
    <n v="0"/>
    <n v="0.51100000000000001"/>
  </r>
  <r>
    <n v="2870"/>
    <x v="1486"/>
    <x v="2711"/>
    <x v="31"/>
    <n v="6.0209999999999999"/>
    <n v="5.3419999999999996"/>
    <n v="0.59099999999999997"/>
    <n v="0"/>
    <n v="0.51400000000000001"/>
  </r>
  <r>
    <n v="2871"/>
    <x v="941"/>
    <x v="2712"/>
    <x v="74"/>
    <n v="6.02"/>
    <n v="7.51"/>
    <n v="3.5529999999999999"/>
    <n v="0"/>
    <n v="0"/>
  </r>
  <r>
    <n v="2872"/>
    <x v="1487"/>
    <x v="2713"/>
    <x v="22"/>
    <n v="6.02"/>
    <n v="7.1260000000000003"/>
    <n v="2.9220000000000002"/>
    <n v="1.8540000000000001"/>
    <n v="0"/>
  </r>
  <r>
    <n v="2873"/>
    <x v="1488"/>
    <x v="2714"/>
    <x v="46"/>
    <n v="6.0179999999999998"/>
    <n v="4.2889999999999997"/>
    <n v="2.379"/>
    <n v="2.1669999999999998"/>
    <n v="0.55000000000000004"/>
  </r>
  <r>
    <n v="2874"/>
    <x v="557"/>
    <x v="2715"/>
    <x v="42"/>
    <n v="6.0179999999999998"/>
    <n v="3.3879999999999999"/>
    <n v="5.7080000000000002"/>
    <n v="1.9590000000000001"/>
    <n v="0"/>
  </r>
  <r>
    <n v="2875"/>
    <x v="1489"/>
    <x v="2716"/>
    <x v="10"/>
    <n v="6.0179999999999998"/>
    <n v="2.9529999999999998"/>
    <n v="2.125"/>
    <n v="0.56299999999999994"/>
    <n v="0.55600000000000005"/>
  </r>
  <r>
    <n v="2876"/>
    <x v="1490"/>
    <x v="2717"/>
    <x v="1"/>
    <n v="6.0170000000000003"/>
    <n v="0.746"/>
    <n v="3.532"/>
    <n v="1.5"/>
    <n v="0"/>
  </r>
  <r>
    <n v="2877"/>
    <x v="412"/>
    <x v="2718"/>
    <x v="50"/>
    <n v="6.0170000000000003"/>
    <n v="8.9359999999999999"/>
    <n v="3.6019999999999999"/>
    <n v="0.55900000000000005"/>
    <n v="0"/>
  </r>
  <r>
    <n v="2878"/>
    <x v="556"/>
    <x v="2719"/>
    <x v="49"/>
    <n v="6.016"/>
    <n v="4.9669999999999996"/>
    <n v="0.7"/>
    <n v="1.7509999999999999"/>
    <n v="1.345"/>
  </r>
  <r>
    <n v="2879"/>
    <x v="1491"/>
    <x v="2720"/>
    <x v="39"/>
    <n v="6.0140000000000002"/>
    <n v="0.2"/>
    <n v="4.2789999999999999"/>
    <n v="6.1120000000000001"/>
    <n v="0"/>
  </r>
  <r>
    <n v="2880"/>
    <x v="891"/>
    <x v="2721"/>
    <x v="37"/>
    <n v="6.0129999999999999"/>
    <n v="8.0470000000000006"/>
    <n v="1.9670000000000001"/>
    <n v="0.54"/>
    <n v="0"/>
  </r>
  <r>
    <n v="2881"/>
    <x v="131"/>
    <x v="2722"/>
    <x v="34"/>
    <n v="6.0119999999999996"/>
    <n v="0.2"/>
    <n v="3.8330000000000002"/>
    <n v="5.0030000000000001"/>
    <n v="0.51800000000000002"/>
  </r>
  <r>
    <n v="2882"/>
    <x v="834"/>
    <x v="2723"/>
    <x v="57"/>
    <n v="6.0119999999999996"/>
    <n v="4.6310000000000002"/>
    <n v="1.526"/>
    <n v="0"/>
    <n v="0"/>
  </r>
  <r>
    <n v="2883"/>
    <x v="448"/>
    <x v="2724"/>
    <x v="16"/>
    <n v="6.0119999999999996"/>
    <n v="8.8279999999999994"/>
    <n v="1.286"/>
    <n v="2.028"/>
    <n v="0"/>
  </r>
  <r>
    <n v="2884"/>
    <x v="1066"/>
    <x v="2725"/>
    <x v="68"/>
    <n v="6.0110000000000001"/>
    <n v="0"/>
    <n v="7.5339999999999998"/>
    <n v="3.4889999999999999"/>
    <n v="0"/>
  </r>
  <r>
    <n v="2885"/>
    <x v="1101"/>
    <x v="2726"/>
    <x v="37"/>
    <n v="6.0110000000000001"/>
    <n v="1.2529999999999999"/>
    <n v="1.679"/>
    <n v="6.649"/>
    <n v="0"/>
  </r>
  <r>
    <n v="2886"/>
    <x v="64"/>
    <x v="2727"/>
    <x v="7"/>
    <n v="6.01"/>
    <n v="6.71"/>
    <n v="1.7509999999999999"/>
    <n v="1.7"/>
    <n v="0"/>
  </r>
  <r>
    <n v="2887"/>
    <x v="1147"/>
    <x v="2728"/>
    <x v="10"/>
    <n v="6.01"/>
    <n v="0.51600000000000001"/>
    <n v="0.51700000000000002"/>
    <n v="12.462"/>
    <n v="0"/>
  </r>
  <r>
    <n v="2888"/>
    <x v="453"/>
    <x v="2729"/>
    <x v="43"/>
    <n v="6.01"/>
    <n v="5.3289999999999997"/>
    <n v="0"/>
    <n v="0"/>
    <n v="0.51700000000000002"/>
  </r>
  <r>
    <n v="2889"/>
    <x v="1492"/>
    <x v="2730"/>
    <x v="65"/>
    <n v="6.0090000000000003"/>
    <n v="0.2"/>
    <n v="0.56699999999999995"/>
    <n v="13.657"/>
    <n v="0"/>
  </r>
  <r>
    <n v="2890"/>
    <x v="1493"/>
    <x v="2731"/>
    <x v="56"/>
    <n v="6.0060000000000002"/>
    <n v="2.3130000000000002"/>
    <n v="4.7610000000000001"/>
    <n v="1.611"/>
    <n v="0"/>
  </r>
  <r>
    <n v="2891"/>
    <x v="1494"/>
    <x v="2732"/>
    <x v="42"/>
    <n v="6.0060000000000002"/>
    <n v="7.6589999999999998"/>
    <n v="3"/>
    <n v="0"/>
    <n v="0.59099999999999997"/>
  </r>
  <r>
    <n v="2892"/>
    <x v="821"/>
    <x v="2733"/>
    <x v="58"/>
    <n v="6.0049999999999999"/>
    <n v="1.0640000000000001"/>
    <n v="0.56699999999999995"/>
    <n v="3.8690000000000002"/>
    <n v="0"/>
  </r>
  <r>
    <n v="2893"/>
    <x v="1495"/>
    <x v="2734"/>
    <x v="60"/>
    <n v="5.9989999999999997"/>
    <n v="6.1589999999999998"/>
    <n v="0"/>
    <n v="0"/>
    <n v="0"/>
  </r>
  <r>
    <n v="2894"/>
    <x v="555"/>
    <x v="2735"/>
    <x v="47"/>
    <n v="5.9989999999999997"/>
    <n v="0"/>
    <n v="1.111"/>
    <n v="11.907"/>
    <n v="0"/>
  </r>
  <r>
    <n v="2895"/>
    <x v="28"/>
    <x v="2736"/>
    <x v="4"/>
    <n v="5.9960000000000004"/>
    <n v="2.0270000000000001"/>
    <n v="4.3360000000000003"/>
    <n v="4.319"/>
    <n v="0"/>
  </r>
  <r>
    <n v="2896"/>
    <x v="1496"/>
    <x v="2737"/>
    <x v="3"/>
    <n v="5.992"/>
    <n v="3.9929999999999999"/>
    <n v="0.66700000000000004"/>
    <n v="1.153"/>
    <n v="0.625"/>
  </r>
  <r>
    <n v="2897"/>
    <x v="1497"/>
    <x v="2738"/>
    <x v="34"/>
    <n v="5.9909999999999997"/>
    <n v="3.456"/>
    <n v="0.55900000000000005"/>
    <n v="1.1930000000000001"/>
    <n v="1.026"/>
  </r>
  <r>
    <n v="2898"/>
    <x v="1042"/>
    <x v="2739"/>
    <x v="40"/>
    <n v="5.99"/>
    <n v="2.83"/>
    <n v="0.75"/>
    <n v="0.6"/>
    <n v="2.0529999999999999"/>
  </r>
  <r>
    <n v="2899"/>
    <x v="1498"/>
    <x v="2021"/>
    <x v="33"/>
    <n v="5.9889999999999999"/>
    <n v="2.5910000000000002"/>
    <n v="1.5"/>
    <n v="2.7959999999999998"/>
    <n v="0.66700000000000004"/>
  </r>
  <r>
    <n v="2900"/>
    <x v="721"/>
    <x v="2740"/>
    <x v="2"/>
    <n v="5.9859999999999998"/>
    <n v="0.51900000000000002"/>
    <n v="1.333"/>
    <n v="5.6849999999999996"/>
    <n v="1.716"/>
  </r>
  <r>
    <n v="2901"/>
    <x v="1499"/>
    <x v="2741"/>
    <x v="8"/>
    <n v="5.9820000000000002"/>
    <n v="4.5579999999999998"/>
    <n v="0.59099999999999997"/>
    <n v="1.8580000000000001"/>
    <n v="0.52300000000000002"/>
  </r>
  <r>
    <n v="2902"/>
    <x v="1442"/>
    <x v="710"/>
    <x v="49"/>
    <n v="5.9790000000000001"/>
    <n v="5.3029999999999999"/>
    <n v="0.55600000000000005"/>
    <n v="3.2959999999999998"/>
    <n v="0.55900000000000005"/>
  </r>
  <r>
    <n v="2903"/>
    <x v="1496"/>
    <x v="2742"/>
    <x v="24"/>
    <n v="5.9790000000000001"/>
    <n v="5.3150000000000004"/>
    <n v="0.51800000000000002"/>
    <n v="0"/>
    <n v="0.53"/>
  </r>
  <r>
    <n v="2904"/>
    <x v="1"/>
    <x v="2743"/>
    <x v="44"/>
    <n v="5.9770000000000003"/>
    <n v="4.9029999999999996"/>
    <n v="1.1459999999999999"/>
    <n v="0.75"/>
    <n v="0"/>
  </r>
  <r>
    <n v="2905"/>
    <x v="539"/>
    <x v="2744"/>
    <x v="4"/>
    <n v="5.9749999999999996"/>
    <n v="4.4119999999999999"/>
    <n v="0.625"/>
    <n v="2.379"/>
    <n v="1.1399999999999999"/>
  </r>
  <r>
    <n v="2906"/>
    <x v="1500"/>
    <x v="2745"/>
    <x v="12"/>
    <n v="5.9720000000000004"/>
    <n v="3.052"/>
    <n v="2.0030000000000001"/>
    <n v="0.57099999999999995"/>
    <n v="0.51400000000000001"/>
  </r>
  <r>
    <n v="2907"/>
    <x v="376"/>
    <x v="2746"/>
    <x v="65"/>
    <n v="5.97"/>
    <n v="2.7069999999999999"/>
    <n v="3.11"/>
    <n v="1.101"/>
    <n v="0.51900000000000002"/>
  </r>
  <r>
    <n v="2908"/>
    <x v="199"/>
    <x v="2747"/>
    <x v="59"/>
    <n v="5.9690000000000003"/>
    <n v="3.5630000000000002"/>
    <n v="2.7189999999999999"/>
    <n v="3.9790000000000001"/>
    <n v="0"/>
  </r>
  <r>
    <n v="2909"/>
    <x v="266"/>
    <x v="1399"/>
    <x v="34"/>
    <n v="5.9690000000000003"/>
    <n v="2.2599999999999998"/>
    <n v="0.83299999999999996"/>
    <n v="3.625"/>
    <n v="1.0429999999999999"/>
  </r>
  <r>
    <n v="2910"/>
    <x v="67"/>
    <x v="2748"/>
    <x v="42"/>
    <n v="5.968"/>
    <n v="9.1929999999999996"/>
    <n v="2.0670000000000002"/>
    <n v="0.53"/>
    <n v="0"/>
  </r>
  <r>
    <n v="2911"/>
    <x v="111"/>
    <x v="2749"/>
    <x v="6"/>
    <n v="5.9649999999999999"/>
    <n v="5.35"/>
    <n v="0.51800000000000002"/>
    <n v="0.61099999999999999"/>
    <n v="0.66700000000000004"/>
  </r>
  <r>
    <n v="2912"/>
    <x v="1304"/>
    <x v="2750"/>
    <x v="16"/>
    <n v="5.9630000000000001"/>
    <n v="4.0970000000000004"/>
    <n v="2.7530000000000001"/>
    <n v="2.359"/>
    <n v="0.58299999999999996"/>
  </r>
  <r>
    <n v="2913"/>
    <x v="462"/>
    <x v="2751"/>
    <x v="5"/>
    <n v="5.9630000000000001"/>
    <n v="9.9019999999999992"/>
    <n v="4.1429999999999998"/>
    <n v="0"/>
    <n v="0"/>
  </r>
  <r>
    <n v="2914"/>
    <x v="56"/>
    <x v="2752"/>
    <x v="20"/>
    <n v="5.9610000000000003"/>
    <n v="4.0570000000000004"/>
    <n v="1.1040000000000001"/>
    <n v="3.53"/>
    <n v="0"/>
  </r>
  <r>
    <n v="2915"/>
    <x v="1501"/>
    <x v="2753"/>
    <x v="16"/>
    <n v="5.9580000000000002"/>
    <n v="9.2650000000000006"/>
    <n v="1.925"/>
    <n v="0"/>
    <n v="0.52800000000000002"/>
  </r>
  <r>
    <n v="2916"/>
    <x v="1502"/>
    <x v="2754"/>
    <x v="55"/>
    <n v="5.9569999999999999"/>
    <n v="1.413"/>
    <n v="6.8090000000000002"/>
    <n v="0.75"/>
    <n v="0"/>
  </r>
  <r>
    <n v="2917"/>
    <x v="533"/>
    <x v="2755"/>
    <x v="73"/>
    <n v="5.9560000000000004"/>
    <n v="5.5250000000000004"/>
    <n v="0"/>
    <n v="0.52400000000000002"/>
    <n v="0"/>
  </r>
  <r>
    <n v="2918"/>
    <x v="288"/>
    <x v="2756"/>
    <x v="52"/>
    <n v="5.9560000000000004"/>
    <n v="0.2"/>
    <n v="1.925"/>
    <n v="8.1370000000000005"/>
    <n v="0"/>
  </r>
  <r>
    <n v="2919"/>
    <x v="45"/>
    <x v="2757"/>
    <x v="21"/>
    <n v="5.9539999999999997"/>
    <n v="7.9409999999999998"/>
    <n v="0.55300000000000005"/>
    <n v="0.53300000000000003"/>
    <n v="0.51400000000000001"/>
  </r>
  <r>
    <n v="2920"/>
    <x v="1503"/>
    <x v="2758"/>
    <x v="20"/>
    <n v="5.9530000000000003"/>
    <n v="5.4870000000000001"/>
    <n v="1.5429999999999999"/>
    <n v="0.51400000000000001"/>
    <n v="0"/>
  </r>
  <r>
    <n v="2921"/>
    <x v="1504"/>
    <x v="2759"/>
    <x v="10"/>
    <n v="5.952"/>
    <n v="1.2330000000000001"/>
    <n v="1.7709999999999999"/>
    <n v="7.9420000000000002"/>
    <n v="0"/>
  </r>
  <r>
    <n v="2922"/>
    <x v="412"/>
    <x v="2760"/>
    <x v="39"/>
    <n v="5.952"/>
    <n v="2.4769999999999999"/>
    <n v="3.2730000000000001"/>
    <n v="4.7839999999999998"/>
    <n v="0"/>
  </r>
  <r>
    <n v="2923"/>
    <x v="51"/>
    <x v="2761"/>
    <x v="53"/>
    <n v="5.9489999999999998"/>
    <n v="5.0460000000000003"/>
    <n v="1.1919999999999999"/>
    <n v="1.3580000000000001"/>
    <n v="0"/>
  </r>
  <r>
    <n v="2924"/>
    <x v="31"/>
    <x v="2762"/>
    <x v="15"/>
    <n v="5.9470000000000001"/>
    <n v="0.71799999999999997"/>
    <n v="0.64300000000000002"/>
    <n v="6.6929999999999996"/>
    <n v="0.55300000000000005"/>
  </r>
  <r>
    <n v="2925"/>
    <x v="434"/>
    <x v="2763"/>
    <x v="69"/>
    <n v="5.9459999999999997"/>
    <n v="0.2"/>
    <n v="4.2039999999999997"/>
    <n v="3.3330000000000002"/>
    <n v="0"/>
  </r>
  <r>
    <n v="2926"/>
    <x v="1087"/>
    <x v="2764"/>
    <x v="44"/>
    <n v="5.9459999999999997"/>
    <n v="8.9949999999999992"/>
    <n v="0"/>
    <n v="0"/>
    <n v="0"/>
  </r>
  <r>
    <n v="2927"/>
    <x v="205"/>
    <x v="2765"/>
    <x v="44"/>
    <n v="5.9450000000000003"/>
    <n v="3.7709999999999999"/>
    <n v="3.5249999999999999"/>
    <n v="0"/>
    <n v="0"/>
  </r>
  <r>
    <n v="2928"/>
    <x v="1505"/>
    <x v="2766"/>
    <x v="68"/>
    <n v="5.9450000000000003"/>
    <n v="4.4889999999999999"/>
    <n v="3.6669999999999998"/>
    <n v="1.873"/>
    <n v="0"/>
  </r>
  <r>
    <n v="2929"/>
    <x v="1506"/>
    <x v="2767"/>
    <x v="4"/>
    <n v="5.9450000000000003"/>
    <n v="3.7170000000000001"/>
    <n v="0.7"/>
    <n v="2.2879999999999998"/>
    <n v="1.6659999999999999"/>
  </r>
  <r>
    <n v="2930"/>
    <x v="6"/>
    <x v="846"/>
    <x v="9"/>
    <n v="5.944"/>
    <n v="1.3169999999999999"/>
    <n v="1.077"/>
    <n v="6.8789999999999996"/>
    <n v="0.52700000000000002"/>
  </r>
  <r>
    <n v="2931"/>
    <x v="1143"/>
    <x v="2768"/>
    <x v="13"/>
    <n v="5.9429999999999996"/>
    <n v="3.1970000000000001"/>
    <n v="0.83299999999999996"/>
    <n v="3.0630000000000002"/>
    <n v="0.51100000000000001"/>
  </r>
  <r>
    <n v="2932"/>
    <x v="1507"/>
    <x v="2769"/>
    <x v="51"/>
    <n v="5.9409999999999998"/>
    <n v="4.968"/>
    <n v="1.119"/>
    <n v="1.2290000000000001"/>
    <n v="0"/>
  </r>
  <r>
    <n v="2933"/>
    <x v="1404"/>
    <x v="2770"/>
    <x v="41"/>
    <n v="5.94"/>
    <n v="7.1539999999999999"/>
    <n v="0.83299999999999996"/>
    <n v="0"/>
    <n v="0"/>
  </r>
  <r>
    <n v="2934"/>
    <x v="1508"/>
    <x v="2771"/>
    <x v="34"/>
    <n v="5.9379999999999997"/>
    <n v="1.2210000000000001"/>
    <n v="1.335"/>
    <n v="4.6710000000000003"/>
    <n v="1.2729999999999999"/>
  </r>
  <r>
    <n v="2935"/>
    <x v="1509"/>
    <x v="2772"/>
    <x v="80"/>
    <n v="5.9370000000000003"/>
    <n v="5.9139999999999997"/>
    <n v="0"/>
    <n v="0"/>
    <n v="0"/>
  </r>
  <r>
    <n v="2936"/>
    <x v="1510"/>
    <x v="2773"/>
    <x v="65"/>
    <n v="5.9349999999999996"/>
    <n v="2.7730000000000001"/>
    <n v="1.202"/>
    <n v="3.9169999999999998"/>
    <n v="0.51800000000000002"/>
  </r>
  <r>
    <n v="2937"/>
    <x v="239"/>
    <x v="2774"/>
    <x v="36"/>
    <n v="5.9349999999999996"/>
    <n v="2.2799999999999998"/>
    <n v="0.61099999999999999"/>
    <n v="6.218"/>
    <n v="0.56699999999999995"/>
  </r>
  <r>
    <n v="2938"/>
    <x v="1511"/>
    <x v="2775"/>
    <x v="47"/>
    <n v="5.9340000000000002"/>
    <n v="6.8289999999999997"/>
    <n v="1.7649999999999999"/>
    <n v="0"/>
    <n v="0.53100000000000003"/>
  </r>
  <r>
    <n v="2939"/>
    <x v="559"/>
    <x v="2776"/>
    <x v="32"/>
    <n v="5.9329999999999998"/>
    <n v="0"/>
    <n v="0.75"/>
    <n v="11.657"/>
    <n v="1.123"/>
  </r>
  <r>
    <n v="2940"/>
    <x v="1512"/>
    <x v="2777"/>
    <x v="7"/>
    <n v="5.931"/>
    <n v="1.8"/>
    <n v="1.2"/>
    <n v="8.3510000000000009"/>
    <n v="0"/>
  </r>
  <r>
    <n v="2941"/>
    <x v="205"/>
    <x v="2778"/>
    <x v="41"/>
    <n v="5.9290000000000003"/>
    <n v="3.5129999999999999"/>
    <n v="1.5029999999999999"/>
    <n v="0.51600000000000001"/>
    <n v="0.52600000000000002"/>
  </r>
  <r>
    <n v="2942"/>
    <x v="781"/>
    <x v="2779"/>
    <x v="50"/>
    <n v="5.9279999999999999"/>
    <n v="1.7410000000000001"/>
    <n v="3.8239999999999998"/>
    <n v="5.8730000000000002"/>
    <n v="0"/>
  </r>
  <r>
    <n v="2943"/>
    <x v="1513"/>
    <x v="2780"/>
    <x v="29"/>
    <n v="5.9249999999999998"/>
    <n v="3.569"/>
    <n v="3.036"/>
    <n v="1.077"/>
    <n v="0"/>
  </r>
  <r>
    <n v="2944"/>
    <x v="48"/>
    <x v="2781"/>
    <x v="31"/>
    <n v="5.9249999999999998"/>
    <n v="2.7490000000000001"/>
    <n v="1.2709999999999999"/>
    <n v="4.8529999999999998"/>
    <n v="0"/>
  </r>
  <r>
    <n v="2945"/>
    <x v="1514"/>
    <x v="449"/>
    <x v="5"/>
    <n v="5.9240000000000004"/>
    <n v="5.0579999999999998"/>
    <n v="4.2960000000000003"/>
    <n v="0.54200000000000004"/>
    <n v="0.66700000000000004"/>
  </r>
  <r>
    <n v="2946"/>
    <x v="1515"/>
    <x v="2782"/>
    <x v="28"/>
    <n v="5.923"/>
    <n v="4.3760000000000003"/>
    <n v="3.7349999999999999"/>
    <n v="0.83299999999999996"/>
    <n v="0"/>
  </r>
  <r>
    <n v="2947"/>
    <x v="1516"/>
    <x v="897"/>
    <x v="52"/>
    <n v="5.9219999999999997"/>
    <n v="7.6029999999999998"/>
    <n v="1.875"/>
    <n v="1.167"/>
    <n v="0"/>
  </r>
  <r>
    <n v="2948"/>
    <x v="480"/>
    <x v="2783"/>
    <x v="52"/>
    <n v="5.9219999999999997"/>
    <n v="3.4990000000000001"/>
    <n v="1.7030000000000001"/>
    <n v="2.1920000000000002"/>
    <n v="1.028"/>
  </r>
  <r>
    <n v="2949"/>
    <x v="199"/>
    <x v="2784"/>
    <x v="59"/>
    <n v="5.9219999999999997"/>
    <n v="4.1689999999999996"/>
    <n v="0.55300000000000005"/>
    <n v="5.6180000000000003"/>
    <n v="0"/>
  </r>
  <r>
    <n v="2950"/>
    <x v="1276"/>
    <x v="2785"/>
    <x v="19"/>
    <n v="5.9210000000000003"/>
    <n v="6.2279999999999998"/>
    <n v="1"/>
    <n v="2.3559999999999999"/>
    <n v="0"/>
  </r>
  <r>
    <n v="2951"/>
    <x v="583"/>
    <x v="2786"/>
    <x v="28"/>
    <n v="5.92"/>
    <n v="3.911"/>
    <n v="4.5190000000000001"/>
    <n v="0.58299999999999996"/>
    <n v="0"/>
  </r>
  <r>
    <n v="2952"/>
    <x v="1502"/>
    <x v="2300"/>
    <x v="55"/>
    <n v="5.92"/>
    <n v="0.72299999999999998"/>
    <n v="6.125"/>
    <n v="1.5629999999999999"/>
    <n v="0"/>
  </r>
  <r>
    <n v="2953"/>
    <x v="1517"/>
    <x v="2787"/>
    <x v="65"/>
    <n v="5.9169999999999998"/>
    <n v="0.71599999999999997"/>
    <n v="1.3029999999999999"/>
    <n v="8.2940000000000005"/>
    <n v="0.51200000000000001"/>
  </r>
  <r>
    <n v="2954"/>
    <x v="1518"/>
    <x v="2788"/>
    <x v="35"/>
    <n v="5.9169999999999998"/>
    <n v="4.9130000000000003"/>
    <n v="1.2230000000000001"/>
    <n v="2.254"/>
    <n v="0"/>
  </r>
  <r>
    <n v="2955"/>
    <x v="229"/>
    <x v="2789"/>
    <x v="34"/>
    <n v="5.9169999999999998"/>
    <n v="1.754"/>
    <n v="2.1110000000000002"/>
    <n v="2.3969999999999998"/>
    <n v="1.0880000000000001"/>
  </r>
  <r>
    <n v="2956"/>
    <x v="1519"/>
    <x v="2790"/>
    <x v="40"/>
    <n v="5.9160000000000004"/>
    <n v="2.9969999999999999"/>
    <n v="2.6059999999999999"/>
    <n v="2.7280000000000002"/>
    <n v="0"/>
  </r>
  <r>
    <n v="2957"/>
    <x v="470"/>
    <x v="48"/>
    <x v="44"/>
    <n v="5.915"/>
    <n v="1.115"/>
    <n v="3.5179999999999998"/>
    <n v="1.242"/>
    <n v="0"/>
  </r>
  <r>
    <n v="2958"/>
    <x v="38"/>
    <x v="2791"/>
    <x v="39"/>
    <n v="5.9119999999999999"/>
    <n v="8.39"/>
    <n v="1.1439999999999999"/>
    <n v="1.1359999999999999"/>
    <n v="0"/>
  </r>
  <r>
    <n v="2959"/>
    <x v="1520"/>
    <x v="981"/>
    <x v="42"/>
    <n v="5.9119999999999999"/>
    <n v="9.5579999999999998"/>
    <n v="3.55"/>
    <n v="0"/>
    <n v="0"/>
  </r>
  <r>
    <n v="2960"/>
    <x v="1521"/>
    <x v="1435"/>
    <x v="42"/>
    <n v="5.91"/>
    <n v="7.9210000000000003"/>
    <n v="2.496"/>
    <n v="1"/>
    <n v="0"/>
  </r>
  <r>
    <n v="2961"/>
    <x v="1061"/>
    <x v="2792"/>
    <x v="12"/>
    <n v="5.9050000000000002"/>
    <n v="1.7729999999999999"/>
    <n v="1.27"/>
    <n v="2.3239999999999998"/>
    <n v="1.5"/>
  </r>
  <r>
    <n v="2962"/>
    <x v="693"/>
    <x v="2793"/>
    <x v="25"/>
    <n v="5.9039999999999999"/>
    <n v="5.8929999999999998"/>
    <n v="0"/>
    <n v="0"/>
    <n v="0"/>
  </r>
  <r>
    <n v="2963"/>
    <x v="566"/>
    <x v="2794"/>
    <x v="50"/>
    <n v="5.9029999999999996"/>
    <n v="6.9139999999999997"/>
    <n v="2.6030000000000002"/>
    <n v="0.7"/>
    <n v="0.51300000000000001"/>
  </r>
  <r>
    <n v="2964"/>
    <x v="693"/>
    <x v="2795"/>
    <x v="73"/>
    <n v="5.9029999999999996"/>
    <n v="3.4220000000000002"/>
    <n v="2.3330000000000002"/>
    <n v="0"/>
    <n v="0"/>
  </r>
  <r>
    <n v="2965"/>
    <x v="311"/>
    <x v="2796"/>
    <x v="17"/>
    <n v="5.9009999999999998"/>
    <n v="3.4940000000000002"/>
    <n v="2.4929999999999999"/>
    <n v="3.9129999999999998"/>
    <n v="0"/>
  </r>
  <r>
    <n v="2966"/>
    <x v="204"/>
    <x v="2797"/>
    <x v="6"/>
    <n v="5.899"/>
    <n v="1.044"/>
    <n v="0.7"/>
    <n v="9.1549999999999994"/>
    <n v="1.2050000000000001"/>
  </r>
  <r>
    <n v="2967"/>
    <x v="1522"/>
    <x v="2798"/>
    <x v="5"/>
    <n v="5.8959999999999999"/>
    <n v="5.0090000000000003"/>
    <n v="3.1869999999999998"/>
    <n v="3.448"/>
    <n v="0"/>
  </r>
  <r>
    <n v="2968"/>
    <x v="312"/>
    <x v="2799"/>
    <x v="68"/>
    <n v="5.8949999999999996"/>
    <n v="1.8169999999999999"/>
    <n v="5.6559999999999997"/>
    <n v="2.3180000000000001"/>
    <n v="0"/>
  </r>
  <r>
    <n v="2969"/>
    <x v="316"/>
    <x v="2800"/>
    <x v="49"/>
    <n v="5.8949999999999996"/>
    <n v="1.272"/>
    <n v="2.0219999999999998"/>
    <n v="4.2380000000000004"/>
    <n v="2.0190000000000001"/>
  </r>
  <r>
    <n v="2970"/>
    <x v="1523"/>
    <x v="2801"/>
    <x v="14"/>
    <n v="5.8949999999999996"/>
    <n v="5.6340000000000003"/>
    <n v="1.8640000000000001"/>
    <n v="2.4329999999999998"/>
    <n v="0"/>
  </r>
  <r>
    <n v="2971"/>
    <x v="472"/>
    <x v="2802"/>
    <x v="2"/>
    <n v="5.891"/>
    <n v="1.778"/>
    <n v="2.0139999999999998"/>
    <n v="3.919"/>
    <n v="0.75"/>
  </r>
  <r>
    <n v="2972"/>
    <x v="1524"/>
    <x v="881"/>
    <x v="41"/>
    <n v="5.891"/>
    <n v="2.2280000000000002"/>
    <n v="5.5529999999999999"/>
    <n v="0"/>
    <n v="0"/>
  </r>
  <r>
    <n v="2973"/>
    <x v="1525"/>
    <x v="2470"/>
    <x v="49"/>
    <n v="5.89"/>
    <n v="4.3780000000000001"/>
    <n v="1.5"/>
    <n v="0.75"/>
    <n v="1.5"/>
  </r>
  <r>
    <n v="2974"/>
    <x v="69"/>
    <x v="2803"/>
    <x v="0"/>
    <n v="5.89"/>
    <n v="6.5439999999999996"/>
    <n v="0"/>
    <n v="0"/>
    <n v="0"/>
  </r>
  <r>
    <n v="2975"/>
    <x v="218"/>
    <x v="2804"/>
    <x v="28"/>
    <n v="5.8879999999999999"/>
    <n v="5.556"/>
    <n v="1.833"/>
    <n v="1.272"/>
    <n v="0"/>
  </r>
  <r>
    <n v="2976"/>
    <x v="328"/>
    <x v="253"/>
    <x v="58"/>
    <n v="5.8869999999999996"/>
    <n v="0.76800000000000002"/>
    <n v="5.0389999999999997"/>
    <n v="1.36"/>
    <n v="0"/>
  </r>
  <r>
    <n v="2977"/>
    <x v="1526"/>
    <x v="2805"/>
    <x v="15"/>
    <n v="5.8860000000000001"/>
    <n v="4.4210000000000003"/>
    <n v="1.9690000000000001"/>
    <n v="1.091"/>
    <n v="0"/>
  </r>
  <r>
    <n v="2978"/>
    <x v="824"/>
    <x v="2806"/>
    <x v="37"/>
    <n v="5.8849999999999998"/>
    <n v="6.9550000000000001"/>
    <n v="2.0499999999999998"/>
    <n v="1.216"/>
    <n v="0"/>
  </r>
  <r>
    <n v="2979"/>
    <x v="848"/>
    <x v="2807"/>
    <x v="13"/>
    <n v="5.8840000000000003"/>
    <n v="4.3719999999999999"/>
    <n v="0.53600000000000003"/>
    <n v="1.3169999999999999"/>
    <n v="0.51300000000000001"/>
  </r>
  <r>
    <n v="2980"/>
    <x v="153"/>
    <x v="2566"/>
    <x v="1"/>
    <n v="5.883"/>
    <n v="2.9420000000000002"/>
    <n v="3.8330000000000002"/>
    <n v="0"/>
    <n v="0"/>
  </r>
  <r>
    <n v="2981"/>
    <x v="1527"/>
    <x v="2808"/>
    <x v="40"/>
    <n v="5.8810000000000002"/>
    <n v="3.4319999999999999"/>
    <n v="0.75"/>
    <n v="2.8679999999999999"/>
    <n v="0.52300000000000002"/>
  </r>
  <r>
    <n v="2982"/>
    <x v="1528"/>
    <x v="2809"/>
    <x v="2"/>
    <n v="5.8789999999999996"/>
    <n v="4.3920000000000003"/>
    <n v="0.51300000000000001"/>
    <n v="0.64300000000000002"/>
    <n v="1.5"/>
  </r>
  <r>
    <n v="2983"/>
    <x v="1529"/>
    <x v="2810"/>
    <x v="40"/>
    <n v="5.8780000000000001"/>
    <n v="0.53"/>
    <n v="5.0709999999999997"/>
    <n v="2.6509999999999998"/>
    <n v="0"/>
  </r>
  <r>
    <n v="2984"/>
    <x v="887"/>
    <x v="2811"/>
    <x v="69"/>
    <n v="5.8769999999999998"/>
    <n v="6.2770000000000001"/>
    <n v="0.55900000000000005"/>
    <n v="0"/>
    <n v="0.51600000000000001"/>
  </r>
  <r>
    <n v="2985"/>
    <x v="327"/>
    <x v="2812"/>
    <x v="30"/>
    <n v="5.8760000000000003"/>
    <n v="3.5910000000000002"/>
    <n v="2.3809999999999998"/>
    <n v="5.0860000000000003"/>
    <n v="0"/>
  </r>
  <r>
    <n v="2986"/>
    <x v="329"/>
    <x v="2813"/>
    <x v="69"/>
    <n v="5.8739999999999997"/>
    <n v="7.3789999999999996"/>
    <n v="1.1719999999999999"/>
    <n v="0"/>
    <n v="0"/>
  </r>
  <r>
    <n v="2987"/>
    <x v="1169"/>
    <x v="2814"/>
    <x v="95"/>
    <n v="5.8730000000000002"/>
    <n v="4.7729999999999997"/>
    <n v="0"/>
    <n v="0"/>
    <n v="0.54500000000000004"/>
  </r>
  <r>
    <n v="2988"/>
    <x v="644"/>
    <x v="2815"/>
    <x v="32"/>
    <n v="5.8719999999999999"/>
    <n v="0.71199999999999997"/>
    <n v="0.55600000000000005"/>
    <n v="8.6560000000000006"/>
    <n v="1.157"/>
  </r>
  <r>
    <n v="2989"/>
    <x v="86"/>
    <x v="2816"/>
    <x v="59"/>
    <n v="5.8710000000000004"/>
    <n v="0.71499999999999997"/>
    <n v="8.5079999999999991"/>
    <n v="1.6779999999999999"/>
    <n v="0"/>
  </r>
  <r>
    <n v="2990"/>
    <x v="376"/>
    <x v="2817"/>
    <x v="65"/>
    <n v="5.8710000000000004"/>
    <n v="4.351"/>
    <n v="1.024"/>
    <n v="0.56299999999999994"/>
    <n v="0.51500000000000001"/>
  </r>
  <r>
    <n v="2991"/>
    <x v="1530"/>
    <x v="2818"/>
    <x v="14"/>
    <n v="5.8680000000000003"/>
    <n v="0"/>
    <n v="2.2519999999999998"/>
    <n v="9.9629999999999992"/>
    <n v="0.01"/>
  </r>
  <r>
    <n v="2992"/>
    <x v="15"/>
    <x v="2819"/>
    <x v="46"/>
    <n v="5.8680000000000003"/>
    <n v="5.1989999999999998"/>
    <n v="3.3860000000000001"/>
    <n v="2.2120000000000002"/>
    <n v="0"/>
  </r>
  <r>
    <n v="2993"/>
    <x v="1531"/>
    <x v="2820"/>
    <x v="40"/>
    <n v="5.8659999999999997"/>
    <n v="0"/>
    <n v="2.0670000000000002"/>
    <n v="10.497"/>
    <n v="0"/>
  </r>
  <r>
    <n v="2994"/>
    <x v="1215"/>
    <x v="2821"/>
    <x v="3"/>
    <n v="5.8650000000000002"/>
    <n v="3.8769999999999998"/>
    <n v="0.55600000000000005"/>
    <n v="1.133"/>
    <n v="0.7"/>
  </r>
  <r>
    <n v="2995"/>
    <x v="76"/>
    <x v="2822"/>
    <x v="23"/>
    <n v="5.8650000000000002"/>
    <n v="6.9560000000000004"/>
    <n v="1.1359999999999999"/>
    <n v="2.0830000000000002"/>
    <n v="0"/>
  </r>
  <r>
    <n v="2996"/>
    <x v="288"/>
    <x v="2823"/>
    <x v="68"/>
    <n v="5.8639999999999999"/>
    <n v="2.3250000000000002"/>
    <n v="1.7410000000000001"/>
    <n v="7.2050000000000001"/>
    <n v="0"/>
  </r>
  <r>
    <n v="2997"/>
    <x v="832"/>
    <x v="674"/>
    <x v="4"/>
    <n v="5.8620000000000001"/>
    <n v="4.21"/>
    <n v="0.625"/>
    <n v="2.5139999999999998"/>
    <n v="1.139"/>
  </r>
  <r>
    <n v="2998"/>
    <x v="471"/>
    <x v="2824"/>
    <x v="49"/>
    <n v="5.8609999999999998"/>
    <n v="5.1280000000000001"/>
    <n v="0.52200000000000002"/>
    <n v="1.9159999999999999"/>
    <n v="1.129"/>
  </r>
  <r>
    <n v="2999"/>
    <x v="1532"/>
    <x v="2825"/>
    <x v="2"/>
    <n v="5.859"/>
    <n v="4.2039999999999997"/>
    <n v="0.56699999999999995"/>
    <n v="1.825"/>
    <n v="1.05"/>
  </r>
  <r>
    <n v="3000"/>
    <x v="1143"/>
    <x v="2826"/>
    <x v="40"/>
    <n v="5.859"/>
    <n v="7.0979999999999999"/>
    <n v="0.6"/>
    <n v="0"/>
    <n v="0"/>
  </r>
  <r>
    <n v="3001"/>
    <x v="440"/>
    <x v="2827"/>
    <x v="52"/>
    <n v="5.8559999999999999"/>
    <n v="5.4829999999999997"/>
    <n v="4.141"/>
    <n v="1.167"/>
    <n v="0"/>
  </r>
  <r>
    <n v="3002"/>
    <x v="546"/>
    <x v="2828"/>
    <x v="31"/>
    <n v="5.8559999999999999"/>
    <n v="2.7469999999999999"/>
    <n v="1.5649999999999999"/>
    <n v="1.883"/>
    <n v="0.52400000000000002"/>
  </r>
  <r>
    <n v="3003"/>
    <x v="1533"/>
    <x v="1010"/>
    <x v="9"/>
    <n v="5.8559999999999999"/>
    <n v="1.8120000000000001"/>
    <n v="2.5"/>
    <n v="2.73"/>
    <n v="0.54300000000000004"/>
  </r>
  <r>
    <n v="3004"/>
    <x v="1534"/>
    <x v="1535"/>
    <x v="39"/>
    <n v="5.8550000000000004"/>
    <n v="8.5860000000000003"/>
    <n v="1.3460000000000001"/>
    <n v="0.7"/>
    <n v="0"/>
  </r>
  <r>
    <n v="3005"/>
    <x v="1535"/>
    <x v="2829"/>
    <x v="68"/>
    <n v="5.8529999999999998"/>
    <n v="2.7719999999999998"/>
    <n v="2.911"/>
    <n v="2.2829999999999999"/>
    <n v="0.57699999999999996"/>
  </r>
  <r>
    <n v="3006"/>
    <x v="321"/>
    <x v="2830"/>
    <x v="37"/>
    <n v="5.8529999999999998"/>
    <n v="5.282"/>
    <n v="3.577"/>
    <n v="1.3089999999999999"/>
    <n v="0"/>
  </r>
  <r>
    <n v="3007"/>
    <x v="212"/>
    <x v="2831"/>
    <x v="90"/>
    <n v="5.8479999999999999"/>
    <n v="10.743"/>
    <n v="2.036"/>
    <n v="1.226"/>
    <n v="0"/>
  </r>
  <r>
    <n v="3008"/>
    <x v="1536"/>
    <x v="2832"/>
    <x v="23"/>
    <n v="5.8470000000000004"/>
    <n v="5.601"/>
    <n v="3.7669999999999999"/>
    <n v="1"/>
    <n v="0"/>
  </r>
  <r>
    <n v="3009"/>
    <x v="1537"/>
    <x v="2833"/>
    <x v="28"/>
    <n v="5.8419999999999996"/>
    <n v="3.0510000000000002"/>
    <n v="3.2749999999999999"/>
    <n v="3.3069999999999999"/>
    <n v="0"/>
  </r>
  <r>
    <n v="3010"/>
    <x v="1136"/>
    <x v="2834"/>
    <x v="50"/>
    <n v="5.8419999999999996"/>
    <n v="5.8179999999999996"/>
    <n v="6.1669999999999998"/>
    <n v="0"/>
    <n v="0.51100000000000001"/>
  </r>
  <r>
    <n v="3011"/>
    <x v="115"/>
    <x v="2835"/>
    <x v="15"/>
    <n v="5.8410000000000002"/>
    <n v="3.141"/>
    <n v="1.1299999999999999"/>
    <n v="4.2480000000000002"/>
    <n v="0"/>
  </r>
  <r>
    <n v="3012"/>
    <x v="1538"/>
    <x v="2836"/>
    <x v="57"/>
    <n v="5.8369999999999997"/>
    <n v="4.6050000000000004"/>
    <n v="1.367"/>
    <n v="0"/>
    <n v="0"/>
  </r>
  <r>
    <n v="3013"/>
    <x v="1539"/>
    <x v="2837"/>
    <x v="31"/>
    <n v="5.8369999999999997"/>
    <n v="3.2109999999999999"/>
    <n v="1.153"/>
    <n v="3.9710000000000001"/>
    <n v="0"/>
  </r>
  <r>
    <n v="3014"/>
    <x v="124"/>
    <x v="2838"/>
    <x v="90"/>
    <n v="5.8339999999999996"/>
    <n v="6.1630000000000003"/>
    <n v="5.0419999999999998"/>
    <n v="3.5230000000000001"/>
    <n v="0"/>
  </r>
  <r>
    <n v="3015"/>
    <x v="1540"/>
    <x v="2839"/>
    <x v="37"/>
    <n v="5.8319999999999999"/>
    <n v="6.0629999999999997"/>
    <n v="3.55"/>
    <n v="0.625"/>
    <n v="0"/>
  </r>
  <r>
    <n v="3016"/>
    <x v="1541"/>
    <x v="2840"/>
    <x v="12"/>
    <n v="5.8319999999999999"/>
    <n v="2.7109999999999999"/>
    <n v="1.1890000000000001"/>
    <n v="2.5030000000000001"/>
    <n v="0.51800000000000002"/>
  </r>
  <r>
    <n v="3017"/>
    <x v="790"/>
    <x v="639"/>
    <x v="49"/>
    <n v="5.83"/>
    <n v="3.2639999999999998"/>
    <n v="1.0980000000000001"/>
    <n v="5.8440000000000003"/>
    <n v="0.51100000000000001"/>
  </r>
  <r>
    <n v="3018"/>
    <x v="427"/>
    <x v="2841"/>
    <x v="5"/>
    <n v="5.8289999999999997"/>
    <n v="5.4059999999999997"/>
    <n v="2.0169999999999999"/>
    <n v="1.9139999999999999"/>
    <n v="0.52400000000000002"/>
  </r>
  <r>
    <n v="3019"/>
    <x v="1542"/>
    <x v="2842"/>
    <x v="9"/>
    <n v="5.8289999999999997"/>
    <n v="0.70099999999999996"/>
    <n v="1.167"/>
    <n v="4.0060000000000002"/>
    <n v="2.0139999999999998"/>
  </r>
  <r>
    <n v="3020"/>
    <x v="228"/>
    <x v="2843"/>
    <x v="53"/>
    <n v="5.8289999999999997"/>
    <n v="6.2389999999999999"/>
    <n v="2.04"/>
    <n v="0"/>
    <n v="0"/>
  </r>
  <r>
    <n v="3021"/>
    <x v="475"/>
    <x v="2844"/>
    <x v="40"/>
    <n v="5.8280000000000003"/>
    <n v="4.8019999999999996"/>
    <n v="0.61099999999999999"/>
    <n v="2.88"/>
    <n v="0"/>
  </r>
  <r>
    <n v="3022"/>
    <x v="31"/>
    <x v="2845"/>
    <x v="32"/>
    <n v="5.8280000000000003"/>
    <n v="2.3359999999999999"/>
    <n v="0.64300000000000002"/>
    <n v="4.8029999999999999"/>
    <n v="1.069"/>
  </r>
  <r>
    <n v="3023"/>
    <x v="1543"/>
    <x v="2846"/>
    <x v="7"/>
    <n v="5.8259999999999996"/>
    <n v="1.7350000000000001"/>
    <n v="7.0979999999999999"/>
    <n v="1.5"/>
    <n v="0"/>
  </r>
  <r>
    <n v="3024"/>
    <x v="75"/>
    <x v="2847"/>
    <x v="30"/>
    <n v="5.8239999999999998"/>
    <n v="1.0669999999999999"/>
    <n v="4.5330000000000004"/>
    <n v="7.3550000000000004"/>
    <n v="0"/>
  </r>
  <r>
    <n v="3025"/>
    <x v="1544"/>
    <x v="2848"/>
    <x v="14"/>
    <n v="5.8230000000000004"/>
    <n v="3.4510000000000001"/>
    <n v="2.6960000000000002"/>
    <n v="0.6"/>
    <n v="1.054"/>
  </r>
  <r>
    <n v="3026"/>
    <x v="1545"/>
    <x v="2849"/>
    <x v="37"/>
    <n v="5.8220000000000001"/>
    <n v="0.2"/>
    <n v="4.04"/>
    <n v="5.2530000000000001"/>
    <n v="0"/>
  </r>
  <r>
    <n v="3027"/>
    <x v="149"/>
    <x v="2850"/>
    <x v="42"/>
    <n v="5.82"/>
    <n v="5.7329999999999997"/>
    <n v="3.302"/>
    <n v="1.7769999999999999"/>
    <n v="0"/>
  </r>
  <r>
    <n v="3028"/>
    <x v="1546"/>
    <x v="219"/>
    <x v="24"/>
    <n v="5.8179999999999996"/>
    <n v="3.8159999999999998"/>
    <n v="0.54"/>
    <n v="1.762"/>
    <n v="0.51400000000000001"/>
  </r>
  <r>
    <n v="3029"/>
    <x v="86"/>
    <x v="2851"/>
    <x v="37"/>
    <n v="5.8179999999999996"/>
    <n v="6.8289999999999997"/>
    <n v="2.3109999999999999"/>
    <n v="1"/>
    <n v="0"/>
  </r>
  <r>
    <n v="3030"/>
    <x v="1547"/>
    <x v="2852"/>
    <x v="24"/>
    <n v="5.8159999999999998"/>
    <n v="2.0979999999999999"/>
    <n v="2.5019999999999998"/>
    <n v="5.0720000000000001"/>
    <n v="0"/>
  </r>
  <r>
    <n v="3031"/>
    <x v="1128"/>
    <x v="2853"/>
    <x v="65"/>
    <n v="5.8140000000000001"/>
    <n v="5.4770000000000003"/>
    <n v="1.071"/>
    <n v="0.66700000000000004"/>
    <n v="0"/>
  </r>
  <r>
    <n v="3032"/>
    <x v="1435"/>
    <x v="2854"/>
    <x v="42"/>
    <n v="5.8129999999999997"/>
    <n v="7.9740000000000002"/>
    <n v="2.077"/>
    <n v="1.119"/>
    <n v="0"/>
  </r>
  <r>
    <n v="3033"/>
    <x v="334"/>
    <x v="2855"/>
    <x v="16"/>
    <n v="5.8129999999999997"/>
    <n v="4.3440000000000003"/>
    <n v="3.8220000000000001"/>
    <n v="1.1879999999999999"/>
    <n v="0.51600000000000001"/>
  </r>
  <r>
    <n v="3034"/>
    <x v="940"/>
    <x v="2856"/>
    <x v="10"/>
    <n v="5.8109999999999999"/>
    <n v="4.2770000000000001"/>
    <n v="0.53700000000000003"/>
    <n v="0.52700000000000002"/>
    <n v="0.51200000000000001"/>
  </r>
  <r>
    <n v="3035"/>
    <x v="1548"/>
    <x v="2857"/>
    <x v="26"/>
    <n v="5.8109999999999999"/>
    <n v="4.5949999999999998"/>
    <n v="2.5150000000000001"/>
    <n v="2.3090000000000002"/>
    <n v="0"/>
  </r>
  <r>
    <n v="3036"/>
    <x v="1549"/>
    <x v="2858"/>
    <x v="43"/>
    <n v="5.81"/>
    <n v="6.2610000000000001"/>
    <n v="0"/>
    <n v="0"/>
    <n v="0"/>
  </r>
  <r>
    <n v="3037"/>
    <x v="183"/>
    <x v="2859"/>
    <x v="7"/>
    <n v="5.81"/>
    <n v="6.9189999999999996"/>
    <n v="0.53100000000000003"/>
    <n v="2.4220000000000002"/>
    <n v="0"/>
  </r>
  <r>
    <n v="3038"/>
    <x v="1550"/>
    <x v="2860"/>
    <x v="53"/>
    <n v="5.8090000000000002"/>
    <n v="5.7530000000000001"/>
    <n v="1.099"/>
    <n v="0.61099999999999999"/>
    <n v="0"/>
  </r>
  <r>
    <n v="3039"/>
    <x v="1551"/>
    <x v="163"/>
    <x v="53"/>
    <n v="5.8090000000000002"/>
    <n v="5.0209999999999999"/>
    <n v="1.19"/>
    <n v="1.214"/>
    <n v="0"/>
  </r>
  <r>
    <n v="3040"/>
    <x v="1552"/>
    <x v="2861"/>
    <x v="40"/>
    <n v="5.8090000000000002"/>
    <n v="1.1839999999999999"/>
    <n v="1.2170000000000001"/>
    <n v="4.8109999999999999"/>
    <n v="1.042"/>
  </r>
  <r>
    <n v="3041"/>
    <x v="1553"/>
    <x v="2862"/>
    <x v="14"/>
    <n v="5.8070000000000004"/>
    <n v="0.52300000000000002"/>
    <n v="4.2030000000000003"/>
    <n v="6.9080000000000004"/>
    <n v="0"/>
  </r>
  <r>
    <n v="3042"/>
    <x v="6"/>
    <x v="2863"/>
    <x v="9"/>
    <n v="5.806"/>
    <n v="2.7240000000000002"/>
    <n v="0.56299999999999994"/>
    <n v="0.52"/>
    <n v="2.028"/>
  </r>
  <r>
    <n v="3043"/>
    <x v="1554"/>
    <x v="2693"/>
    <x v="2"/>
    <n v="5.806"/>
    <n v="4.3789999999999996"/>
    <n v="0.55300000000000005"/>
    <n v="1.133"/>
    <n v="1.179"/>
  </r>
  <r>
    <n v="3044"/>
    <x v="1555"/>
    <x v="2864"/>
    <x v="2"/>
    <n v="5.806"/>
    <n v="0.70099999999999996"/>
    <n v="2.7530000000000001"/>
    <n v="7.0789999999999997"/>
    <n v="0"/>
  </r>
  <r>
    <n v="3045"/>
    <x v="1556"/>
    <x v="2865"/>
    <x v="11"/>
    <n v="5.8049999999999997"/>
    <n v="8.1530000000000005"/>
    <n v="3.6240000000000001"/>
    <n v="0"/>
    <n v="0"/>
  </r>
  <r>
    <n v="3046"/>
    <x v="1557"/>
    <x v="2866"/>
    <x v="9"/>
    <n v="5.8040000000000003"/>
    <n v="0.51600000000000001"/>
    <n v="1.167"/>
    <n v="6.0140000000000002"/>
    <n v="1.377"/>
  </r>
  <r>
    <n v="3047"/>
    <x v="1558"/>
    <x v="2867"/>
    <x v="51"/>
    <n v="5.8029999999999999"/>
    <n v="5.1150000000000002"/>
    <n v="1.0580000000000001"/>
    <n v="0.6"/>
    <n v="0"/>
  </r>
  <r>
    <n v="3048"/>
    <x v="425"/>
    <x v="2868"/>
    <x v="47"/>
    <n v="5.8019999999999996"/>
    <n v="2.927"/>
    <n v="4.0380000000000003"/>
    <n v="3.7759999999999998"/>
    <n v="0"/>
  </r>
  <r>
    <n v="3049"/>
    <x v="1559"/>
    <x v="2106"/>
    <x v="47"/>
    <n v="5.7990000000000004"/>
    <n v="5.8520000000000003"/>
    <n v="3.528"/>
    <n v="0.53800000000000003"/>
    <n v="0"/>
  </r>
  <r>
    <n v="3050"/>
    <x v="190"/>
    <x v="2869"/>
    <x v="29"/>
    <n v="5.7990000000000004"/>
    <n v="5.57"/>
    <n v="1.2190000000000001"/>
    <n v="0.61099999999999999"/>
    <n v="0"/>
  </r>
  <r>
    <n v="3051"/>
    <x v="1560"/>
    <x v="2870"/>
    <x v="32"/>
    <n v="5.7990000000000004"/>
    <n v="4.04"/>
    <n v="0.53800000000000003"/>
    <n v="0.53300000000000003"/>
    <n v="1.218"/>
  </r>
  <r>
    <n v="3052"/>
    <x v="34"/>
    <x v="2871"/>
    <x v="55"/>
    <n v="5.7969999999999997"/>
    <n v="3.5910000000000002"/>
    <n v="2.2919999999999998"/>
    <n v="0.7"/>
    <n v="0.51300000000000001"/>
  </r>
  <r>
    <n v="3053"/>
    <x v="1144"/>
    <x v="2872"/>
    <x v="15"/>
    <n v="5.7960000000000003"/>
    <n v="2.944"/>
    <n v="1.2669999999999999"/>
    <n v="4.2290000000000001"/>
    <n v="0"/>
  </r>
  <r>
    <n v="3054"/>
    <x v="356"/>
    <x v="2589"/>
    <x v="29"/>
    <n v="5.7949999999999999"/>
    <n v="3.3159999999999998"/>
    <n v="1.8029999999999999"/>
    <n v="1.9610000000000001"/>
    <n v="0"/>
  </r>
  <r>
    <n v="3055"/>
    <x v="1561"/>
    <x v="2873"/>
    <x v="7"/>
    <n v="5.7949999999999999"/>
    <n v="4.0990000000000002"/>
    <n v="1.5"/>
    <n v="2.476"/>
    <n v="0.53"/>
  </r>
  <r>
    <n v="3056"/>
    <x v="1562"/>
    <x v="2874"/>
    <x v="23"/>
    <n v="5.7939999999999996"/>
    <n v="6.38"/>
    <n v="2.5659999999999998"/>
    <n v="1.2"/>
    <n v="0"/>
  </r>
  <r>
    <n v="3057"/>
    <x v="277"/>
    <x v="2875"/>
    <x v="16"/>
    <n v="5.7930000000000001"/>
    <n v="1.6890000000000001"/>
    <n v="3.6230000000000002"/>
    <n v="5.3250000000000002"/>
    <n v="0"/>
  </r>
  <r>
    <n v="3058"/>
    <x v="1563"/>
    <x v="2876"/>
    <x v="8"/>
    <n v="5.7919999999999998"/>
    <n v="4.0940000000000003"/>
    <n v="3.52"/>
    <n v="1.5"/>
    <n v="0"/>
  </r>
  <r>
    <n v="3059"/>
    <x v="1532"/>
    <x v="2877"/>
    <x v="49"/>
    <n v="5.7919999999999998"/>
    <n v="4.7859999999999996"/>
    <n v="0.57699999999999996"/>
    <n v="2.3159999999999998"/>
    <n v="1.111"/>
  </r>
  <r>
    <n v="3060"/>
    <x v="1562"/>
    <x v="2878"/>
    <x v="11"/>
    <n v="5.79"/>
    <n v="11.467000000000001"/>
    <n v="1.1359999999999999"/>
    <n v="0"/>
    <n v="0"/>
  </r>
  <r>
    <n v="3061"/>
    <x v="1564"/>
    <x v="2879"/>
    <x v="25"/>
    <n v="5.79"/>
    <n v="3.7250000000000001"/>
    <n v="0"/>
    <n v="0.51"/>
    <n v="0.54"/>
  </r>
  <r>
    <n v="3062"/>
    <x v="1565"/>
    <x v="2880"/>
    <x v="16"/>
    <n v="5.7889999999999997"/>
    <n v="0.2"/>
    <n v="4.6740000000000004"/>
    <n v="5.617"/>
    <n v="0"/>
  </r>
  <r>
    <n v="3063"/>
    <x v="103"/>
    <x v="2881"/>
    <x v="16"/>
    <n v="5.7889999999999997"/>
    <n v="5.4189999999999996"/>
    <n v="2.81"/>
    <n v="3.0680000000000001"/>
    <n v="0"/>
  </r>
  <r>
    <n v="3064"/>
    <x v="69"/>
    <x v="252"/>
    <x v="43"/>
    <n v="5.7889999999999997"/>
    <n v="4.9980000000000002"/>
    <n v="0.625"/>
    <n v="0"/>
    <n v="0"/>
  </r>
  <r>
    <n v="3065"/>
    <x v="1566"/>
    <x v="2882"/>
    <x v="37"/>
    <n v="5.7880000000000003"/>
    <n v="5.8040000000000003"/>
    <n v="0.64300000000000002"/>
    <n v="1.5"/>
    <n v="0.52100000000000002"/>
  </r>
  <r>
    <n v="3066"/>
    <x v="1567"/>
    <x v="2883"/>
    <x v="8"/>
    <n v="5.7869999999999999"/>
    <n v="0"/>
    <n v="2.0920000000000001"/>
    <n v="13.699"/>
    <n v="0"/>
  </r>
  <r>
    <n v="3067"/>
    <x v="1277"/>
    <x v="2884"/>
    <x v="95"/>
    <n v="5.7850000000000001"/>
    <n v="4.7119999999999997"/>
    <n v="0"/>
    <n v="0"/>
    <n v="0.52700000000000002"/>
  </r>
  <r>
    <n v="3068"/>
    <x v="425"/>
    <x v="2885"/>
    <x v="59"/>
    <n v="5.7770000000000001"/>
    <n v="3.9239999999999999"/>
    <n v="1.159"/>
    <n v="1.93"/>
    <n v="0.51600000000000001"/>
  </r>
  <r>
    <n v="3069"/>
    <x v="371"/>
    <x v="2886"/>
    <x v="69"/>
    <n v="5.7750000000000004"/>
    <n v="6.31"/>
    <n v="0.51100000000000001"/>
    <n v="0.51100000000000001"/>
    <n v="0"/>
  </r>
  <r>
    <n v="3070"/>
    <x v="0"/>
    <x v="2887"/>
    <x v="95"/>
    <n v="5.774"/>
    <n v="3.706"/>
    <n v="0"/>
    <n v="0.52700000000000002"/>
    <n v="0.52200000000000002"/>
  </r>
  <r>
    <n v="3071"/>
    <x v="276"/>
    <x v="1574"/>
    <x v="4"/>
    <n v="5.774"/>
    <n v="1.248"/>
    <n v="2.2000000000000002"/>
    <n v="5.4960000000000004"/>
    <n v="1.0920000000000001"/>
  </r>
  <r>
    <n v="3072"/>
    <x v="941"/>
    <x v="2888"/>
    <x v="57"/>
    <n v="5.774"/>
    <n v="3.4409999999999998"/>
    <n v="2.5310000000000001"/>
    <n v="0"/>
    <n v="0"/>
  </r>
  <r>
    <n v="3073"/>
    <x v="544"/>
    <x v="2889"/>
    <x v="50"/>
    <n v="5.7729999999999997"/>
    <n v="11.808999999999999"/>
    <n v="1.8779999999999999"/>
    <n v="0"/>
    <n v="0"/>
  </r>
  <r>
    <n v="3074"/>
    <x v="134"/>
    <x v="2890"/>
    <x v="46"/>
    <n v="5.7690000000000001"/>
    <n v="4.7210000000000001"/>
    <n v="2.593"/>
    <n v="3.508"/>
    <n v="0"/>
  </r>
  <r>
    <n v="3075"/>
    <x v="1251"/>
    <x v="468"/>
    <x v="22"/>
    <n v="5.7690000000000001"/>
    <n v="8.2070000000000007"/>
    <n v="0.83299999999999996"/>
    <n v="2.3919999999999999"/>
    <n v="0"/>
  </r>
  <r>
    <n v="3076"/>
    <x v="1568"/>
    <x v="2891"/>
    <x v="47"/>
    <n v="5.7690000000000001"/>
    <n v="2.8820000000000001"/>
    <n v="2.7719999999999998"/>
    <n v="4.9950000000000001"/>
    <n v="0"/>
  </r>
  <r>
    <n v="3077"/>
    <x v="1569"/>
    <x v="2892"/>
    <x v="15"/>
    <n v="5.7679999999999998"/>
    <n v="0.51300000000000001"/>
    <n v="0.7"/>
    <n v="8.6579999999999995"/>
    <n v="0"/>
  </r>
  <r>
    <n v="3078"/>
    <x v="1132"/>
    <x v="2893"/>
    <x v="37"/>
    <n v="5.7640000000000002"/>
    <n v="5.1559999999999997"/>
    <n v="4.375"/>
    <n v="0.6"/>
    <n v="0"/>
  </r>
  <r>
    <n v="3079"/>
    <x v="1570"/>
    <x v="2894"/>
    <x v="8"/>
    <n v="5.7640000000000002"/>
    <n v="2.6320000000000001"/>
    <n v="2.8410000000000002"/>
    <n v="2.4980000000000002"/>
    <n v="0.51700000000000002"/>
  </r>
  <r>
    <n v="3080"/>
    <x v="1174"/>
    <x v="2895"/>
    <x v="6"/>
    <n v="5.7629999999999999"/>
    <n v="2.411"/>
    <n v="0.64300000000000002"/>
    <n v="7.2880000000000003"/>
    <n v="0.625"/>
  </r>
  <r>
    <n v="3081"/>
    <x v="1307"/>
    <x v="2896"/>
    <x v="59"/>
    <n v="5.7619999999999996"/>
    <n v="0"/>
    <n v="2.5"/>
    <n v="12.976000000000001"/>
    <n v="0"/>
  </r>
  <r>
    <n v="3082"/>
    <x v="1571"/>
    <x v="2897"/>
    <x v="58"/>
    <n v="5.76"/>
    <n v="6.2229999999999999"/>
    <n v="1.373"/>
    <n v="0"/>
    <n v="0"/>
  </r>
  <r>
    <n v="3083"/>
    <x v="1496"/>
    <x v="2898"/>
    <x v="10"/>
    <n v="5.76"/>
    <n v="3.6309999999999998"/>
    <n v="0.53100000000000003"/>
    <n v="0.54800000000000004"/>
    <n v="1.0620000000000001"/>
  </r>
  <r>
    <n v="3084"/>
    <x v="1572"/>
    <x v="2899"/>
    <x v="30"/>
    <n v="5.7590000000000003"/>
    <n v="2.82"/>
    <n v="2.556"/>
    <n v="6.2370000000000001"/>
    <n v="0"/>
  </r>
  <r>
    <n v="3085"/>
    <x v="1573"/>
    <x v="2900"/>
    <x v="37"/>
    <n v="5.7590000000000003"/>
    <n v="3.7759999999999998"/>
    <n v="2.1190000000000002"/>
    <n v="1.954"/>
    <n v="0.51800000000000002"/>
  </r>
  <r>
    <n v="3086"/>
    <x v="1574"/>
    <x v="2901"/>
    <x v="7"/>
    <n v="5.7560000000000002"/>
    <n v="4.3849999999999998"/>
    <n v="3.1070000000000002"/>
    <n v="2.57"/>
    <n v="0"/>
  </r>
  <r>
    <n v="3087"/>
    <x v="526"/>
    <x v="2902"/>
    <x v="55"/>
    <n v="5.7560000000000002"/>
    <n v="3.69"/>
    <n v="2.1760000000000002"/>
    <n v="0.66700000000000004"/>
    <n v="0.51400000000000001"/>
  </r>
  <r>
    <n v="3088"/>
    <x v="434"/>
    <x v="2903"/>
    <x v="69"/>
    <n v="5.7560000000000002"/>
    <n v="1.2470000000000001"/>
    <n v="5.8330000000000002"/>
    <n v="1.458"/>
    <n v="0"/>
  </r>
  <r>
    <n v="3089"/>
    <x v="105"/>
    <x v="2904"/>
    <x v="2"/>
    <n v="5.7560000000000002"/>
    <n v="2.3180000000000001"/>
    <n v="2.0179999999999998"/>
    <n v="1.718"/>
    <n v="1.163"/>
  </r>
  <r>
    <n v="3090"/>
    <x v="1151"/>
    <x v="2905"/>
    <x v="3"/>
    <n v="5.7539999999999996"/>
    <n v="0.76300000000000001"/>
    <n v="1.5"/>
    <n v="2.774"/>
    <n v="2.1669999999999998"/>
  </r>
  <r>
    <n v="3091"/>
    <x v="751"/>
    <x v="2906"/>
    <x v="55"/>
    <n v="5.7530000000000001"/>
    <n v="4.718"/>
    <n v="3.0830000000000002"/>
    <n v="0.54500000000000004"/>
    <n v="0"/>
  </r>
  <r>
    <n v="3092"/>
    <x v="1575"/>
    <x v="2795"/>
    <x v="73"/>
    <n v="5.7530000000000001"/>
    <n v="4.2110000000000003"/>
    <n v="1.5"/>
    <n v="0"/>
    <n v="0"/>
  </r>
  <r>
    <n v="3093"/>
    <x v="769"/>
    <x v="403"/>
    <x v="27"/>
    <n v="5.7519999999999998"/>
    <n v="0"/>
    <n v="3.75"/>
    <n v="6.077"/>
    <n v="0.51"/>
  </r>
  <r>
    <n v="3094"/>
    <x v="13"/>
    <x v="2907"/>
    <x v="53"/>
    <n v="5.7510000000000003"/>
    <n v="4.1820000000000004"/>
    <n v="2.5609999999999999"/>
    <n v="0.64300000000000002"/>
    <n v="0"/>
  </r>
  <r>
    <n v="3095"/>
    <x v="1576"/>
    <x v="2908"/>
    <x v="33"/>
    <n v="5.75"/>
    <n v="3.653"/>
    <n v="1.052"/>
    <n v="1.742"/>
    <n v="0.51400000000000001"/>
  </r>
  <r>
    <n v="3096"/>
    <x v="1577"/>
    <x v="2909"/>
    <x v="82"/>
    <n v="5.7489999999999997"/>
    <n v="4.6509999999999998"/>
    <n v="0"/>
    <n v="0"/>
    <n v="0.55600000000000005"/>
  </r>
  <r>
    <n v="3097"/>
    <x v="1578"/>
    <x v="2910"/>
    <x v="37"/>
    <n v="5.7480000000000002"/>
    <n v="4.391"/>
    <n v="3.1429999999999998"/>
    <n v="0.51400000000000001"/>
    <n v="0.52900000000000003"/>
  </r>
  <r>
    <n v="3098"/>
    <x v="9"/>
    <x v="2911"/>
    <x v="68"/>
    <n v="5.7480000000000002"/>
    <n v="6.3789999999999996"/>
    <n v="2.6240000000000001"/>
    <n v="0.53800000000000003"/>
    <n v="0"/>
  </r>
  <r>
    <n v="3099"/>
    <x v="1579"/>
    <x v="2912"/>
    <x v="56"/>
    <n v="5.7480000000000002"/>
    <n v="5.0419999999999998"/>
    <n v="2.5"/>
    <n v="0.625"/>
    <n v="0"/>
  </r>
  <r>
    <n v="3100"/>
    <x v="434"/>
    <x v="2913"/>
    <x v="23"/>
    <n v="5.7480000000000002"/>
    <n v="4.3879999999999999"/>
    <n v="4.7169999999999996"/>
    <n v="1.2430000000000001"/>
    <n v="0"/>
  </r>
  <r>
    <n v="3101"/>
    <x v="1580"/>
    <x v="2914"/>
    <x v="30"/>
    <n v="5.7469999999999999"/>
    <n v="3.6669999999999998"/>
    <n v="1.405"/>
    <n v="6.0529999999999999"/>
    <n v="0"/>
  </r>
  <r>
    <n v="3102"/>
    <x v="1581"/>
    <x v="2915"/>
    <x v="65"/>
    <n v="5.7469999999999999"/>
    <n v="1.8839999999999999"/>
    <n v="1.1359999999999999"/>
    <n v="5.2060000000000004"/>
    <n v="0.64300000000000002"/>
  </r>
  <r>
    <n v="3103"/>
    <x v="371"/>
    <x v="2517"/>
    <x v="37"/>
    <n v="5.7460000000000004"/>
    <n v="5.0529999999999999"/>
    <n v="2.8639999999999999"/>
    <n v="1.952"/>
    <n v="0"/>
  </r>
  <r>
    <n v="3104"/>
    <x v="1582"/>
    <x v="2916"/>
    <x v="37"/>
    <n v="5.7460000000000004"/>
    <n v="8.1869999999999994"/>
    <n v="1.103"/>
    <n v="0.75"/>
    <n v="0"/>
  </r>
  <r>
    <n v="3105"/>
    <x v="1155"/>
    <x v="2917"/>
    <x v="53"/>
    <n v="5.7450000000000001"/>
    <n v="5.3970000000000002"/>
    <n v="2.7639999999999998"/>
    <n v="0"/>
    <n v="0"/>
  </r>
  <r>
    <n v="3106"/>
    <x v="1095"/>
    <x v="2918"/>
    <x v="48"/>
    <n v="5.742"/>
    <n v="5.4589999999999996"/>
    <n v="0"/>
    <n v="0"/>
    <n v="0.51400000000000001"/>
  </r>
  <r>
    <n v="3107"/>
    <x v="26"/>
    <x v="1826"/>
    <x v="13"/>
    <n v="5.742"/>
    <n v="0"/>
    <n v="2.3330000000000002"/>
    <n v="6.827"/>
    <n v="0.6"/>
  </r>
  <r>
    <n v="3108"/>
    <x v="31"/>
    <x v="2919"/>
    <x v="54"/>
    <n v="5.742"/>
    <n v="3.3029999999999999"/>
    <n v="1.3129999999999999"/>
    <n v="6.0069999999999997"/>
    <n v="0"/>
  </r>
  <r>
    <n v="3109"/>
    <x v="73"/>
    <x v="2920"/>
    <x v="1"/>
    <n v="5.74"/>
    <n v="4.109"/>
    <n v="0.83299999999999996"/>
    <n v="1"/>
    <n v="0"/>
  </r>
  <r>
    <n v="3110"/>
    <x v="1583"/>
    <x v="2921"/>
    <x v="8"/>
    <n v="5.74"/>
    <n v="0.2"/>
    <n v="0"/>
    <n v="12.81"/>
    <n v="0.51900000000000002"/>
  </r>
  <r>
    <n v="3111"/>
    <x v="150"/>
    <x v="2922"/>
    <x v="32"/>
    <n v="5.74"/>
    <n v="3.512"/>
    <n v="0.56699999999999995"/>
    <n v="1.7769999999999999"/>
    <n v="1.143"/>
  </r>
  <r>
    <n v="3112"/>
    <x v="1584"/>
    <x v="2879"/>
    <x v="69"/>
    <n v="5.7389999999999999"/>
    <n v="4.4370000000000003"/>
    <n v="2.8919999999999999"/>
    <n v="0"/>
    <n v="0.51600000000000001"/>
  </r>
  <r>
    <n v="3113"/>
    <x v="1585"/>
    <x v="2923"/>
    <x v="59"/>
    <n v="5.7370000000000001"/>
    <n v="3.0990000000000002"/>
    <n v="4.6609999999999996"/>
    <n v="0"/>
    <n v="0.52"/>
  </r>
  <r>
    <n v="3114"/>
    <x v="1461"/>
    <x v="2924"/>
    <x v="10"/>
    <n v="5.7359999999999998"/>
    <n v="2.98"/>
    <n v="1.5"/>
    <n v="0"/>
    <n v="1.544"/>
  </r>
  <r>
    <n v="3115"/>
    <x v="1586"/>
    <x v="2925"/>
    <x v="35"/>
    <n v="5.7350000000000003"/>
    <n v="4.3550000000000004"/>
    <n v="2.0019999999999998"/>
    <n v="1.101"/>
    <n v="0"/>
  </r>
  <r>
    <n v="3116"/>
    <x v="640"/>
    <x v="2926"/>
    <x v="5"/>
    <n v="5.7320000000000002"/>
    <n v="5.319"/>
    <n v="6.1029999999999998"/>
    <n v="0"/>
    <n v="0.51400000000000001"/>
  </r>
  <r>
    <n v="3117"/>
    <x v="1587"/>
    <x v="2927"/>
    <x v="29"/>
    <n v="5.7309999999999999"/>
    <n v="5.444"/>
    <n v="3.0419999999999998"/>
    <n v="0"/>
    <n v="0"/>
  </r>
  <r>
    <n v="3118"/>
    <x v="181"/>
    <x v="2928"/>
    <x v="45"/>
    <n v="5.7309999999999999"/>
    <n v="5.5750000000000002"/>
    <n v="0.7"/>
    <n v="0"/>
    <n v="0"/>
  </r>
  <r>
    <n v="3119"/>
    <x v="1588"/>
    <x v="2929"/>
    <x v="52"/>
    <n v="5.7309999999999999"/>
    <n v="0.2"/>
    <n v="0"/>
    <n v="10.315"/>
    <n v="0"/>
  </r>
  <r>
    <n v="3120"/>
    <x v="100"/>
    <x v="2930"/>
    <x v="10"/>
    <n v="5.73"/>
    <n v="0"/>
    <n v="3.75"/>
    <n v="4.7359999999999998"/>
    <n v="0.51"/>
  </r>
  <r>
    <n v="3121"/>
    <x v="1589"/>
    <x v="2931"/>
    <x v="64"/>
    <n v="5.73"/>
    <n v="5.9160000000000004"/>
    <n v="0"/>
    <n v="0"/>
    <n v="0.51700000000000002"/>
  </r>
  <r>
    <n v="3122"/>
    <x v="497"/>
    <x v="1438"/>
    <x v="22"/>
    <n v="5.7279999999999998"/>
    <n v="7.3550000000000004"/>
    <n v="1.155"/>
    <n v="0.625"/>
    <n v="0.59099999999999997"/>
  </r>
  <r>
    <n v="3123"/>
    <x v="603"/>
    <x v="2932"/>
    <x v="37"/>
    <n v="5.7270000000000003"/>
    <n v="4.0919999999999996"/>
    <n v="4"/>
    <n v="1.7829999999999999"/>
    <n v="0"/>
  </r>
  <r>
    <n v="3124"/>
    <x v="1590"/>
    <x v="2933"/>
    <x v="69"/>
    <n v="5.7249999999999996"/>
    <n v="6.0620000000000003"/>
    <n v="2.726"/>
    <n v="0"/>
    <n v="0"/>
  </r>
  <r>
    <n v="3125"/>
    <x v="686"/>
    <x v="2934"/>
    <x v="39"/>
    <n v="5.7240000000000002"/>
    <n v="9.9640000000000004"/>
    <n v="1.5640000000000001"/>
    <n v="0"/>
    <n v="0"/>
  </r>
  <r>
    <n v="3126"/>
    <x v="1591"/>
    <x v="2935"/>
    <x v="29"/>
    <n v="5.7229999999999999"/>
    <n v="1.0289999999999999"/>
    <n v="0.52800000000000002"/>
    <n v="4.5"/>
    <n v="0"/>
  </r>
  <r>
    <n v="3127"/>
    <x v="1263"/>
    <x v="2936"/>
    <x v="26"/>
    <n v="5.7190000000000003"/>
    <n v="0"/>
    <n v="0.57699999999999996"/>
    <n v="15.426"/>
    <n v="0"/>
  </r>
  <r>
    <n v="3128"/>
    <x v="1592"/>
    <x v="1460"/>
    <x v="5"/>
    <n v="5.7190000000000003"/>
    <n v="2.0150000000000001"/>
    <n v="4.6769999999999996"/>
    <n v="4.5549999999999997"/>
    <n v="0"/>
  </r>
  <r>
    <n v="3129"/>
    <x v="731"/>
    <x v="2937"/>
    <x v="6"/>
    <n v="5.718"/>
    <n v="4.3380000000000001"/>
    <n v="0.66200000000000003"/>
    <n v="2.4380000000000002"/>
    <n v="0.55900000000000005"/>
  </r>
  <r>
    <n v="3130"/>
    <x v="524"/>
    <x v="1333"/>
    <x v="18"/>
    <n v="5.7169999999999996"/>
    <n v="2.92"/>
    <n v="2.5910000000000002"/>
    <n v="1.1499999999999999"/>
    <n v="0"/>
  </r>
  <r>
    <n v="3131"/>
    <x v="696"/>
    <x v="2938"/>
    <x v="52"/>
    <n v="5.7149999999999999"/>
    <n v="2.4279999999999999"/>
    <n v="3.55"/>
    <n v="4.2919999999999998"/>
    <n v="0"/>
  </r>
  <r>
    <n v="3132"/>
    <x v="135"/>
    <x v="2939"/>
    <x v="6"/>
    <n v="5.7149999999999999"/>
    <n v="3.7309999999999999"/>
    <n v="0.55000000000000004"/>
    <n v="1.125"/>
    <n v="1.5329999999999999"/>
  </r>
  <r>
    <n v="3133"/>
    <x v="79"/>
    <x v="2940"/>
    <x v="15"/>
    <n v="5.7140000000000004"/>
    <n v="4.0839999999999996"/>
    <n v="1.0349999999999999"/>
    <n v="0.56699999999999995"/>
    <n v="0.64300000000000002"/>
  </r>
  <r>
    <n v="3134"/>
    <x v="187"/>
    <x v="2941"/>
    <x v="28"/>
    <n v="5.7130000000000001"/>
    <n v="4.3449999999999998"/>
    <n v="2.0369999999999999"/>
    <n v="2.548"/>
    <n v="0"/>
  </r>
  <r>
    <n v="3135"/>
    <x v="1057"/>
    <x v="2942"/>
    <x v="44"/>
    <n v="5.7110000000000003"/>
    <n v="4.45"/>
    <n v="1.5"/>
    <n v="0"/>
    <n v="0.53800000000000003"/>
  </r>
  <r>
    <n v="3136"/>
    <x v="403"/>
    <x v="2943"/>
    <x v="30"/>
    <n v="5.7110000000000003"/>
    <n v="2.411"/>
    <n v="1.25"/>
    <n v="9.0570000000000004"/>
    <n v="0"/>
  </r>
  <r>
    <n v="3137"/>
    <x v="1593"/>
    <x v="2944"/>
    <x v="68"/>
    <n v="5.7060000000000004"/>
    <n v="0.2"/>
    <n v="6.3109999999999999"/>
    <n v="3.0289999999999999"/>
    <n v="0"/>
  </r>
  <r>
    <n v="3138"/>
    <x v="915"/>
    <x v="2945"/>
    <x v="52"/>
    <n v="5.7039999999999997"/>
    <n v="7.64"/>
    <n v="1.41"/>
    <n v="0"/>
    <n v="0.57099999999999995"/>
  </r>
  <r>
    <n v="3139"/>
    <x v="199"/>
    <x v="2946"/>
    <x v="2"/>
    <n v="5.7030000000000003"/>
    <n v="2.6059999999999999"/>
    <n v="0.55000000000000004"/>
    <n v="1.1180000000000001"/>
    <n v="2.5299999999999998"/>
  </r>
  <r>
    <n v="3140"/>
    <x v="127"/>
    <x v="1441"/>
    <x v="67"/>
    <n v="5.7"/>
    <n v="3.9540000000000002"/>
    <n v="1.5329999999999999"/>
    <n v="0"/>
    <n v="0"/>
  </r>
  <r>
    <n v="3141"/>
    <x v="1594"/>
    <x v="2947"/>
    <x v="58"/>
    <n v="5.6989999999999998"/>
    <n v="4.59"/>
    <n v="1.583"/>
    <n v="0"/>
    <n v="0.51200000000000001"/>
  </r>
  <r>
    <n v="3142"/>
    <x v="1595"/>
    <x v="2948"/>
    <x v="56"/>
    <n v="5.6980000000000004"/>
    <n v="3.7629999999999999"/>
    <n v="4"/>
    <n v="0"/>
    <n v="0.55300000000000005"/>
  </r>
  <r>
    <n v="3143"/>
    <x v="905"/>
    <x v="2949"/>
    <x v="7"/>
    <n v="5.6980000000000004"/>
    <n v="9.6050000000000004"/>
    <n v="0.501"/>
    <n v="0"/>
    <n v="0"/>
  </r>
  <r>
    <n v="3144"/>
    <x v="500"/>
    <x v="2950"/>
    <x v="66"/>
    <n v="5.6970000000000001"/>
    <n v="6.359"/>
    <n v="0"/>
    <n v="0"/>
    <n v="0"/>
  </r>
  <r>
    <n v="3145"/>
    <x v="118"/>
    <x v="2090"/>
    <x v="56"/>
    <n v="5.6929999999999996"/>
    <n v="7.6849999999999996"/>
    <n v="1.0780000000000001"/>
    <n v="0"/>
    <n v="0"/>
  </r>
  <r>
    <n v="3146"/>
    <x v="1596"/>
    <x v="2951"/>
    <x v="14"/>
    <n v="5.6920000000000002"/>
    <n v="3.9220000000000002"/>
    <n v="2.2719999999999998"/>
    <n v="1.54"/>
    <n v="0.51800000000000002"/>
  </r>
  <r>
    <n v="3147"/>
    <x v="638"/>
    <x v="2952"/>
    <x v="36"/>
    <n v="5.6909999999999998"/>
    <n v="2.835"/>
    <n v="0.6"/>
    <n v="3.0379999999999998"/>
    <n v="1.075"/>
  </r>
  <r>
    <n v="3148"/>
    <x v="82"/>
    <x v="2953"/>
    <x v="16"/>
    <n v="5.6909999999999998"/>
    <n v="0.2"/>
    <n v="0.52900000000000003"/>
    <n v="6.9080000000000004"/>
    <n v="0.55300000000000005"/>
  </r>
  <r>
    <n v="3149"/>
    <x v="98"/>
    <x v="2954"/>
    <x v="46"/>
    <n v="5.6890000000000001"/>
    <n v="4.3490000000000002"/>
    <n v="1.917"/>
    <n v="1.964"/>
    <n v="0.51700000000000002"/>
  </r>
  <r>
    <n v="3150"/>
    <x v="1597"/>
    <x v="2955"/>
    <x v="68"/>
    <n v="5.6849999999999996"/>
    <n v="3.5150000000000001"/>
    <n v="3.21"/>
    <n v="3.206"/>
    <n v="0"/>
  </r>
  <r>
    <n v="3151"/>
    <x v="280"/>
    <x v="2956"/>
    <x v="24"/>
    <n v="5.6849999999999996"/>
    <n v="2.0859999999999999"/>
    <n v="0.52200000000000002"/>
    <n v="5.0960000000000001"/>
    <n v="0.64300000000000002"/>
  </r>
  <r>
    <n v="3152"/>
    <x v="1598"/>
    <x v="2957"/>
    <x v="95"/>
    <n v="5.6849999999999996"/>
    <n v="5.6630000000000003"/>
    <n v="0"/>
    <n v="0"/>
    <n v="0"/>
  </r>
  <r>
    <n v="3153"/>
    <x v="1139"/>
    <x v="2958"/>
    <x v="16"/>
    <n v="5.6849999999999996"/>
    <n v="5.9210000000000003"/>
    <n v="5.1669999999999998"/>
    <n v="0.54800000000000004"/>
    <n v="0"/>
  </r>
  <r>
    <n v="3154"/>
    <x v="1599"/>
    <x v="2959"/>
    <x v="32"/>
    <n v="5.6849999999999996"/>
    <n v="4.2569999999999997"/>
    <n v="1.272"/>
    <n v="0"/>
    <n v="1.0629999999999999"/>
  </r>
  <r>
    <n v="3155"/>
    <x v="1600"/>
    <x v="2960"/>
    <x v="92"/>
    <n v="5.6849999999999996"/>
    <n v="4.6070000000000002"/>
    <n v="0"/>
    <n v="0"/>
    <n v="0.54200000000000004"/>
  </r>
  <r>
    <n v="3156"/>
    <x v="173"/>
    <x v="2961"/>
    <x v="24"/>
    <n v="5.6840000000000002"/>
    <n v="2.6819999999999999"/>
    <n v="0.83299999999999996"/>
    <n v="6.0960000000000001"/>
    <n v="0"/>
  </r>
  <r>
    <n v="3157"/>
    <x v="1166"/>
    <x v="2962"/>
    <x v="26"/>
    <n v="5.6820000000000004"/>
    <n v="3.58"/>
    <n v="1.0760000000000001"/>
    <n v="2.8370000000000002"/>
    <n v="0.52300000000000002"/>
  </r>
  <r>
    <n v="3158"/>
    <x v="269"/>
    <x v="2963"/>
    <x v="24"/>
    <n v="5.6820000000000004"/>
    <n v="1.0589999999999999"/>
    <n v="1.667"/>
    <n v="5.8860000000000001"/>
    <n v="0.52500000000000002"/>
  </r>
  <r>
    <n v="3159"/>
    <x v="1601"/>
    <x v="2964"/>
    <x v="13"/>
    <n v="5.6769999999999996"/>
    <n v="1.9610000000000001"/>
    <n v="2.0249999999999999"/>
    <n v="2.7559999999999998"/>
    <n v="0.51400000000000001"/>
  </r>
  <r>
    <n v="3160"/>
    <x v="411"/>
    <x v="2965"/>
    <x v="65"/>
    <n v="5.6710000000000003"/>
    <n v="3.2869999999999999"/>
    <n v="1.171"/>
    <n v="2.1680000000000001"/>
    <n v="0.53800000000000003"/>
  </r>
  <r>
    <n v="3161"/>
    <x v="155"/>
    <x v="2966"/>
    <x v="64"/>
    <n v="5.67"/>
    <n v="1.194"/>
    <n v="4.5"/>
    <n v="0"/>
    <n v="0"/>
  </r>
  <r>
    <n v="3162"/>
    <x v="489"/>
    <x v="2967"/>
    <x v="50"/>
    <n v="5.67"/>
    <n v="1.776"/>
    <n v="4.327"/>
    <n v="5.093"/>
    <n v="0"/>
  </r>
  <r>
    <n v="3163"/>
    <x v="1602"/>
    <x v="2968"/>
    <x v="48"/>
    <n v="5.6689999999999996"/>
    <n v="6.577"/>
    <n v="0"/>
    <n v="0"/>
    <n v="0"/>
  </r>
  <r>
    <n v="3164"/>
    <x v="11"/>
    <x v="2969"/>
    <x v="9"/>
    <n v="5.6680000000000001"/>
    <n v="0"/>
    <n v="2.0449999999999999"/>
    <n v="6.11"/>
    <n v="1.5"/>
  </r>
  <r>
    <n v="3165"/>
    <x v="1005"/>
    <x v="2970"/>
    <x v="36"/>
    <n v="5.6660000000000004"/>
    <n v="3.7109999999999999"/>
    <n v="0.54800000000000004"/>
    <n v="1.08"/>
    <n v="1.085"/>
  </r>
  <r>
    <n v="3166"/>
    <x v="1603"/>
    <x v="2971"/>
    <x v="30"/>
    <n v="5.6660000000000004"/>
    <n v="2.754"/>
    <n v="2.8809999999999998"/>
    <n v="2.3039999999999998"/>
    <n v="0.51900000000000002"/>
  </r>
  <r>
    <n v="3167"/>
    <x v="989"/>
    <x v="2972"/>
    <x v="50"/>
    <n v="5.665"/>
    <n v="8.8759999999999994"/>
    <n v="2.8050000000000002"/>
    <n v="0.55000000000000004"/>
    <n v="0"/>
  </r>
  <r>
    <n v="3168"/>
    <x v="1604"/>
    <x v="2973"/>
    <x v="26"/>
    <n v="5.6639999999999997"/>
    <n v="3.907"/>
    <n v="2.7"/>
    <n v="3.1619999999999999"/>
    <n v="0"/>
  </r>
  <r>
    <n v="3169"/>
    <x v="306"/>
    <x v="2974"/>
    <x v="40"/>
    <n v="5.6630000000000003"/>
    <n v="1.2250000000000001"/>
    <n v="0.6"/>
    <n v="6.7930000000000001"/>
    <n v="0.53"/>
  </r>
  <r>
    <n v="3170"/>
    <x v="1605"/>
    <x v="2975"/>
    <x v="74"/>
    <n v="5.6609999999999996"/>
    <n v="5.4539999999999997"/>
    <n v="3"/>
    <n v="1.5"/>
    <n v="0"/>
  </r>
  <r>
    <n v="3171"/>
    <x v="1214"/>
    <x v="2976"/>
    <x v="65"/>
    <n v="5.66"/>
    <n v="2.835"/>
    <n v="0.75"/>
    <n v="2.29"/>
    <n v="1.0680000000000001"/>
  </r>
  <r>
    <n v="3172"/>
    <x v="965"/>
    <x v="2977"/>
    <x v="46"/>
    <n v="5.66"/>
    <n v="3.5049999999999999"/>
    <n v="3.7879999999999998"/>
    <n v="3.8279999999999998"/>
    <n v="0"/>
  </r>
  <r>
    <n v="3173"/>
    <x v="297"/>
    <x v="2978"/>
    <x v="52"/>
    <n v="5.66"/>
    <n v="6.6660000000000004"/>
    <n v="1.7110000000000001"/>
    <n v="1.7470000000000001"/>
    <n v="0"/>
  </r>
  <r>
    <n v="3174"/>
    <x v="574"/>
    <x v="2979"/>
    <x v="15"/>
    <n v="5.6580000000000004"/>
    <n v="3.8260000000000001"/>
    <n v="0.66700000000000004"/>
    <n v="1.696"/>
    <n v="0.51900000000000002"/>
  </r>
  <r>
    <n v="3175"/>
    <x v="36"/>
    <x v="2980"/>
    <x v="31"/>
    <n v="5.6559999999999997"/>
    <n v="1.411"/>
    <n v="1.952"/>
    <n v="3.3839999999999999"/>
    <n v="0.54800000000000004"/>
  </r>
  <r>
    <n v="3176"/>
    <x v="1132"/>
    <x v="2981"/>
    <x v="52"/>
    <n v="5.6529999999999996"/>
    <n v="7.4240000000000004"/>
    <n v="4.077"/>
    <n v="0"/>
    <n v="0"/>
  </r>
  <r>
    <n v="3177"/>
    <x v="1606"/>
    <x v="2982"/>
    <x v="64"/>
    <n v="5.65"/>
    <n v="7.1239999999999997"/>
    <n v="0"/>
    <n v="0"/>
    <n v="0"/>
  </r>
  <r>
    <n v="3178"/>
    <x v="161"/>
    <x v="2983"/>
    <x v="47"/>
    <n v="5.649"/>
    <n v="5.8609999999999998"/>
    <n v="1.1120000000000001"/>
    <n v="2.573"/>
    <n v="0"/>
  </r>
  <r>
    <n v="3179"/>
    <x v="1607"/>
    <x v="2984"/>
    <x v="68"/>
    <n v="5.6479999999999997"/>
    <n v="1.6220000000000001"/>
    <n v="3.4390000000000001"/>
    <n v="4.07"/>
    <n v="0.01"/>
  </r>
  <r>
    <n v="3180"/>
    <x v="76"/>
    <x v="2985"/>
    <x v="9"/>
    <n v="5.6459999999999999"/>
    <n v="1.4790000000000001"/>
    <n v="0.54500000000000004"/>
    <n v="2.2269999999999999"/>
    <n v="2.3330000000000002"/>
  </r>
  <r>
    <n v="3181"/>
    <x v="1608"/>
    <x v="2986"/>
    <x v="96"/>
    <n v="5.6449999999999996"/>
    <n v="4.5570000000000004"/>
    <n v="0"/>
    <n v="0"/>
    <n v="0.55600000000000005"/>
  </r>
  <r>
    <n v="3182"/>
    <x v="78"/>
    <x v="2987"/>
    <x v="27"/>
    <n v="5.6420000000000003"/>
    <n v="2.5169999999999999"/>
    <n v="0.54800000000000004"/>
    <n v="4.3899999999999997"/>
    <n v="0.52700000000000002"/>
  </r>
  <r>
    <n v="3183"/>
    <x v="1609"/>
    <x v="2988"/>
    <x v="44"/>
    <n v="5.6420000000000003"/>
    <n v="5.319"/>
    <n v="0"/>
    <n v="0.55300000000000005"/>
    <n v="0.59099999999999997"/>
  </r>
  <r>
    <n v="3184"/>
    <x v="459"/>
    <x v="2989"/>
    <x v="44"/>
    <n v="5.641"/>
    <n v="8.5340000000000007"/>
    <n v="0"/>
    <n v="0"/>
    <n v="0"/>
  </r>
  <r>
    <n v="3185"/>
    <x v="1610"/>
    <x v="2990"/>
    <x v="40"/>
    <n v="5.641"/>
    <n v="3.9060000000000001"/>
    <n v="0.75"/>
    <n v="1.0840000000000001"/>
    <n v="0.7"/>
  </r>
  <r>
    <n v="3186"/>
    <x v="1611"/>
    <x v="2991"/>
    <x v="9"/>
    <n v="5.6369999999999996"/>
    <n v="0"/>
    <n v="5.2690000000000001"/>
    <n v="4.9800000000000004"/>
    <n v="0"/>
  </r>
  <r>
    <n v="3187"/>
    <x v="1612"/>
    <x v="2992"/>
    <x v="55"/>
    <n v="5.6340000000000003"/>
    <n v="6.2830000000000004"/>
    <n v="1.131"/>
    <n v="0.53600000000000003"/>
    <n v="0"/>
  </r>
  <r>
    <n v="3188"/>
    <x v="44"/>
    <x v="2143"/>
    <x v="23"/>
    <n v="5.6340000000000003"/>
    <n v="2.8929999999999998"/>
    <n v="3.3380000000000001"/>
    <n v="4.0460000000000003"/>
    <n v="0"/>
  </r>
  <r>
    <n v="3189"/>
    <x v="1613"/>
    <x v="2993"/>
    <x v="6"/>
    <n v="5.6340000000000003"/>
    <n v="4.9400000000000004"/>
    <n v="0.53700000000000003"/>
    <n v="1.111"/>
    <n v="0.51600000000000001"/>
  </r>
  <r>
    <n v="3190"/>
    <x v="1614"/>
    <x v="2994"/>
    <x v="4"/>
    <n v="5.633"/>
    <n v="5.2469999999999999"/>
    <n v="0.52900000000000003"/>
    <n v="1.204"/>
    <n v="0.61099999999999999"/>
  </r>
  <r>
    <n v="3191"/>
    <x v="109"/>
    <x v="2995"/>
    <x v="42"/>
    <n v="5.6319999999999997"/>
    <n v="5.9480000000000004"/>
    <n v="4.2359999999999998"/>
    <n v="0.75"/>
    <n v="0"/>
  </r>
  <r>
    <n v="3192"/>
    <x v="1099"/>
    <x v="2996"/>
    <x v="37"/>
    <n v="5.6319999999999997"/>
    <n v="8.2110000000000003"/>
    <n v="1"/>
    <n v="0.64300000000000002"/>
    <n v="0"/>
  </r>
  <r>
    <n v="3193"/>
    <x v="1169"/>
    <x v="2997"/>
    <x v="89"/>
    <n v="5.6310000000000002"/>
    <n v="4.5869999999999997"/>
    <n v="0"/>
    <n v="0"/>
    <n v="0.51300000000000001"/>
  </r>
  <r>
    <n v="3194"/>
    <x v="1615"/>
    <x v="2998"/>
    <x v="52"/>
    <n v="5.6289999999999996"/>
    <n v="7.0540000000000003"/>
    <n v="2.0339999999999998"/>
    <n v="0"/>
    <n v="0.52600000000000002"/>
  </r>
  <r>
    <n v="3195"/>
    <x v="1616"/>
    <x v="2999"/>
    <x v="39"/>
    <n v="5.6289999999999996"/>
    <n v="6.367"/>
    <n v="1.6859999999999999"/>
    <n v="2.0529999999999999"/>
    <n v="0"/>
  </r>
  <r>
    <n v="3196"/>
    <x v="1617"/>
    <x v="503"/>
    <x v="61"/>
    <n v="5.6280000000000001"/>
    <n v="2.9020000000000001"/>
    <n v="3.5219999999999998"/>
    <n v="0"/>
    <n v="0"/>
  </r>
  <r>
    <n v="3197"/>
    <x v="1618"/>
    <x v="18"/>
    <x v="54"/>
    <n v="5.625"/>
    <n v="0"/>
    <n v="2.25"/>
    <n v="12.797000000000001"/>
    <n v="0"/>
  </r>
  <r>
    <n v="3198"/>
    <x v="13"/>
    <x v="3000"/>
    <x v="3"/>
    <n v="5.625"/>
    <n v="4.125"/>
    <n v="0.54200000000000004"/>
    <n v="0.55900000000000005"/>
    <n v="0.51200000000000001"/>
  </r>
  <r>
    <n v="3199"/>
    <x v="603"/>
    <x v="3001"/>
    <x v="22"/>
    <n v="5.6239999999999997"/>
    <n v="8.4710000000000001"/>
    <n v="4.0990000000000002"/>
    <n v="0"/>
    <n v="0"/>
  </r>
  <r>
    <n v="3200"/>
    <x v="1619"/>
    <x v="233"/>
    <x v="3"/>
    <n v="5.6219999999999999"/>
    <n v="2.097"/>
    <n v="0.61099999999999999"/>
    <n v="4.9450000000000003"/>
    <n v="0.51800000000000002"/>
  </r>
  <r>
    <n v="3201"/>
    <x v="1520"/>
    <x v="3002"/>
    <x v="17"/>
    <n v="5.62"/>
    <n v="7.0549999999999997"/>
    <n v="3.6669999999999998"/>
    <n v="0"/>
    <n v="0.52200000000000002"/>
  </r>
  <r>
    <n v="3202"/>
    <x v="650"/>
    <x v="3003"/>
    <x v="5"/>
    <n v="5.62"/>
    <n v="0"/>
    <n v="6.3620000000000001"/>
    <n v="5.79"/>
    <n v="0"/>
  </r>
  <r>
    <n v="3203"/>
    <x v="288"/>
    <x v="3004"/>
    <x v="37"/>
    <n v="5.6189999999999998"/>
    <n v="0.2"/>
    <n v="1"/>
    <n v="7.5410000000000004"/>
    <n v="0"/>
  </r>
  <r>
    <n v="3204"/>
    <x v="1620"/>
    <x v="3005"/>
    <x v="34"/>
    <n v="5.6189999999999998"/>
    <n v="4.4870000000000001"/>
    <n v="0.56699999999999995"/>
    <n v="1.756"/>
    <n v="0"/>
  </r>
  <r>
    <n v="3205"/>
    <x v="440"/>
    <x v="3006"/>
    <x v="58"/>
    <n v="5.6189999999999998"/>
    <n v="3.3170000000000002"/>
    <n v="2.7509999999999999"/>
    <n v="0.66700000000000004"/>
    <n v="0"/>
  </r>
  <r>
    <n v="3206"/>
    <x v="790"/>
    <x v="3007"/>
    <x v="6"/>
    <n v="5.617"/>
    <n v="2.2509999999999999"/>
    <n v="0.66700000000000004"/>
    <n v="10.86"/>
    <n v="0"/>
  </r>
  <r>
    <n v="3207"/>
    <x v="1621"/>
    <x v="2413"/>
    <x v="3"/>
    <n v="5.617"/>
    <n v="0"/>
    <n v="3.2730000000000001"/>
    <n v="6.6520000000000001"/>
    <n v="0.52900000000000003"/>
  </r>
  <r>
    <n v="3208"/>
    <x v="1622"/>
    <x v="3008"/>
    <x v="60"/>
    <n v="5.6159999999999997"/>
    <n v="4.47"/>
    <n v="0.75"/>
    <n v="0"/>
    <n v="0"/>
  </r>
  <r>
    <n v="3209"/>
    <x v="471"/>
    <x v="3009"/>
    <x v="4"/>
    <n v="5.6150000000000002"/>
    <n v="3.67"/>
    <n v="0.51900000000000002"/>
    <n v="3.194"/>
    <n v="1.1579999999999999"/>
  </r>
  <r>
    <n v="3210"/>
    <x v="533"/>
    <x v="3010"/>
    <x v="67"/>
    <n v="5.6139999999999999"/>
    <n v="4.9749999999999996"/>
    <n v="0"/>
    <n v="0"/>
    <n v="0.51500000000000001"/>
  </r>
  <r>
    <n v="3211"/>
    <x v="752"/>
    <x v="3011"/>
    <x v="46"/>
    <n v="5.609"/>
    <n v="6.0860000000000003"/>
    <n v="2.625"/>
    <n v="1.093"/>
    <n v="0"/>
  </r>
  <r>
    <n v="3212"/>
    <x v="33"/>
    <x v="3012"/>
    <x v="9"/>
    <n v="5.6079999999999997"/>
    <n v="0"/>
    <n v="3.9"/>
    <n v="4.8789999999999996"/>
    <n v="0.51200000000000001"/>
  </r>
  <r>
    <n v="3213"/>
    <x v="159"/>
    <x v="3013"/>
    <x v="24"/>
    <n v="5.6070000000000002"/>
    <n v="1.5840000000000001"/>
    <n v="1.6970000000000001"/>
    <n v="2.6080000000000001"/>
    <n v="1.27"/>
  </r>
  <r>
    <n v="3214"/>
    <x v="75"/>
    <x v="3014"/>
    <x v="8"/>
    <n v="5.6070000000000002"/>
    <n v="3.54"/>
    <n v="2.1669999999999998"/>
    <n v="4.0199999999999996"/>
    <n v="0"/>
  </r>
  <r>
    <n v="3215"/>
    <x v="658"/>
    <x v="3015"/>
    <x v="36"/>
    <n v="5.6070000000000002"/>
    <n v="3.653"/>
    <n v="0.57099999999999995"/>
    <n v="0.55000000000000004"/>
    <n v="1.26"/>
  </r>
  <r>
    <n v="3216"/>
    <x v="269"/>
    <x v="3016"/>
    <x v="51"/>
    <n v="5.6050000000000004"/>
    <n v="1.2310000000000001"/>
    <n v="0.66700000000000004"/>
    <n v="4.875"/>
    <n v="1.5449999999999999"/>
  </r>
  <r>
    <n v="3217"/>
    <x v="1623"/>
    <x v="3017"/>
    <x v="20"/>
    <n v="5.6050000000000004"/>
    <n v="2.2719999999999998"/>
    <n v="1.038"/>
    <n v="3.4449999999999998"/>
    <n v="0.57099999999999995"/>
  </r>
  <r>
    <n v="3218"/>
    <x v="83"/>
    <x v="3018"/>
    <x v="68"/>
    <n v="5.6029999999999998"/>
    <n v="5.742"/>
    <n v="2.524"/>
    <n v="1.1779999999999999"/>
    <n v="0"/>
  </r>
  <r>
    <n v="3219"/>
    <x v="196"/>
    <x v="3019"/>
    <x v="28"/>
    <n v="5.6029999999999998"/>
    <n v="5.5910000000000002"/>
    <n v="3.278"/>
    <n v="0"/>
    <n v="0"/>
  </r>
  <r>
    <n v="3220"/>
    <x v="376"/>
    <x v="3020"/>
    <x v="4"/>
    <n v="5.6020000000000003"/>
    <n v="2.3610000000000002"/>
    <n v="2.048"/>
    <n v="4.0919999999999996"/>
    <n v="0.64300000000000002"/>
  </r>
  <r>
    <n v="3221"/>
    <x v="5"/>
    <x v="2680"/>
    <x v="21"/>
    <n v="5.6020000000000003"/>
    <n v="1.24"/>
    <n v="4.1470000000000002"/>
    <n v="3.1819999999999999"/>
    <n v="0"/>
  </r>
  <r>
    <n v="3222"/>
    <x v="1624"/>
    <x v="3021"/>
    <x v="90"/>
    <n v="5.601"/>
    <n v="7.915"/>
    <n v="2.1429999999999998"/>
    <n v="3.75"/>
    <n v="0"/>
  </r>
  <r>
    <n v="3223"/>
    <x v="176"/>
    <x v="3022"/>
    <x v="28"/>
    <n v="5.5990000000000002"/>
    <n v="2.133"/>
    <n v="2.65"/>
    <n v="5.0110000000000001"/>
    <n v="0"/>
  </r>
  <r>
    <n v="3224"/>
    <x v="1625"/>
    <x v="2970"/>
    <x v="23"/>
    <n v="5.5990000000000002"/>
    <n v="5.9109999999999996"/>
    <n v="1.226"/>
    <n v="2.6669999999999998"/>
    <n v="0"/>
  </r>
  <r>
    <n v="3225"/>
    <x v="1626"/>
    <x v="3023"/>
    <x v="52"/>
    <n v="5.5979999999999999"/>
    <n v="6.9569999999999999"/>
    <n v="2.0710000000000002"/>
    <n v="0"/>
    <n v="0.53"/>
  </r>
  <r>
    <n v="3226"/>
    <x v="1425"/>
    <x v="3024"/>
    <x v="59"/>
    <n v="5.5979999999999999"/>
    <n v="2.915"/>
    <n v="1.139"/>
    <n v="3.6040000000000001"/>
    <n v="0.55300000000000005"/>
  </r>
  <r>
    <n v="3227"/>
    <x v="1627"/>
    <x v="3025"/>
    <x v="18"/>
    <n v="5.5949999999999998"/>
    <n v="5.6219999999999999"/>
    <n v="2.0099999999999998"/>
    <n v="0"/>
    <n v="0"/>
  </r>
  <r>
    <n v="3228"/>
    <x v="1628"/>
    <x v="3026"/>
    <x v="10"/>
    <n v="5.5940000000000003"/>
    <n v="3.415"/>
    <n v="0.54300000000000004"/>
    <n v="0.7"/>
    <n v="1.044"/>
  </r>
  <r>
    <n v="3229"/>
    <x v="1629"/>
    <x v="3027"/>
    <x v="70"/>
    <n v="5.5919999999999996"/>
    <n v="3.6"/>
    <n v="2.0670000000000002"/>
    <n v="0"/>
    <n v="0"/>
  </r>
  <r>
    <n v="3230"/>
    <x v="1630"/>
    <x v="3028"/>
    <x v="44"/>
    <n v="5.5919999999999996"/>
    <n v="5.0129999999999999"/>
    <n v="2.1429999999999998"/>
    <n v="0"/>
    <n v="0"/>
  </r>
  <r>
    <n v="3231"/>
    <x v="76"/>
    <x v="123"/>
    <x v="36"/>
    <n v="5.5919999999999996"/>
    <n v="3.7519999999999998"/>
    <n v="1.0469999999999999"/>
    <n v="4.069"/>
    <n v="0"/>
  </r>
  <r>
    <n v="3232"/>
    <x v="1631"/>
    <x v="3029"/>
    <x v="29"/>
    <n v="5.5910000000000002"/>
    <n v="5.6379999999999999"/>
    <n v="2.5859999999999999"/>
    <n v="0"/>
    <n v="0"/>
  </r>
  <r>
    <n v="3233"/>
    <x v="1632"/>
    <x v="3030"/>
    <x v="58"/>
    <n v="5.5910000000000002"/>
    <n v="5.9020000000000001"/>
    <n v="1.5"/>
    <n v="0"/>
    <n v="0"/>
  </r>
  <r>
    <n v="3234"/>
    <x v="239"/>
    <x v="3031"/>
    <x v="36"/>
    <n v="5.59"/>
    <n v="1.272"/>
    <n v="2.0670000000000002"/>
    <n v="4.8529999999999998"/>
    <n v="0.53400000000000003"/>
  </r>
  <r>
    <n v="3235"/>
    <x v="230"/>
    <x v="3032"/>
    <x v="34"/>
    <n v="5.59"/>
    <n v="0.74"/>
    <n v="1.268"/>
    <n v="7.2439999999999998"/>
    <n v="0.51100000000000001"/>
  </r>
  <r>
    <n v="3236"/>
    <x v="1224"/>
    <x v="3033"/>
    <x v="53"/>
    <n v="5.5890000000000004"/>
    <n v="5.3040000000000003"/>
    <n v="1.3680000000000001"/>
    <n v="0.51400000000000001"/>
    <n v="0"/>
  </r>
  <r>
    <n v="3237"/>
    <x v="1168"/>
    <x v="3034"/>
    <x v="17"/>
    <n v="5.5880000000000001"/>
    <n v="7.0519999999999996"/>
    <n v="4.0629999999999997"/>
    <n v="0.53600000000000003"/>
    <n v="0"/>
  </r>
  <r>
    <n v="3238"/>
    <x v="1633"/>
    <x v="3035"/>
    <x v="49"/>
    <n v="5.5869999999999997"/>
    <n v="0"/>
    <n v="2.2000000000000002"/>
    <n v="10.721"/>
    <n v="0.52500000000000002"/>
  </r>
  <r>
    <n v="3239"/>
    <x v="274"/>
    <x v="3036"/>
    <x v="58"/>
    <n v="5.5860000000000003"/>
    <n v="2.4169999999999998"/>
    <n v="2.2330000000000001"/>
    <n v="1.583"/>
    <n v="0"/>
  </r>
  <r>
    <n v="3240"/>
    <x v="501"/>
    <x v="3037"/>
    <x v="75"/>
    <n v="5.5860000000000003"/>
    <n v="4.5919999999999996"/>
    <n v="0"/>
    <n v="0.51200000000000001"/>
    <n v="0"/>
  </r>
  <r>
    <n v="3241"/>
    <x v="1076"/>
    <x v="3038"/>
    <x v="37"/>
    <n v="5.5860000000000003"/>
    <n v="7.5030000000000001"/>
    <n v="1.216"/>
    <n v="1"/>
    <n v="0"/>
  </r>
  <r>
    <n v="3242"/>
    <x v="947"/>
    <x v="3039"/>
    <x v="38"/>
    <n v="5.585"/>
    <n v="2.375"/>
    <n v="3"/>
    <n v="0"/>
    <n v="0"/>
  </r>
  <r>
    <n v="3243"/>
    <x v="17"/>
    <x v="3040"/>
    <x v="8"/>
    <n v="5.585"/>
    <n v="3.669"/>
    <n v="4.0629999999999997"/>
    <n v="1.153"/>
    <n v="0"/>
  </r>
  <r>
    <n v="3244"/>
    <x v="1634"/>
    <x v="3041"/>
    <x v="27"/>
    <n v="5.5810000000000004"/>
    <n v="1.22"/>
    <n v="0.58299999999999996"/>
    <n v="7.1660000000000004"/>
    <n v="0.53400000000000003"/>
  </r>
  <r>
    <n v="3245"/>
    <x v="1088"/>
    <x v="3042"/>
    <x v="21"/>
    <n v="5.58"/>
    <n v="9.0749999999999993"/>
    <n v="3.1429999999999998"/>
    <n v="0"/>
    <n v="0"/>
  </r>
  <r>
    <n v="3246"/>
    <x v="446"/>
    <x v="3043"/>
    <x v="64"/>
    <n v="5.5789999999999997"/>
    <n v="1.0900000000000001"/>
    <n v="4.5"/>
    <n v="0"/>
    <n v="0"/>
  </r>
  <r>
    <n v="3247"/>
    <x v="594"/>
    <x v="3044"/>
    <x v="11"/>
    <n v="5.5780000000000003"/>
    <n v="8.1379999999999999"/>
    <n v="1"/>
    <n v="1.0960000000000001"/>
    <n v="0"/>
  </r>
  <r>
    <n v="3248"/>
    <x v="1635"/>
    <x v="3045"/>
    <x v="52"/>
    <n v="5.5780000000000003"/>
    <n v="5.45"/>
    <n v="6.1429999999999998"/>
    <n v="0"/>
    <n v="0"/>
  </r>
  <r>
    <n v="3249"/>
    <x v="1636"/>
    <x v="3046"/>
    <x v="57"/>
    <n v="5.577"/>
    <n v="5.056"/>
    <n v="0.61099999999999999"/>
    <n v="0"/>
    <n v="0"/>
  </r>
  <r>
    <n v="3250"/>
    <x v="1608"/>
    <x v="3047"/>
    <x v="97"/>
    <n v="5.5759999999999996"/>
    <n v="4.5"/>
    <n v="0"/>
    <n v="0"/>
    <n v="0.55000000000000004"/>
  </r>
  <r>
    <n v="3251"/>
    <x v="1637"/>
    <x v="2460"/>
    <x v="47"/>
    <n v="5.5750000000000002"/>
    <n v="5.5590000000000002"/>
    <n v="2.3620000000000001"/>
    <n v="1.6"/>
    <n v="0"/>
  </r>
  <r>
    <n v="3252"/>
    <x v="749"/>
    <x v="3048"/>
    <x v="47"/>
    <n v="5.5750000000000002"/>
    <n v="3.37"/>
    <n v="3.456"/>
    <n v="3.3279999999999998"/>
    <n v="0"/>
  </r>
  <r>
    <n v="3253"/>
    <x v="1638"/>
    <x v="3025"/>
    <x v="30"/>
    <n v="5.5739999999999998"/>
    <n v="3.7090000000000001"/>
    <n v="3.5179999999999998"/>
    <n v="2.1779999999999999"/>
    <n v="0"/>
  </r>
  <r>
    <n v="3254"/>
    <x v="938"/>
    <x v="3049"/>
    <x v="5"/>
    <n v="5.5739999999999998"/>
    <n v="0.70099999999999996"/>
    <n v="4.75"/>
    <n v="5.3150000000000004"/>
    <n v="0"/>
  </r>
  <r>
    <n v="3255"/>
    <x v="1639"/>
    <x v="3050"/>
    <x v="98"/>
    <n v="5.5709999999999997"/>
    <n v="4.5"/>
    <n v="0"/>
    <n v="0"/>
    <n v="0.54500000000000004"/>
  </r>
  <r>
    <n v="3256"/>
    <x v="1117"/>
    <x v="3051"/>
    <x v="6"/>
    <n v="5.5709999999999997"/>
    <n v="5.4480000000000004"/>
    <n v="1.075"/>
    <n v="1.605"/>
    <n v="0"/>
  </r>
  <r>
    <n v="3257"/>
    <x v="931"/>
    <x v="3052"/>
    <x v="26"/>
    <n v="5.569"/>
    <n v="2.746"/>
    <n v="3.9260000000000002"/>
    <n v="3.9239999999999999"/>
    <n v="0"/>
  </r>
  <r>
    <n v="3258"/>
    <x v="43"/>
    <x v="3053"/>
    <x v="35"/>
    <n v="5.5679999999999996"/>
    <n v="3.7490000000000001"/>
    <n v="1.968"/>
    <n v="2.1680000000000001"/>
    <n v="0"/>
  </r>
  <r>
    <n v="3259"/>
    <x v="1640"/>
    <x v="401"/>
    <x v="76"/>
    <n v="5.5670000000000002"/>
    <n v="5.5510000000000002"/>
    <n v="0"/>
    <n v="0"/>
    <n v="0"/>
  </r>
  <r>
    <n v="3260"/>
    <x v="15"/>
    <x v="3054"/>
    <x v="5"/>
    <n v="5.5670000000000002"/>
    <n v="0.2"/>
    <n v="2.3109999999999999"/>
    <n v="7.3150000000000004"/>
    <n v="0"/>
  </r>
  <r>
    <n v="3261"/>
    <x v="77"/>
    <x v="3055"/>
    <x v="7"/>
    <n v="5.5650000000000004"/>
    <n v="1.7909999999999999"/>
    <n v="3.3159999999999998"/>
    <n v="5.2130000000000001"/>
    <n v="0"/>
  </r>
  <r>
    <n v="3262"/>
    <x v="1244"/>
    <x v="3056"/>
    <x v="2"/>
    <n v="5.5650000000000004"/>
    <n v="2.2360000000000002"/>
    <n v="0.56299999999999994"/>
    <n v="3.37"/>
    <n v="1.669"/>
  </r>
  <r>
    <n v="3263"/>
    <x v="941"/>
    <x v="3057"/>
    <x v="57"/>
    <n v="5.5640000000000001"/>
    <n v="4.633"/>
    <n v="1.0449999999999999"/>
    <n v="0"/>
    <n v="0"/>
  </r>
  <r>
    <n v="3264"/>
    <x v="612"/>
    <x v="3058"/>
    <x v="14"/>
    <n v="5.5620000000000003"/>
    <n v="4.24"/>
    <n v="1.94"/>
    <n v="1.1419999999999999"/>
    <n v="0.54300000000000004"/>
  </r>
  <r>
    <n v="3265"/>
    <x v="1193"/>
    <x v="3059"/>
    <x v="12"/>
    <n v="5.5609999999999999"/>
    <n v="0"/>
    <n v="3.3140000000000001"/>
    <n v="7.8659999999999997"/>
    <n v="0"/>
  </r>
  <r>
    <n v="3266"/>
    <x v="594"/>
    <x v="3060"/>
    <x v="17"/>
    <n v="5.56"/>
    <n v="5.375"/>
    <n v="3.0760000000000001"/>
    <n v="0.56699999999999995"/>
    <n v="0.55900000000000005"/>
  </r>
  <r>
    <n v="3267"/>
    <x v="1641"/>
    <x v="3061"/>
    <x v="55"/>
    <n v="5.5579999999999998"/>
    <n v="7.0229999999999997"/>
    <n v="2"/>
    <n v="0"/>
    <n v="0"/>
  </r>
  <r>
    <n v="3268"/>
    <x v="1642"/>
    <x v="3062"/>
    <x v="57"/>
    <n v="5.5579999999999998"/>
    <n v="3.4950000000000001"/>
    <n v="1.044"/>
    <n v="0.7"/>
    <n v="0"/>
  </r>
  <r>
    <n v="3269"/>
    <x v="1643"/>
    <x v="3063"/>
    <x v="58"/>
    <n v="5.5579999999999998"/>
    <n v="0.2"/>
    <n v="0.54"/>
    <n v="4.1289999999999996"/>
    <n v="0"/>
  </r>
  <r>
    <n v="3270"/>
    <x v="505"/>
    <x v="3064"/>
    <x v="37"/>
    <n v="5.5579999999999998"/>
    <n v="5.7160000000000002"/>
    <n v="1.7450000000000001"/>
    <n v="2.048"/>
    <n v="0"/>
  </r>
  <r>
    <n v="3271"/>
    <x v="72"/>
    <x v="3065"/>
    <x v="62"/>
    <n v="5.5570000000000004"/>
    <n v="3.8889999999999998"/>
    <n v="0.75"/>
    <n v="1"/>
    <n v="0"/>
  </r>
  <r>
    <n v="3272"/>
    <x v="1105"/>
    <x v="3066"/>
    <x v="28"/>
    <n v="5.556"/>
    <n v="0"/>
    <n v="1.45"/>
    <n v="10.896000000000001"/>
    <n v="0"/>
  </r>
  <r>
    <n v="3273"/>
    <x v="135"/>
    <x v="2429"/>
    <x v="34"/>
    <n v="5.556"/>
    <n v="2.2629999999999999"/>
    <n v="0.58299999999999996"/>
    <n v="0.52900000000000003"/>
    <n v="2.0139999999999998"/>
  </r>
  <r>
    <n v="3274"/>
    <x v="122"/>
    <x v="3067"/>
    <x v="28"/>
    <n v="5.5540000000000003"/>
    <n v="0.73299999999999998"/>
    <n v="4.8049999999999997"/>
    <n v="4.4359999999999999"/>
    <n v="0"/>
  </r>
  <r>
    <n v="3275"/>
    <x v="175"/>
    <x v="3068"/>
    <x v="12"/>
    <n v="5.5529999999999999"/>
    <n v="2.8119999999999998"/>
    <n v="0.55600000000000005"/>
    <n v="2.7709999999999999"/>
    <n v="0.54800000000000004"/>
  </r>
  <r>
    <n v="3276"/>
    <x v="1644"/>
    <x v="3069"/>
    <x v="51"/>
    <n v="5.5519999999999996"/>
    <n v="3.8620000000000001"/>
    <n v="0.64300000000000002"/>
    <n v="3.7629999999999999"/>
    <n v="0"/>
  </r>
  <r>
    <n v="3277"/>
    <x v="1645"/>
    <x v="3070"/>
    <x v="50"/>
    <n v="5.5510000000000002"/>
    <n v="4.87"/>
    <n v="4.3330000000000002"/>
    <n v="2.4830000000000001"/>
    <n v="0"/>
  </r>
  <r>
    <n v="3278"/>
    <x v="306"/>
    <x v="3071"/>
    <x v="12"/>
    <n v="5.5510000000000002"/>
    <n v="1.2190000000000001"/>
    <n v="1"/>
    <n v="3.8620000000000001"/>
    <n v="1.274"/>
  </r>
  <r>
    <n v="3279"/>
    <x v="1646"/>
    <x v="3072"/>
    <x v="16"/>
    <n v="5.5510000000000002"/>
    <n v="7.8239999999999998"/>
    <n v="0.75"/>
    <n v="0.6"/>
    <n v="0.52"/>
  </r>
  <r>
    <n v="3280"/>
    <x v="1647"/>
    <x v="3073"/>
    <x v="13"/>
    <n v="5.5490000000000004"/>
    <n v="2.657"/>
    <n v="0.625"/>
    <n v="3.637"/>
    <n v="0.51100000000000001"/>
  </r>
  <r>
    <n v="3281"/>
    <x v="1648"/>
    <x v="3074"/>
    <x v="85"/>
    <n v="5.548"/>
    <n v="4.5"/>
    <n v="0"/>
    <n v="0"/>
    <n v="0.52400000000000002"/>
  </r>
  <r>
    <n v="3282"/>
    <x v="881"/>
    <x v="3075"/>
    <x v="69"/>
    <n v="5.5469999999999997"/>
    <n v="6.5380000000000003"/>
    <n v="1.7090000000000001"/>
    <n v="0"/>
    <n v="0"/>
  </r>
  <r>
    <n v="3283"/>
    <x v="1124"/>
    <x v="3076"/>
    <x v="52"/>
    <n v="5.5469999999999997"/>
    <n v="6.4429999999999996"/>
    <n v="1.321"/>
    <n v="2.0910000000000002"/>
    <n v="0"/>
  </r>
  <r>
    <n v="3284"/>
    <x v="1496"/>
    <x v="3077"/>
    <x v="9"/>
    <n v="5.5460000000000003"/>
    <n v="4.3739999999999997"/>
    <n v="0.53700000000000003"/>
    <n v="0"/>
    <n v="1.056"/>
  </r>
  <r>
    <n v="3285"/>
    <x v="751"/>
    <x v="3078"/>
    <x v="16"/>
    <n v="5.5460000000000003"/>
    <n v="4.1630000000000003"/>
    <n v="2.8740000000000001"/>
    <n v="1.71"/>
    <n v="0.51700000000000002"/>
  </r>
  <r>
    <n v="3286"/>
    <x v="10"/>
    <x v="3079"/>
    <x v="27"/>
    <n v="5.5439999999999996"/>
    <n v="2.492"/>
    <n v="0.57699999999999996"/>
    <n v="2.734"/>
    <n v="1.0860000000000001"/>
  </r>
  <r>
    <n v="3287"/>
    <x v="1545"/>
    <x v="3080"/>
    <x v="37"/>
    <n v="5.5439999999999996"/>
    <n v="1.734"/>
    <n v="3.556"/>
    <n v="3.919"/>
    <n v="0"/>
  </r>
  <r>
    <n v="3288"/>
    <x v="1649"/>
    <x v="3081"/>
    <x v="21"/>
    <n v="5.5430000000000001"/>
    <n v="2.7509999999999999"/>
    <n v="5.2370000000000001"/>
    <n v="1.159"/>
    <n v="0.01"/>
  </r>
  <r>
    <n v="3289"/>
    <x v="1072"/>
    <x v="3082"/>
    <x v="3"/>
    <n v="5.5430000000000001"/>
    <n v="2.8929999999999998"/>
    <n v="1.075"/>
    <n v="0.52300000000000002"/>
    <n v="1.238"/>
  </r>
  <r>
    <n v="3290"/>
    <x v="89"/>
    <x v="3083"/>
    <x v="36"/>
    <n v="5.5389999999999997"/>
    <n v="1.0449999999999999"/>
    <n v="0.53300000000000003"/>
    <n v="4.3140000000000001"/>
    <n v="2.0150000000000001"/>
  </r>
  <r>
    <n v="3291"/>
    <x v="59"/>
    <x v="3084"/>
    <x v="40"/>
    <n v="5.5380000000000003"/>
    <n v="1.7869999999999999"/>
    <n v="0.61099999999999999"/>
    <n v="5.5069999999999997"/>
    <n v="0.51700000000000002"/>
  </r>
  <r>
    <n v="3292"/>
    <x v="1650"/>
    <x v="3085"/>
    <x v="34"/>
    <n v="5.5380000000000003"/>
    <n v="0"/>
    <n v="6.5519999999999996"/>
    <n v="3.6419999999999999"/>
    <n v="0"/>
  </r>
  <r>
    <n v="3293"/>
    <x v="1651"/>
    <x v="103"/>
    <x v="12"/>
    <n v="5.5369999999999999"/>
    <n v="0"/>
    <n v="2.3330000000000002"/>
    <n v="9.5660000000000007"/>
    <n v="0"/>
  </r>
  <r>
    <n v="3294"/>
    <x v="1652"/>
    <x v="3086"/>
    <x v="10"/>
    <n v="5.5359999999999996"/>
    <n v="1.085"/>
    <n v="1.075"/>
    <n v="6.2210000000000001"/>
    <n v="0.51700000000000002"/>
  </r>
  <r>
    <n v="3295"/>
    <x v="1653"/>
    <x v="3087"/>
    <x v="50"/>
    <n v="5.5359999999999996"/>
    <n v="3.2789999999999999"/>
    <n v="2.6880000000000002"/>
    <n v="4.7779999999999996"/>
    <n v="0"/>
  </r>
  <r>
    <n v="3296"/>
    <x v="1151"/>
    <x v="3088"/>
    <x v="27"/>
    <n v="5.5350000000000001"/>
    <n v="1"/>
    <n v="1.1679999999999999"/>
    <n v="2.609"/>
    <n v="2.0529999999999999"/>
  </r>
  <r>
    <n v="3297"/>
    <x v="1654"/>
    <x v="3089"/>
    <x v="51"/>
    <n v="5.5339999999999998"/>
    <n v="2.7229999999999999"/>
    <n v="2.976"/>
    <n v="2.7050000000000001"/>
    <n v="0"/>
  </r>
  <r>
    <n v="3298"/>
    <x v="6"/>
    <x v="3090"/>
    <x v="54"/>
    <n v="5.5330000000000004"/>
    <n v="4.5860000000000003"/>
    <n v="1.25"/>
    <n v="2.81"/>
    <n v="0"/>
  </r>
  <r>
    <n v="3299"/>
    <x v="87"/>
    <x v="3091"/>
    <x v="15"/>
    <n v="5.532"/>
    <n v="5.15"/>
    <n v="1.2709999999999999"/>
    <n v="0.51300000000000001"/>
    <n v="0"/>
  </r>
  <r>
    <n v="3300"/>
    <x v="1422"/>
    <x v="3092"/>
    <x v="59"/>
    <n v="5.5309999999999997"/>
    <n v="3.5950000000000002"/>
    <n v="1.722"/>
    <n v="1.268"/>
    <n v="0.51400000000000001"/>
  </r>
  <r>
    <n v="3301"/>
    <x v="1655"/>
    <x v="3093"/>
    <x v="15"/>
    <n v="5.5309999999999997"/>
    <n v="3.9390000000000001"/>
    <n v="2.0209999999999999"/>
    <n v="1.0620000000000001"/>
    <n v="0"/>
  </r>
  <r>
    <n v="3302"/>
    <x v="568"/>
    <x v="3094"/>
    <x v="3"/>
    <n v="5.53"/>
    <n v="2.8380000000000001"/>
    <n v="2.0910000000000002"/>
    <n v="0.83299999999999996"/>
    <n v="0.51200000000000001"/>
  </r>
  <r>
    <n v="3303"/>
    <x v="13"/>
    <x v="3095"/>
    <x v="40"/>
    <n v="5.53"/>
    <n v="3.4249999999999998"/>
    <n v="0.61099999999999999"/>
    <n v="2.3889999999999998"/>
    <n v="0.54"/>
  </r>
  <r>
    <n v="3304"/>
    <x v="31"/>
    <x v="3096"/>
    <x v="3"/>
    <n v="5.53"/>
    <n v="1.3069999999999999"/>
    <n v="0.66700000000000004"/>
    <n v="6.4260000000000002"/>
    <n v="0.51800000000000002"/>
  </r>
  <r>
    <n v="3305"/>
    <x v="1656"/>
    <x v="3097"/>
    <x v="47"/>
    <n v="5.5289999999999999"/>
    <n v="3.6469999999999998"/>
    <n v="2.4350000000000001"/>
    <n v="3.875"/>
    <n v="0"/>
  </r>
  <r>
    <n v="3306"/>
    <x v="842"/>
    <x v="3098"/>
    <x v="32"/>
    <n v="5.5289999999999999"/>
    <n v="2.2989999999999999"/>
    <n v="1.127"/>
    <n v="2.9430000000000001"/>
    <n v="1.105"/>
  </r>
  <r>
    <n v="3307"/>
    <x v="84"/>
    <x v="3099"/>
    <x v="20"/>
    <n v="5.5279999999999996"/>
    <n v="3.4529999999999998"/>
    <n v="1.75"/>
    <n v="2.411"/>
    <n v="0"/>
  </r>
  <r>
    <n v="3308"/>
    <x v="1657"/>
    <x v="3100"/>
    <x v="79"/>
    <n v="5.5250000000000004"/>
    <n v="3.528"/>
    <n v="0"/>
    <n v="0.51400000000000001"/>
    <n v="0.51400000000000001"/>
  </r>
  <r>
    <n v="3309"/>
    <x v="545"/>
    <x v="1636"/>
    <x v="83"/>
    <n v="5.524"/>
    <n v="4.4870000000000001"/>
    <n v="0"/>
    <n v="0"/>
    <n v="0.51700000000000002"/>
  </r>
  <r>
    <n v="3310"/>
    <x v="151"/>
    <x v="3101"/>
    <x v="11"/>
    <n v="5.5229999999999997"/>
    <n v="7.5289999999999999"/>
    <n v="2.028"/>
    <n v="0.58299999999999996"/>
    <n v="0"/>
  </r>
  <r>
    <n v="3311"/>
    <x v="278"/>
    <x v="3102"/>
    <x v="16"/>
    <n v="5.5220000000000002"/>
    <n v="7.1879999999999997"/>
    <n v="0.83299999999999996"/>
    <n v="1"/>
    <n v="0.51300000000000001"/>
  </r>
  <r>
    <n v="3312"/>
    <x v="699"/>
    <x v="3103"/>
    <x v="21"/>
    <n v="5.5220000000000002"/>
    <n v="0.51100000000000001"/>
    <n v="4.0860000000000003"/>
    <n v="3.528"/>
    <n v="0"/>
  </r>
  <r>
    <n v="3313"/>
    <x v="338"/>
    <x v="3104"/>
    <x v="0"/>
    <n v="5.5209999999999999"/>
    <n v="0.56699999999999995"/>
    <n v="4.5"/>
    <n v="0"/>
    <n v="0"/>
  </r>
  <r>
    <n v="3314"/>
    <x v="52"/>
    <x v="3105"/>
    <x v="10"/>
    <n v="5.5209999999999999"/>
    <n v="1.048"/>
    <n v="0.55000000000000004"/>
    <n v="6.9370000000000003"/>
    <n v="0.7"/>
  </r>
  <r>
    <n v="3315"/>
    <x v="248"/>
    <x v="3106"/>
    <x v="42"/>
    <n v="5.52"/>
    <n v="7.3639999999999999"/>
    <n v="2.9660000000000002"/>
    <n v="0.52700000000000002"/>
    <n v="0"/>
  </r>
  <r>
    <n v="3316"/>
    <x v="1658"/>
    <x v="3107"/>
    <x v="37"/>
    <n v="5.52"/>
    <n v="6.79"/>
    <n v="2.3919999999999999"/>
    <n v="0.51"/>
    <n v="0"/>
  </r>
  <r>
    <n v="3317"/>
    <x v="559"/>
    <x v="3108"/>
    <x v="36"/>
    <n v="5.5179999999999998"/>
    <n v="0"/>
    <n v="0.66700000000000004"/>
    <n v="10.205"/>
    <n v="1.0740000000000001"/>
  </r>
  <r>
    <n v="3318"/>
    <x v="1016"/>
    <x v="3109"/>
    <x v="49"/>
    <n v="5.5179999999999998"/>
    <n v="4.7990000000000004"/>
    <n v="0.57699999999999996"/>
    <n v="2.9489999999999998"/>
    <n v="0.57699999999999996"/>
  </r>
  <r>
    <n v="3319"/>
    <x v="551"/>
    <x v="3110"/>
    <x v="2"/>
    <n v="5.5179999999999998"/>
    <n v="2.3490000000000002"/>
    <n v="2.024"/>
    <n v="2.2269999999999999"/>
    <n v="0.66700000000000004"/>
  </r>
  <r>
    <n v="3320"/>
    <x v="1397"/>
    <x v="3111"/>
    <x v="49"/>
    <n v="5.5179999999999998"/>
    <n v="3.3780000000000001"/>
    <n v="0.53200000000000003"/>
    <n v="3.2719999999999998"/>
    <n v="1.5"/>
  </r>
  <r>
    <n v="3321"/>
    <x v="1659"/>
    <x v="3112"/>
    <x v="25"/>
    <n v="5.5170000000000003"/>
    <n v="3.4580000000000002"/>
    <n v="0"/>
    <n v="0.54200000000000004"/>
    <n v="0.55000000000000004"/>
  </r>
  <r>
    <n v="3322"/>
    <x v="1660"/>
    <x v="3113"/>
    <x v="50"/>
    <n v="5.5170000000000003"/>
    <n v="6.8440000000000003"/>
    <n v="1.82"/>
    <n v="0.66700000000000004"/>
    <n v="0.52500000000000002"/>
  </r>
  <r>
    <n v="3323"/>
    <x v="651"/>
    <x v="3114"/>
    <x v="55"/>
    <n v="5.516"/>
    <n v="2.98"/>
    <n v="2.7010000000000001"/>
    <n v="0.625"/>
    <n v="0.51200000000000001"/>
  </r>
  <r>
    <n v="3324"/>
    <x v="266"/>
    <x v="3115"/>
    <x v="3"/>
    <n v="5.5140000000000002"/>
    <n v="2.8719999999999999"/>
    <n v="0.7"/>
    <n v="2.6269999999999998"/>
    <n v="0.61099999999999999"/>
  </r>
  <r>
    <n v="3325"/>
    <x v="165"/>
    <x v="1740"/>
    <x v="58"/>
    <n v="5.5140000000000002"/>
    <n v="3.8330000000000002"/>
    <n v="2.1669999999999998"/>
    <n v="0.55600000000000005"/>
    <n v="0"/>
  </r>
  <r>
    <n v="3326"/>
    <x v="1661"/>
    <x v="3116"/>
    <x v="17"/>
    <n v="5.5129999999999999"/>
    <n v="9.0939999999999994"/>
    <n v="3.8959999999999999"/>
    <n v="0"/>
    <n v="0"/>
  </r>
  <r>
    <n v="3327"/>
    <x v="1662"/>
    <x v="3117"/>
    <x v="37"/>
    <n v="5.5090000000000003"/>
    <n v="0.2"/>
    <n v="4.8520000000000003"/>
    <n v="4.0830000000000002"/>
    <n v="0"/>
  </r>
  <r>
    <n v="3328"/>
    <x v="1663"/>
    <x v="3118"/>
    <x v="27"/>
    <n v="5.5090000000000003"/>
    <n v="2.4540000000000002"/>
    <n v="2.0329999999999999"/>
    <n v="0"/>
    <n v="1.6180000000000001"/>
  </r>
  <r>
    <n v="3329"/>
    <x v="6"/>
    <x v="3119"/>
    <x v="65"/>
    <n v="5.5069999999999997"/>
    <n v="3.69"/>
    <n v="0.57099999999999995"/>
    <n v="1.728"/>
    <n v="0.58299999999999996"/>
  </r>
  <r>
    <n v="3330"/>
    <x v="1664"/>
    <x v="3120"/>
    <x v="21"/>
    <n v="5.5069999999999997"/>
    <n v="6.5010000000000003"/>
    <n v="2.1160000000000001"/>
    <n v="1.2709999999999999"/>
    <n v="0"/>
  </r>
  <r>
    <n v="3331"/>
    <x v="1665"/>
    <x v="3121"/>
    <x v="29"/>
    <n v="5.5060000000000002"/>
    <n v="4.8840000000000003"/>
    <n v="1.643"/>
    <n v="0.57099999999999995"/>
    <n v="0"/>
  </r>
  <r>
    <n v="3332"/>
    <x v="115"/>
    <x v="3122"/>
    <x v="51"/>
    <n v="5.5060000000000002"/>
    <n v="3.1779999999999999"/>
    <n v="1.204"/>
    <n v="1.6970000000000001"/>
    <n v="0.51900000000000002"/>
  </r>
  <r>
    <n v="3333"/>
    <x v="1108"/>
    <x v="3123"/>
    <x v="41"/>
    <n v="5.5060000000000002"/>
    <n v="5.2389999999999999"/>
    <n v="2.1240000000000001"/>
    <n v="0"/>
    <n v="0"/>
  </r>
  <r>
    <n v="3334"/>
    <x v="864"/>
    <x v="3124"/>
    <x v="46"/>
    <n v="5.5049999999999999"/>
    <n v="0.2"/>
    <n v="2.3420000000000001"/>
    <n v="9.8379999999999992"/>
    <n v="0"/>
  </r>
  <r>
    <n v="3335"/>
    <x v="870"/>
    <x v="3125"/>
    <x v="79"/>
    <n v="5.5049999999999999"/>
    <n v="3.5110000000000001"/>
    <n v="0"/>
    <n v="0.51400000000000001"/>
    <n v="0.51500000000000001"/>
  </r>
  <r>
    <n v="3336"/>
    <x v="1610"/>
    <x v="3126"/>
    <x v="20"/>
    <n v="5.5039999999999996"/>
    <n v="3.01"/>
    <n v="1.1419999999999999"/>
    <n v="1.9410000000000001"/>
    <n v="0.57099999999999995"/>
  </r>
  <r>
    <n v="3337"/>
    <x v="1666"/>
    <x v="3127"/>
    <x v="54"/>
    <n v="5.5039999999999996"/>
    <n v="0.2"/>
    <n v="1.1279999999999999"/>
    <n v="9.33"/>
    <n v="0.55000000000000004"/>
  </r>
  <r>
    <n v="3338"/>
    <x v="577"/>
    <x v="3128"/>
    <x v="32"/>
    <n v="5.5030000000000001"/>
    <n v="2.9409999999999998"/>
    <n v="0.51900000000000002"/>
    <n v="4.3689999999999998"/>
    <n v="0.54500000000000004"/>
  </r>
  <r>
    <n v="3339"/>
    <x v="1667"/>
    <x v="3129"/>
    <x v="19"/>
    <n v="5.5010000000000003"/>
    <n v="4.1820000000000004"/>
    <n v="1.2290000000000001"/>
    <n v="1.8049999999999999"/>
    <n v="0.51400000000000001"/>
  </r>
  <r>
    <n v="3340"/>
    <x v="1668"/>
    <x v="3130"/>
    <x v="65"/>
    <n v="5.5010000000000003"/>
    <n v="0"/>
    <n v="0.64"/>
    <n v="11.183999999999999"/>
    <n v="0.53100000000000003"/>
  </r>
  <r>
    <n v="3341"/>
    <x v="1400"/>
    <x v="3131"/>
    <x v="33"/>
    <n v="5.4989999999999997"/>
    <n v="1.26"/>
    <n v="2.0169999999999999"/>
    <n v="1.081"/>
    <n v="1.548"/>
  </r>
  <r>
    <n v="3342"/>
    <x v="25"/>
    <x v="3132"/>
    <x v="46"/>
    <n v="5.4989999999999997"/>
    <n v="0.746"/>
    <n v="2.5830000000000002"/>
    <n v="8.7720000000000002"/>
    <n v="0"/>
  </r>
  <r>
    <n v="3343"/>
    <x v="150"/>
    <x v="3133"/>
    <x v="9"/>
    <n v="5.4980000000000002"/>
    <n v="2.343"/>
    <n v="0.61099999999999999"/>
    <n v="2.7869999999999999"/>
    <n v="1.1779999999999999"/>
  </r>
  <r>
    <n v="3344"/>
    <x v="375"/>
    <x v="3134"/>
    <x v="14"/>
    <n v="5.4960000000000004"/>
    <n v="6.0789999999999997"/>
    <n v="1.373"/>
    <n v="1.5"/>
    <n v="0"/>
  </r>
  <r>
    <n v="3345"/>
    <x v="1669"/>
    <x v="3135"/>
    <x v="12"/>
    <n v="5.4960000000000004"/>
    <n v="1.8160000000000001"/>
    <n v="0.52800000000000002"/>
    <n v="7.3659999999999997"/>
    <n v="0"/>
  </r>
  <r>
    <n v="3346"/>
    <x v="209"/>
    <x v="3136"/>
    <x v="15"/>
    <n v="5.4950000000000001"/>
    <n v="2.198"/>
    <n v="1.75"/>
    <n v="3.9830000000000001"/>
    <n v="0"/>
  </r>
  <r>
    <n v="3347"/>
    <x v="1670"/>
    <x v="3137"/>
    <x v="63"/>
    <n v="5.4939999999999998"/>
    <n v="5.298"/>
    <n v="0.75"/>
    <n v="0"/>
    <n v="0"/>
  </r>
  <r>
    <n v="3348"/>
    <x v="1671"/>
    <x v="3138"/>
    <x v="34"/>
    <n v="5.4930000000000003"/>
    <n v="2.8650000000000002"/>
    <n v="1.8779999999999999"/>
    <n v="3.2029999999999998"/>
    <n v="0"/>
  </r>
  <r>
    <n v="3349"/>
    <x v="38"/>
    <x v="3139"/>
    <x v="37"/>
    <n v="5.492"/>
    <n v="7.2229999999999999"/>
    <n v="1.284"/>
    <n v="1.04"/>
    <n v="0"/>
  </r>
  <r>
    <n v="3350"/>
    <x v="176"/>
    <x v="3140"/>
    <x v="30"/>
    <n v="5.4909999999999997"/>
    <n v="2.4009999999999998"/>
    <n v="1.994"/>
    <n v="7.2910000000000004"/>
    <n v="0"/>
  </r>
  <r>
    <n v="3351"/>
    <x v="50"/>
    <x v="3141"/>
    <x v="57"/>
    <n v="5.49"/>
    <n v="3.0030000000000001"/>
    <n v="1.1060000000000001"/>
    <n v="1.119"/>
    <n v="0"/>
  </r>
  <r>
    <n v="3352"/>
    <x v="489"/>
    <x v="3142"/>
    <x v="17"/>
    <n v="5.49"/>
    <n v="4.5330000000000004"/>
    <n v="3.1429999999999998"/>
    <n v="2.423"/>
    <n v="0"/>
  </r>
  <r>
    <n v="3353"/>
    <x v="1637"/>
    <x v="3143"/>
    <x v="68"/>
    <n v="5.4889999999999999"/>
    <n v="6.8840000000000003"/>
    <n v="1.1850000000000001"/>
    <n v="1.3959999999999999"/>
    <n v="0"/>
  </r>
  <r>
    <n v="3354"/>
    <x v="205"/>
    <x v="3144"/>
    <x v="56"/>
    <n v="5.4889999999999999"/>
    <n v="3.2789999999999999"/>
    <n v="4.1139999999999999"/>
    <n v="0.75"/>
    <n v="0"/>
  </r>
  <r>
    <n v="3355"/>
    <x v="23"/>
    <x v="3145"/>
    <x v="6"/>
    <n v="5.4889999999999999"/>
    <n v="2.4529999999999998"/>
    <n v="0.625"/>
    <n v="6.7290000000000001"/>
    <n v="0.52800000000000002"/>
  </r>
  <r>
    <n v="3356"/>
    <x v="89"/>
    <x v="3146"/>
    <x v="54"/>
    <n v="5.4880000000000004"/>
    <n v="4.1310000000000002"/>
    <n v="0.6"/>
    <n v="4.6749999999999998"/>
    <n v="0"/>
  </r>
  <r>
    <n v="3357"/>
    <x v="1672"/>
    <x v="3147"/>
    <x v="42"/>
    <n v="5.4870000000000001"/>
    <n v="8.7219999999999995"/>
    <n v="3.4409999999999998"/>
    <n v="0"/>
    <n v="0"/>
  </r>
  <r>
    <n v="3358"/>
    <x v="1673"/>
    <x v="3148"/>
    <x v="19"/>
    <n v="5.4820000000000002"/>
    <n v="2.7570000000000001"/>
    <n v="4.37"/>
    <n v="2.6850000000000001"/>
    <n v="0"/>
  </r>
  <r>
    <n v="3359"/>
    <x v="483"/>
    <x v="3149"/>
    <x v="33"/>
    <n v="5.4809999999999999"/>
    <n v="4.2"/>
    <n v="0.53200000000000003"/>
    <n v="1.3"/>
    <n v="0.51100000000000001"/>
  </r>
  <r>
    <n v="3360"/>
    <x v="1674"/>
    <x v="3150"/>
    <x v="57"/>
    <n v="5.4809999999999999"/>
    <n v="1.331"/>
    <n v="2.851"/>
    <n v="1.1359999999999999"/>
    <n v="0"/>
  </r>
  <r>
    <n v="3361"/>
    <x v="1520"/>
    <x v="3151"/>
    <x v="17"/>
    <n v="5.4809999999999999"/>
    <n v="8.7460000000000004"/>
    <n v="4.1950000000000003"/>
    <n v="0"/>
    <n v="0"/>
  </r>
  <r>
    <n v="3362"/>
    <x v="580"/>
    <x v="3152"/>
    <x v="13"/>
    <n v="5.4770000000000003"/>
    <n v="1.56"/>
    <n v="1.542"/>
    <n v="6.1479999999999997"/>
    <n v="0"/>
  </r>
  <r>
    <n v="3363"/>
    <x v="1251"/>
    <x v="3153"/>
    <x v="42"/>
    <n v="5.4770000000000003"/>
    <n v="3.8530000000000002"/>
    <n v="2.4260000000000002"/>
    <n v="3.15"/>
    <n v="0"/>
  </r>
  <r>
    <n v="3364"/>
    <x v="64"/>
    <x v="2686"/>
    <x v="70"/>
    <n v="5.4740000000000002"/>
    <n v="5.3319999999999999"/>
    <n v="0"/>
    <n v="0"/>
    <n v="0.51300000000000001"/>
  </r>
  <r>
    <n v="3365"/>
    <x v="1307"/>
    <x v="3154"/>
    <x v="5"/>
    <n v="5.4729999999999999"/>
    <n v="5.1639999999999997"/>
    <n v="2.5310000000000001"/>
    <n v="3.0750000000000002"/>
    <n v="0"/>
  </r>
  <r>
    <n v="3366"/>
    <x v="199"/>
    <x v="3155"/>
    <x v="54"/>
    <n v="5.4729999999999999"/>
    <n v="3.1"/>
    <n v="1.333"/>
    <n v="2.8250000000000002"/>
    <n v="0.51900000000000002"/>
  </r>
  <r>
    <n v="3367"/>
    <x v="1675"/>
    <x v="3156"/>
    <x v="57"/>
    <n v="5.47"/>
    <n v="4.24"/>
    <n v="1.3620000000000001"/>
    <n v="0"/>
    <n v="0"/>
  </r>
  <r>
    <n v="3368"/>
    <x v="1676"/>
    <x v="3157"/>
    <x v="42"/>
    <n v="5.4690000000000003"/>
    <n v="5.7240000000000002"/>
    <n v="2.2280000000000002"/>
    <n v="2.04"/>
    <n v="0"/>
  </r>
  <r>
    <n v="3369"/>
    <x v="453"/>
    <x v="3158"/>
    <x v="73"/>
    <n v="5.468"/>
    <n v="5.0140000000000002"/>
    <n v="0"/>
    <n v="0"/>
    <n v="0.53300000000000003"/>
  </r>
  <r>
    <n v="3370"/>
    <x v="1677"/>
    <x v="3159"/>
    <x v="23"/>
    <n v="5.468"/>
    <n v="4.4450000000000003"/>
    <n v="2.6669999999999998"/>
    <n v="0.56699999999999995"/>
    <n v="0.51200000000000001"/>
  </r>
  <r>
    <n v="3371"/>
    <x v="870"/>
    <x v="2231"/>
    <x v="60"/>
    <n v="5.4649999999999999"/>
    <n v="2.0539999999999998"/>
    <n v="2"/>
    <n v="0"/>
    <n v="0.51100000000000001"/>
  </r>
  <r>
    <n v="3372"/>
    <x v="11"/>
    <x v="3160"/>
    <x v="21"/>
    <n v="5.4640000000000004"/>
    <n v="6.9420000000000002"/>
    <n v="1.516"/>
    <n v="1.3"/>
    <n v="0"/>
  </r>
  <r>
    <n v="3373"/>
    <x v="1678"/>
    <x v="3161"/>
    <x v="51"/>
    <n v="5.4630000000000001"/>
    <n v="1.0549999999999999"/>
    <n v="0.56699999999999995"/>
    <n v="10.67"/>
    <n v="0"/>
  </r>
  <r>
    <n v="3374"/>
    <x v="141"/>
    <x v="3162"/>
    <x v="36"/>
    <n v="5.4630000000000001"/>
    <n v="5.1109999999999998"/>
    <n v="0.625"/>
    <n v="0"/>
    <n v="0.55900000000000005"/>
  </r>
  <r>
    <n v="3375"/>
    <x v="191"/>
    <x v="3163"/>
    <x v="18"/>
    <n v="5.4619999999999997"/>
    <n v="0.71099999999999997"/>
    <n v="0.53400000000000003"/>
    <n v="4.0819999999999999"/>
    <n v="0"/>
  </r>
  <r>
    <n v="3376"/>
    <x v="731"/>
    <x v="841"/>
    <x v="2"/>
    <n v="5.4619999999999997"/>
    <n v="4.1900000000000004"/>
    <n v="0.7"/>
    <n v="0.58299999999999996"/>
    <n v="1.1000000000000001"/>
  </r>
  <r>
    <n v="3377"/>
    <x v="1187"/>
    <x v="3164"/>
    <x v="50"/>
    <n v="5.4619999999999997"/>
    <n v="9.1319999999999997"/>
    <n v="4.2"/>
    <n v="0"/>
    <n v="0"/>
  </r>
  <r>
    <n v="3378"/>
    <x v="1679"/>
    <x v="3165"/>
    <x v="39"/>
    <n v="5.4610000000000003"/>
    <n v="3.4780000000000002"/>
    <n v="1.534"/>
    <n v="2.625"/>
    <n v="0.54300000000000004"/>
  </r>
  <r>
    <n v="3379"/>
    <x v="1680"/>
    <x v="3166"/>
    <x v="5"/>
    <n v="5.4610000000000003"/>
    <n v="0.2"/>
    <n v="0.53400000000000003"/>
    <n v="8.3190000000000008"/>
    <n v="0"/>
  </r>
  <r>
    <n v="3380"/>
    <x v="692"/>
    <x v="3167"/>
    <x v="14"/>
    <n v="5.46"/>
    <n v="3.8109999999999999"/>
    <n v="2.355"/>
    <n v="3.5550000000000002"/>
    <n v="0"/>
  </r>
  <r>
    <n v="3381"/>
    <x v="640"/>
    <x v="3168"/>
    <x v="17"/>
    <n v="5.46"/>
    <n v="5.5129999999999999"/>
    <n v="4.423"/>
    <n v="1.1000000000000001"/>
    <n v="0"/>
  </r>
  <r>
    <n v="3382"/>
    <x v="773"/>
    <x v="3169"/>
    <x v="30"/>
    <n v="5.4589999999999996"/>
    <n v="3.89"/>
    <n v="2.0110000000000001"/>
    <n v="0.55000000000000004"/>
    <n v="0.51"/>
  </r>
  <r>
    <n v="3383"/>
    <x v="556"/>
    <x v="3170"/>
    <x v="2"/>
    <n v="5.4589999999999996"/>
    <n v="1.155"/>
    <n v="0.83299999999999996"/>
    <n v="5.375"/>
    <n v="1.286"/>
  </r>
  <r>
    <n v="3384"/>
    <x v="1597"/>
    <x v="3171"/>
    <x v="19"/>
    <n v="5.4580000000000002"/>
    <n v="0.20100000000000001"/>
    <n v="5.3330000000000002"/>
    <n v="5.1820000000000004"/>
    <n v="0"/>
  </r>
  <r>
    <n v="3385"/>
    <x v="1626"/>
    <x v="1953"/>
    <x v="22"/>
    <n v="5.4580000000000002"/>
    <n v="7.5540000000000003"/>
    <n v="2.835"/>
    <n v="0.625"/>
    <n v="0"/>
  </r>
  <r>
    <n v="3386"/>
    <x v="334"/>
    <x v="3172"/>
    <x v="16"/>
    <n v="5.4580000000000002"/>
    <n v="2.7370000000000001"/>
    <n v="4.0640000000000001"/>
    <n v="3.581"/>
    <n v="0"/>
  </r>
  <r>
    <n v="3387"/>
    <x v="1681"/>
    <x v="3173"/>
    <x v="20"/>
    <n v="5.4569999999999999"/>
    <n v="4.6479999999999997"/>
    <n v="1.413"/>
    <n v="1.0580000000000001"/>
    <n v="0"/>
  </r>
  <r>
    <n v="3388"/>
    <x v="1500"/>
    <x v="3174"/>
    <x v="31"/>
    <n v="5.4560000000000004"/>
    <n v="2.4359999999999999"/>
    <n v="2.7530000000000001"/>
    <n v="1.8859999999999999"/>
    <n v="0"/>
  </r>
  <r>
    <n v="3389"/>
    <x v="274"/>
    <x v="3175"/>
    <x v="29"/>
    <n v="5.4539999999999997"/>
    <n v="2.3660000000000001"/>
    <n v="0.6"/>
    <n v="2.0179999999999998"/>
    <n v="0.54200000000000004"/>
  </r>
  <r>
    <n v="3390"/>
    <x v="1682"/>
    <x v="3176"/>
    <x v="13"/>
    <n v="5.452"/>
    <n v="4.0030000000000001"/>
    <n v="0.54200000000000004"/>
    <n v="1.1359999999999999"/>
    <n v="0.51700000000000002"/>
  </r>
  <r>
    <n v="3391"/>
    <x v="1683"/>
    <x v="3177"/>
    <x v="3"/>
    <n v="5.452"/>
    <n v="2.9209999999999998"/>
    <n v="1.3029999999999999"/>
    <n v="1.68"/>
    <n v="0.52"/>
  </r>
  <r>
    <n v="3392"/>
    <x v="1684"/>
    <x v="3178"/>
    <x v="69"/>
    <n v="5.4509999999999996"/>
    <n v="3.9940000000000002"/>
    <n v="2.9359999999999999"/>
    <n v="0.64300000000000002"/>
    <n v="0"/>
  </r>
  <r>
    <n v="3393"/>
    <x v="1685"/>
    <x v="1739"/>
    <x v="26"/>
    <n v="5.4509999999999996"/>
    <n v="3.8479999999999999"/>
    <n v="2.4500000000000002"/>
    <n v="3.03"/>
    <n v="0"/>
  </r>
  <r>
    <n v="3394"/>
    <x v="224"/>
    <x v="2682"/>
    <x v="1"/>
    <n v="5.4470000000000001"/>
    <n v="2.95"/>
    <n v="2.1110000000000002"/>
    <n v="0.56699999999999995"/>
    <n v="0"/>
  </r>
  <r>
    <n v="3395"/>
    <x v="270"/>
    <x v="3179"/>
    <x v="17"/>
    <n v="5.4470000000000001"/>
    <n v="5.4569999999999999"/>
    <n v="4.4009999999999998"/>
    <n v="1.129"/>
    <n v="0"/>
  </r>
  <r>
    <n v="3396"/>
    <x v="874"/>
    <x v="3180"/>
    <x v="42"/>
    <n v="5.4459999999999997"/>
    <n v="7.4139999999999997"/>
    <n v="2.25"/>
    <n v="0"/>
    <n v="0.54200000000000004"/>
  </r>
  <r>
    <n v="3397"/>
    <x v="1686"/>
    <x v="109"/>
    <x v="23"/>
    <n v="5.4459999999999997"/>
    <n v="0.71199999999999997"/>
    <n v="1.333"/>
    <n v="8.0869999999999997"/>
    <n v="0"/>
  </r>
  <r>
    <n v="3398"/>
    <x v="887"/>
    <x v="3181"/>
    <x v="50"/>
    <n v="5.4450000000000003"/>
    <n v="8.327"/>
    <n v="2.16"/>
    <n v="0"/>
    <n v="0.52200000000000002"/>
  </r>
  <r>
    <n v="3399"/>
    <x v="1413"/>
    <x v="3182"/>
    <x v="65"/>
    <n v="5.4450000000000003"/>
    <n v="2.931"/>
    <n v="0.61099999999999999"/>
    <n v="1.8859999999999999"/>
    <n v="1.0409999999999999"/>
  </r>
  <r>
    <n v="3400"/>
    <x v="1687"/>
    <x v="3183"/>
    <x v="99"/>
    <n v="5.444"/>
    <n v="5.423"/>
    <n v="0"/>
    <n v="0"/>
    <n v="0"/>
  </r>
  <r>
    <n v="3401"/>
    <x v="19"/>
    <x v="3184"/>
    <x v="55"/>
    <n v="5.4429999999999996"/>
    <n v="0.73399999999999999"/>
    <n v="4.7"/>
    <n v="0.75"/>
    <n v="0.625"/>
  </r>
  <r>
    <n v="3402"/>
    <x v="1688"/>
    <x v="3185"/>
    <x v="49"/>
    <n v="5.4420000000000002"/>
    <n v="3.7549999999999999"/>
    <n v="0.7"/>
    <n v="2.8889999999999998"/>
    <n v="1.1919999999999999"/>
  </r>
  <r>
    <n v="3403"/>
    <x v="1689"/>
    <x v="3186"/>
    <x v="86"/>
    <n v="5.4420000000000002"/>
    <n v="4.8280000000000003"/>
    <n v="0.1"/>
    <n v="0"/>
    <n v="0"/>
  </r>
  <r>
    <n v="3404"/>
    <x v="421"/>
    <x v="82"/>
    <x v="18"/>
    <n v="5.4420000000000002"/>
    <n v="0.73499999999999999"/>
    <n v="2.7770000000000001"/>
    <n v="2.3650000000000002"/>
    <n v="0"/>
  </r>
  <r>
    <n v="3405"/>
    <x v="609"/>
    <x v="3187"/>
    <x v="30"/>
    <n v="5.4409999999999998"/>
    <n v="4.3710000000000004"/>
    <n v="1.1879999999999999"/>
    <n v="3.899"/>
    <n v="0"/>
  </r>
  <r>
    <n v="3406"/>
    <x v="351"/>
    <x v="3188"/>
    <x v="4"/>
    <n v="5.44"/>
    <n v="1.0449999999999999"/>
    <n v="0.6"/>
    <n v="4.7290000000000001"/>
    <n v="2.5230000000000001"/>
  </r>
  <r>
    <n v="3407"/>
    <x v="38"/>
    <x v="3189"/>
    <x v="68"/>
    <n v="5.4390000000000001"/>
    <n v="6.6669999999999998"/>
    <n v="1.333"/>
    <n v="0"/>
    <n v="0.51700000000000002"/>
  </r>
  <r>
    <n v="3408"/>
    <x v="1690"/>
    <x v="3190"/>
    <x v="22"/>
    <n v="5.4379999999999997"/>
    <n v="0.71499999999999997"/>
    <n v="3.2429999999999999"/>
    <n v="5.8140000000000001"/>
    <n v="0"/>
  </r>
  <r>
    <n v="3409"/>
    <x v="1691"/>
    <x v="3191"/>
    <x v="50"/>
    <n v="5.4379999999999997"/>
    <n v="0"/>
    <n v="10.507"/>
    <n v="2.9350000000000001"/>
    <n v="0"/>
  </r>
  <r>
    <n v="3410"/>
    <x v="1692"/>
    <x v="3192"/>
    <x v="31"/>
    <n v="5.4370000000000003"/>
    <n v="1.7589999999999999"/>
    <n v="0.83299999999999996"/>
    <n v="3.9710000000000001"/>
    <n v="0.66700000000000004"/>
  </r>
  <r>
    <n v="3411"/>
    <x v="426"/>
    <x v="3193"/>
    <x v="41"/>
    <n v="5.4370000000000003"/>
    <n v="1.3180000000000001"/>
    <n v="5.8419999999999996"/>
    <n v="0"/>
    <n v="0"/>
  </r>
  <r>
    <n v="3412"/>
    <x v="1693"/>
    <x v="3194"/>
    <x v="34"/>
    <n v="5.4370000000000003"/>
    <n v="0.51200000000000001"/>
    <n v="1.0609999999999999"/>
    <n v="10.444000000000001"/>
    <n v="0"/>
  </r>
  <r>
    <n v="3413"/>
    <x v="63"/>
    <x v="3195"/>
    <x v="10"/>
    <n v="5.4359999999999999"/>
    <n v="3.7589999999999999"/>
    <n v="0.53"/>
    <n v="0.52400000000000002"/>
    <n v="0.66700000000000004"/>
  </r>
  <r>
    <n v="3414"/>
    <x v="1694"/>
    <x v="3196"/>
    <x v="14"/>
    <n v="5.4340000000000002"/>
    <n v="4.5750000000000002"/>
    <n v="5.5149999999999997"/>
    <n v="0"/>
    <n v="0"/>
  </r>
  <r>
    <n v="3415"/>
    <x v="66"/>
    <x v="3197"/>
    <x v="26"/>
    <n v="5.4340000000000002"/>
    <n v="4.1369999999999996"/>
    <n v="1.633"/>
    <n v="3.331"/>
    <n v="0"/>
  </r>
  <r>
    <n v="3416"/>
    <x v="9"/>
    <x v="3198"/>
    <x v="2"/>
    <n v="5.4329999999999998"/>
    <n v="0.52300000000000002"/>
    <n v="2.0299999999999998"/>
    <n v="4.4859999999999998"/>
    <n v="1.046"/>
  </r>
  <r>
    <n v="3417"/>
    <x v="48"/>
    <x v="3199"/>
    <x v="40"/>
    <n v="5.43"/>
    <n v="3.4260000000000002"/>
    <n v="0.6"/>
    <n v="2.2719999999999998"/>
    <n v="0.51200000000000001"/>
  </r>
  <r>
    <n v="3418"/>
    <x v="1695"/>
    <x v="3200"/>
    <x v="39"/>
    <n v="5.43"/>
    <n v="8.0350000000000001"/>
    <n v="1.177"/>
    <n v="0.64300000000000002"/>
    <n v="0"/>
  </r>
  <r>
    <n v="3419"/>
    <x v="103"/>
    <x v="3201"/>
    <x v="26"/>
    <n v="5.4290000000000003"/>
    <n v="3.4860000000000002"/>
    <n v="1.321"/>
    <n v="2.194"/>
    <n v="0.51200000000000001"/>
  </r>
  <r>
    <n v="3420"/>
    <x v="1696"/>
    <x v="3202"/>
    <x v="11"/>
    <n v="5.4279999999999999"/>
    <n v="3.5649999999999999"/>
    <n v="3.0379999999999998"/>
    <n v="1.9750000000000001"/>
    <n v="0"/>
  </r>
  <r>
    <n v="3421"/>
    <x v="1545"/>
    <x v="3203"/>
    <x v="37"/>
    <n v="5.4269999999999996"/>
    <n v="0.77700000000000002"/>
    <n v="4.4029999999999996"/>
    <n v="3.843"/>
    <n v="0"/>
  </r>
  <r>
    <n v="3422"/>
    <x v="1697"/>
    <x v="3204"/>
    <x v="23"/>
    <n v="5.4269999999999996"/>
    <n v="0.71299999999999997"/>
    <n v="3.5649999999999999"/>
    <n v="5.875"/>
    <n v="0"/>
  </r>
  <r>
    <n v="3423"/>
    <x v="1698"/>
    <x v="3205"/>
    <x v="21"/>
    <n v="5.4269999999999996"/>
    <n v="1.819"/>
    <n v="3"/>
    <n v="3.282"/>
    <n v="0"/>
  </r>
  <r>
    <n v="3424"/>
    <x v="1699"/>
    <x v="3206"/>
    <x v="39"/>
    <n v="5.4260000000000002"/>
    <n v="6.4809999999999999"/>
    <n v="3"/>
    <n v="0.54200000000000004"/>
    <n v="0"/>
  </r>
  <r>
    <n v="3425"/>
    <x v="1435"/>
    <x v="3207"/>
    <x v="16"/>
    <n v="5.4260000000000002"/>
    <n v="7.1879999999999997"/>
    <n v="0.53100000000000003"/>
    <n v="2.9630000000000001"/>
    <n v="0"/>
  </r>
  <r>
    <n v="3426"/>
    <x v="63"/>
    <x v="2329"/>
    <x v="36"/>
    <n v="5.4249999999999998"/>
    <n v="3.5910000000000002"/>
    <n v="0.52"/>
    <n v="0.55000000000000004"/>
    <n v="1.1890000000000001"/>
  </r>
  <r>
    <n v="3427"/>
    <x v="178"/>
    <x v="766"/>
    <x v="13"/>
    <n v="5.4240000000000004"/>
    <n v="0.51600000000000001"/>
    <n v="1.2829999999999999"/>
    <n v="4.8559999999999999"/>
    <n v="1.0840000000000001"/>
  </r>
  <r>
    <n v="3428"/>
    <x v="596"/>
    <x v="3208"/>
    <x v="6"/>
    <n v="5.423"/>
    <n v="4.0490000000000004"/>
    <n v="0.52400000000000002"/>
    <n v="1.762"/>
    <n v="0.83299999999999996"/>
  </r>
  <r>
    <n v="3429"/>
    <x v="1007"/>
    <x v="3209"/>
    <x v="37"/>
    <n v="5.4219999999999997"/>
    <n v="5.6959999999999997"/>
    <n v="1.123"/>
    <n v="0.61099999999999999"/>
    <n v="0.55600000000000005"/>
  </r>
  <r>
    <n v="3430"/>
    <x v="1700"/>
    <x v="3210"/>
    <x v="60"/>
    <n v="5.42"/>
    <n v="5.5650000000000004"/>
    <n v="0"/>
    <n v="0"/>
    <n v="0"/>
  </r>
  <r>
    <n v="3431"/>
    <x v="1701"/>
    <x v="3211"/>
    <x v="69"/>
    <n v="5.42"/>
    <n v="4.6210000000000004"/>
    <n v="4.1459999999999999"/>
    <n v="0"/>
    <n v="0"/>
  </r>
  <r>
    <n v="3432"/>
    <x v="1702"/>
    <x v="3212"/>
    <x v="43"/>
    <n v="5.42"/>
    <n v="5.84"/>
    <n v="0"/>
    <n v="0"/>
    <n v="0"/>
  </r>
  <r>
    <n v="3433"/>
    <x v="334"/>
    <x v="3213"/>
    <x v="11"/>
    <n v="5.4189999999999996"/>
    <n v="5.7160000000000002"/>
    <n v="3.218"/>
    <n v="0.58299999999999996"/>
    <n v="0"/>
  </r>
  <r>
    <n v="3434"/>
    <x v="535"/>
    <x v="3214"/>
    <x v="5"/>
    <n v="5.4180000000000001"/>
    <n v="6.593"/>
    <n v="3.81"/>
    <n v="0"/>
    <n v="0.51200000000000001"/>
  </r>
  <r>
    <n v="3435"/>
    <x v="1703"/>
    <x v="3215"/>
    <x v="35"/>
    <n v="5.4160000000000004"/>
    <n v="4.8949999999999996"/>
    <n v="2.1779999999999999"/>
    <n v="0"/>
    <n v="0"/>
  </r>
  <r>
    <n v="3436"/>
    <x v="377"/>
    <x v="3216"/>
    <x v="26"/>
    <n v="5.415"/>
    <n v="2.8109999999999999"/>
    <n v="2.0830000000000002"/>
    <n v="5.5380000000000003"/>
    <n v="0"/>
  </r>
  <r>
    <n v="3437"/>
    <x v="1704"/>
    <x v="3217"/>
    <x v="57"/>
    <n v="5.4109999999999996"/>
    <n v="4.8879999999999999"/>
    <n v="0.61099999999999999"/>
    <n v="0"/>
    <n v="0"/>
  </r>
  <r>
    <n v="3438"/>
    <x v="1705"/>
    <x v="3218"/>
    <x v="49"/>
    <n v="5.41"/>
    <n v="4.2759999999999998"/>
    <n v="2.0129999999999999"/>
    <n v="1.2270000000000001"/>
    <n v="0.55900000000000005"/>
  </r>
  <r>
    <n v="3439"/>
    <x v="1706"/>
    <x v="3219"/>
    <x v="59"/>
    <n v="5.4089999999999998"/>
    <n v="1.2709999999999999"/>
    <n v="1.946"/>
    <n v="5.22"/>
    <n v="0.66700000000000004"/>
  </r>
  <r>
    <n v="3440"/>
    <x v="204"/>
    <x v="3220"/>
    <x v="49"/>
    <n v="5.4089999999999998"/>
    <n v="2.9609999999999999"/>
    <n v="1.05"/>
    <n v="2.8730000000000002"/>
    <n v="1.5"/>
  </r>
  <r>
    <n v="3441"/>
    <x v="497"/>
    <x v="3221"/>
    <x v="46"/>
    <n v="5.407"/>
    <n v="5.0720000000000001"/>
    <n v="2.5750000000000002"/>
    <n v="2.1829999999999998"/>
    <n v="0"/>
  </r>
  <r>
    <n v="3442"/>
    <x v="1707"/>
    <x v="3222"/>
    <x v="6"/>
    <n v="5.407"/>
    <n v="0"/>
    <n v="4.7519999999999998"/>
    <n v="4.0750000000000002"/>
    <n v="0.54500000000000004"/>
  </r>
  <r>
    <n v="3443"/>
    <x v="143"/>
    <x v="3223"/>
    <x v="4"/>
    <n v="5.4039999999999999"/>
    <n v="4.1440000000000001"/>
    <n v="0.51700000000000002"/>
    <n v="1.67"/>
    <n v="1.1279999999999999"/>
  </r>
  <r>
    <n v="3444"/>
    <x v="209"/>
    <x v="3224"/>
    <x v="74"/>
    <n v="5.4020000000000001"/>
    <n v="6.87"/>
    <n v="1.111"/>
    <n v="1.2669999999999999"/>
    <n v="0"/>
  </r>
  <r>
    <n v="3445"/>
    <x v="636"/>
    <x v="3225"/>
    <x v="34"/>
    <n v="5.4020000000000001"/>
    <n v="1.212"/>
    <n v="0.66700000000000004"/>
    <n v="5.2850000000000001"/>
    <n v="1.0389999999999999"/>
  </r>
  <r>
    <n v="3446"/>
    <x v="1708"/>
    <x v="3226"/>
    <x v="37"/>
    <n v="5.4009999999999998"/>
    <n v="3.7519999999999998"/>
    <n v="3.9620000000000002"/>
    <n v="1.611"/>
    <n v="0"/>
  </r>
  <r>
    <n v="3447"/>
    <x v="551"/>
    <x v="3227"/>
    <x v="4"/>
    <n v="5.4"/>
    <n v="3.6429999999999998"/>
    <n v="0.53400000000000003"/>
    <n v="1.7130000000000001"/>
    <n v="1.5149999999999999"/>
  </r>
  <r>
    <n v="3448"/>
    <x v="1709"/>
    <x v="3228"/>
    <x v="69"/>
    <n v="5.399"/>
    <n v="2.7519999999999998"/>
    <n v="1.831"/>
    <n v="1"/>
    <n v="0.56699999999999995"/>
  </r>
  <r>
    <n v="3449"/>
    <x v="1710"/>
    <x v="3229"/>
    <x v="54"/>
    <n v="5.399"/>
    <n v="4.9240000000000004"/>
    <n v="2.0099999999999998"/>
    <n v="0.55300000000000005"/>
    <n v="0"/>
  </r>
  <r>
    <n v="3450"/>
    <x v="1711"/>
    <x v="3230"/>
    <x v="6"/>
    <n v="5.3970000000000002"/>
    <n v="4.9359999999999999"/>
    <n v="0.54200000000000004"/>
    <n v="0"/>
    <n v="1.1419999999999999"/>
  </r>
  <r>
    <n v="3451"/>
    <x v="1130"/>
    <x v="3231"/>
    <x v="19"/>
    <n v="5.3970000000000002"/>
    <n v="6.44"/>
    <n v="0.625"/>
    <n v="0"/>
    <n v="0.55600000000000005"/>
  </r>
  <r>
    <n v="3452"/>
    <x v="1712"/>
    <x v="3232"/>
    <x v="52"/>
    <n v="5.3959999999999999"/>
    <n v="3.6549999999999998"/>
    <n v="2.9239999999999999"/>
    <n v="3.1280000000000001"/>
    <n v="0"/>
  </r>
  <r>
    <n v="3453"/>
    <x v="5"/>
    <x v="3233"/>
    <x v="50"/>
    <n v="5.3940000000000001"/>
    <n v="4.8570000000000002"/>
    <n v="4.5"/>
    <n v="2.125"/>
    <n v="0"/>
  </r>
  <r>
    <n v="3454"/>
    <x v="89"/>
    <x v="3234"/>
    <x v="26"/>
    <n v="5.3929999999999998"/>
    <n v="4.8739999999999997"/>
    <n v="1.2070000000000001"/>
    <n v="2.1779999999999999"/>
    <n v="0"/>
  </r>
  <r>
    <n v="3455"/>
    <x v="1713"/>
    <x v="3235"/>
    <x v="5"/>
    <n v="5.3929999999999998"/>
    <n v="0.54500000000000004"/>
    <n v="7.31"/>
    <n v="3.4529999999999998"/>
    <n v="0"/>
  </r>
  <r>
    <n v="3456"/>
    <x v="1714"/>
    <x v="930"/>
    <x v="36"/>
    <n v="5.3920000000000003"/>
    <n v="1.5840000000000001"/>
    <n v="2.5449999999999999"/>
    <n v="1.159"/>
    <n v="1.1140000000000001"/>
  </r>
  <r>
    <n v="3457"/>
    <x v="11"/>
    <x v="3236"/>
    <x v="17"/>
    <n v="5.391"/>
    <n v="1.784"/>
    <n v="2.7919999999999998"/>
    <n v="4.1369999999999996"/>
    <n v="0"/>
  </r>
  <r>
    <n v="3458"/>
    <x v="228"/>
    <x v="3237"/>
    <x v="57"/>
    <n v="5.39"/>
    <n v="4.4160000000000004"/>
    <n v="1.089"/>
    <n v="0"/>
    <n v="0"/>
  </r>
  <r>
    <n v="3459"/>
    <x v="1143"/>
    <x v="3238"/>
    <x v="33"/>
    <n v="5.39"/>
    <n v="2.3730000000000002"/>
    <n v="1.514"/>
    <n v="2.262"/>
    <n v="0.54200000000000004"/>
  </r>
  <r>
    <n v="3460"/>
    <x v="33"/>
    <x v="2787"/>
    <x v="3"/>
    <n v="5.3890000000000002"/>
    <n v="1.0840000000000001"/>
    <n v="2.028"/>
    <n v="3.0019999999999998"/>
    <n v="1.1379999999999999"/>
  </r>
  <r>
    <n v="3461"/>
    <x v="1501"/>
    <x v="3239"/>
    <x v="22"/>
    <n v="5.3890000000000002"/>
    <n v="5.2380000000000004"/>
    <n v="2.6960000000000002"/>
    <n v="0.625"/>
    <n v="0.51400000000000001"/>
  </r>
  <r>
    <n v="3462"/>
    <x v="1715"/>
    <x v="3240"/>
    <x v="74"/>
    <n v="5.3869999999999996"/>
    <n v="4.9969999999999999"/>
    <n v="2.0499999999999998"/>
    <n v="2.79"/>
    <n v="0"/>
  </r>
  <r>
    <n v="3463"/>
    <x v="324"/>
    <x v="3241"/>
    <x v="58"/>
    <n v="5.3849999999999998"/>
    <n v="0.73799999999999999"/>
    <n v="5.5910000000000002"/>
    <n v="0.64300000000000002"/>
    <n v="0"/>
  </r>
  <r>
    <n v="3464"/>
    <x v="696"/>
    <x v="3242"/>
    <x v="52"/>
    <n v="5.3849999999999998"/>
    <n v="0.71599999999999997"/>
    <n v="4.6980000000000004"/>
    <n v="4.3979999999999997"/>
    <n v="0"/>
  </r>
  <r>
    <n v="3465"/>
    <x v="1716"/>
    <x v="3243"/>
    <x v="33"/>
    <n v="5.3840000000000003"/>
    <n v="1.2729999999999999"/>
    <n v="2.0150000000000001"/>
    <n v="5.4530000000000003"/>
    <n v="0"/>
  </r>
  <r>
    <n v="3466"/>
    <x v="1717"/>
    <x v="3244"/>
    <x v="48"/>
    <n v="5.383"/>
    <n v="2.19"/>
    <n v="3"/>
    <n v="0"/>
    <n v="0"/>
  </r>
  <r>
    <n v="3467"/>
    <x v="361"/>
    <x v="3245"/>
    <x v="17"/>
    <n v="5.38"/>
    <n v="8.8670000000000009"/>
    <n v="1.1220000000000001"/>
    <n v="0"/>
    <n v="0.52800000000000002"/>
  </r>
  <r>
    <n v="3468"/>
    <x v="31"/>
    <x v="3246"/>
    <x v="34"/>
    <n v="5.3789999999999996"/>
    <n v="1.2589999999999999"/>
    <n v="0.64300000000000002"/>
    <n v="5.1440000000000001"/>
    <n v="1.0429999999999999"/>
  </r>
  <r>
    <n v="3469"/>
    <x v="487"/>
    <x v="3247"/>
    <x v="0"/>
    <n v="5.3769999999999998"/>
    <n v="4.8570000000000002"/>
    <n v="0"/>
    <n v="0.51500000000000001"/>
    <n v="0"/>
  </r>
  <r>
    <n v="3470"/>
    <x v="1718"/>
    <x v="3248"/>
    <x v="14"/>
    <n v="5.375"/>
    <n v="5.9610000000000003"/>
    <n v="1.6870000000000001"/>
    <n v="1.056"/>
    <n v="0"/>
  </r>
  <r>
    <n v="3471"/>
    <x v="594"/>
    <x v="3249"/>
    <x v="21"/>
    <n v="5.375"/>
    <n v="5.0439999999999996"/>
    <n v="4.5019999999999998"/>
    <n v="0.66700000000000004"/>
    <n v="0"/>
  </r>
  <r>
    <n v="3472"/>
    <x v="157"/>
    <x v="3250"/>
    <x v="30"/>
    <n v="5.375"/>
    <n v="2.9049999999999998"/>
    <n v="1.129"/>
    <n v="3.8929999999999998"/>
    <n v="0.52500000000000002"/>
  </r>
  <r>
    <n v="3473"/>
    <x v="1719"/>
    <x v="1428"/>
    <x v="29"/>
    <n v="5.3739999999999997"/>
    <n v="4.0709999999999997"/>
    <n v="2.25"/>
    <n v="0.66700000000000004"/>
    <n v="0"/>
  </r>
  <r>
    <n v="3474"/>
    <x v="290"/>
    <x v="3251"/>
    <x v="10"/>
    <n v="5.3710000000000004"/>
    <n v="1.7729999999999999"/>
    <n v="0.53"/>
    <n v="1.242"/>
    <n v="2.1669999999999998"/>
  </r>
  <r>
    <n v="3475"/>
    <x v="68"/>
    <x v="3252"/>
    <x v="37"/>
    <n v="5.37"/>
    <n v="4.5910000000000002"/>
    <n v="3.1230000000000002"/>
    <n v="1.556"/>
    <n v="0"/>
  </r>
  <r>
    <n v="3476"/>
    <x v="295"/>
    <x v="3253"/>
    <x v="50"/>
    <n v="5.3689999999999998"/>
    <n v="8.2270000000000003"/>
    <n v="2.125"/>
    <n v="0"/>
    <n v="0.51"/>
  </r>
  <r>
    <n v="3477"/>
    <x v="186"/>
    <x v="609"/>
    <x v="30"/>
    <n v="5.3680000000000003"/>
    <n v="0.82599999999999996"/>
    <n v="3.8650000000000002"/>
    <n v="7.6269999999999998"/>
    <n v="0"/>
  </r>
  <r>
    <n v="3478"/>
    <x v="1720"/>
    <x v="3254"/>
    <x v="45"/>
    <n v="5.3680000000000003"/>
    <n v="0"/>
    <n v="5.5"/>
    <n v="0"/>
    <n v="0"/>
  </r>
  <r>
    <n v="3479"/>
    <x v="204"/>
    <x v="3255"/>
    <x v="59"/>
    <n v="5.3680000000000003"/>
    <n v="4.4969999999999999"/>
    <n v="1.1379999999999999"/>
    <n v="2.633"/>
    <n v="0"/>
  </r>
  <r>
    <n v="3480"/>
    <x v="199"/>
    <x v="3256"/>
    <x v="2"/>
    <n v="5.3659999999999997"/>
    <n v="3.11"/>
    <n v="0.55000000000000004"/>
    <n v="0.55300000000000005"/>
    <n v="2.0379999999999998"/>
  </r>
  <r>
    <n v="3481"/>
    <x v="428"/>
    <x v="3257"/>
    <x v="32"/>
    <n v="5.3620000000000001"/>
    <n v="2.9860000000000002"/>
    <n v="0.57699999999999996"/>
    <n v="3.8620000000000001"/>
    <n v="0.51500000000000001"/>
  </r>
  <r>
    <n v="3482"/>
    <x v="398"/>
    <x v="3258"/>
    <x v="54"/>
    <n v="5.3609999999999998"/>
    <n v="2.4"/>
    <n v="0.54500000000000004"/>
    <n v="5.1680000000000001"/>
    <n v="0.55600000000000005"/>
  </r>
  <r>
    <n v="3483"/>
    <x v="323"/>
    <x v="3259"/>
    <x v="33"/>
    <n v="5.359"/>
    <n v="2.0009999999999999"/>
    <n v="0.56299999999999994"/>
    <n v="3.5539999999999998"/>
    <n v="1.03"/>
  </r>
  <r>
    <n v="3484"/>
    <x v="311"/>
    <x v="3260"/>
    <x v="21"/>
    <n v="5.3579999999999997"/>
    <n v="7.3570000000000002"/>
    <n v="2.2709999999999999"/>
    <n v="0.55900000000000005"/>
    <n v="0"/>
  </r>
  <r>
    <n v="3485"/>
    <x v="1721"/>
    <x v="3261"/>
    <x v="30"/>
    <n v="5.3559999999999999"/>
    <n v="0.2"/>
    <n v="4.3929999999999998"/>
    <n v="8.1999999999999993"/>
    <n v="0"/>
  </r>
  <r>
    <n v="3486"/>
    <x v="1722"/>
    <x v="3050"/>
    <x v="98"/>
    <n v="5.3559999999999999"/>
    <n v="4.226"/>
    <n v="0"/>
    <n v="0"/>
    <n v="0.625"/>
  </r>
  <r>
    <n v="3487"/>
    <x v="15"/>
    <x v="3262"/>
    <x v="52"/>
    <n v="5.3540000000000001"/>
    <n v="2.3919999999999999"/>
    <n v="3.4510000000000001"/>
    <n v="1.923"/>
    <n v="0.53100000000000003"/>
  </r>
  <r>
    <n v="3488"/>
    <x v="382"/>
    <x v="3263"/>
    <x v="2"/>
    <n v="5.3540000000000001"/>
    <n v="4.4139999999999997"/>
    <n v="0.55900000000000005"/>
    <n v="0"/>
    <n v="1.738"/>
  </r>
  <r>
    <n v="3489"/>
    <x v="524"/>
    <x v="3264"/>
    <x v="29"/>
    <n v="5.3529999999999998"/>
    <n v="5.7110000000000003"/>
    <n v="2.1110000000000002"/>
    <n v="0"/>
    <n v="0"/>
  </r>
  <r>
    <n v="3490"/>
    <x v="916"/>
    <x v="3265"/>
    <x v="59"/>
    <n v="5.3529999999999998"/>
    <n v="2.92"/>
    <n v="1.792"/>
    <n v="2.1850000000000001"/>
    <n v="0.52200000000000002"/>
  </r>
  <r>
    <n v="3491"/>
    <x v="1723"/>
    <x v="3266"/>
    <x v="56"/>
    <n v="5.3520000000000003"/>
    <n v="0.2"/>
    <n v="4.5019999999999998"/>
    <n v="2.6560000000000001"/>
    <n v="0"/>
  </r>
  <r>
    <n v="3492"/>
    <x v="1724"/>
    <x v="3267"/>
    <x v="47"/>
    <n v="5.351"/>
    <n v="0.2"/>
    <n v="5.3940000000000001"/>
    <n v="5.0469999999999997"/>
    <n v="0"/>
  </r>
  <r>
    <n v="3493"/>
    <x v="1725"/>
    <x v="3268"/>
    <x v="3"/>
    <n v="5.351"/>
    <n v="0"/>
    <n v="1.2"/>
    <n v="5.5869999999999997"/>
    <n v="2.0139999999999998"/>
  </r>
  <r>
    <n v="3494"/>
    <x v="1726"/>
    <x v="3269"/>
    <x v="31"/>
    <n v="5.3460000000000001"/>
    <n v="2.1019999999999999"/>
    <n v="0.8"/>
    <n v="5.7279999999999998"/>
    <n v="0"/>
  </r>
  <r>
    <n v="3495"/>
    <x v="1727"/>
    <x v="3270"/>
    <x v="33"/>
    <n v="5.3460000000000001"/>
    <n v="1.2"/>
    <n v="0.54"/>
    <n v="8.3529999999999998"/>
    <n v="0"/>
  </r>
  <r>
    <n v="3496"/>
    <x v="36"/>
    <x v="3271"/>
    <x v="21"/>
    <n v="5.3449999999999998"/>
    <n v="3.1030000000000002"/>
    <n v="4.9710000000000001"/>
    <n v="1.45"/>
    <n v="0"/>
  </r>
  <r>
    <n v="3497"/>
    <x v="123"/>
    <x v="3272"/>
    <x v="4"/>
    <n v="5.3449999999999998"/>
    <n v="1.6719999999999999"/>
    <n v="0.64300000000000002"/>
    <n v="4.25"/>
    <n v="2.0449999999999999"/>
  </r>
  <r>
    <n v="3498"/>
    <x v="1728"/>
    <x v="3273"/>
    <x v="26"/>
    <n v="5.3449999999999998"/>
    <n v="2.9750000000000001"/>
    <n v="1.758"/>
    <n v="5.3929999999999998"/>
    <n v="0"/>
  </r>
  <r>
    <n v="3499"/>
    <x v="544"/>
    <x v="3274"/>
    <x v="16"/>
    <n v="5.343"/>
    <n v="10.901999999999999"/>
    <n v="1.5"/>
    <n v="0"/>
    <n v="0"/>
  </r>
  <r>
    <n v="3500"/>
    <x v="1068"/>
    <x v="3275"/>
    <x v="31"/>
    <n v="5.34"/>
    <n v="4.67"/>
    <n v="0.503"/>
    <n v="0"/>
    <n v="0.53"/>
  </r>
  <r>
    <n v="3501"/>
    <x v="545"/>
    <x v="3276"/>
    <x v="82"/>
    <n v="5.34"/>
    <n v="4.2110000000000003"/>
    <n v="0"/>
    <n v="0"/>
    <n v="0.625"/>
  </r>
  <r>
    <n v="3502"/>
    <x v="1729"/>
    <x v="3277"/>
    <x v="51"/>
    <n v="5.3380000000000001"/>
    <n v="3.9460000000000002"/>
    <n v="0.51600000000000001"/>
    <n v="0.53100000000000003"/>
    <n v="0.51400000000000001"/>
  </r>
  <r>
    <n v="3503"/>
    <x v="1730"/>
    <x v="3278"/>
    <x v="8"/>
    <n v="5.335"/>
    <n v="3.3210000000000002"/>
    <n v="1.127"/>
    <n v="2.3010000000000002"/>
    <n v="0.51500000000000001"/>
  </r>
  <r>
    <n v="3504"/>
    <x v="321"/>
    <x v="3279"/>
    <x v="39"/>
    <n v="5.3339999999999996"/>
    <n v="5.28"/>
    <n v="0.83299999999999996"/>
    <n v="3.2519999999999998"/>
    <n v="0"/>
  </r>
  <r>
    <n v="3505"/>
    <x v="1731"/>
    <x v="3280"/>
    <x v="10"/>
    <n v="5.3339999999999996"/>
    <n v="1.2250000000000001"/>
    <n v="0.6"/>
    <n v="4.37"/>
    <n v="1.3440000000000001"/>
  </r>
  <r>
    <n v="3506"/>
    <x v="1507"/>
    <x v="3281"/>
    <x v="12"/>
    <n v="5.3339999999999996"/>
    <n v="2.6789999999999998"/>
    <n v="0.55600000000000005"/>
    <n v="1.5"/>
    <n v="1.026"/>
  </r>
  <r>
    <n v="3507"/>
    <x v="455"/>
    <x v="3282"/>
    <x v="40"/>
    <n v="5.3339999999999996"/>
    <n v="2.419"/>
    <n v="0.53700000000000003"/>
    <n v="1.611"/>
    <n v="1.554"/>
  </r>
  <r>
    <n v="3508"/>
    <x v="96"/>
    <x v="3283"/>
    <x v="31"/>
    <n v="5.3319999999999999"/>
    <n v="0.52900000000000003"/>
    <n v="0.64300000000000002"/>
    <n v="5.7460000000000004"/>
    <n v="1"/>
  </r>
  <r>
    <n v="3509"/>
    <x v="1732"/>
    <x v="3284"/>
    <x v="58"/>
    <n v="5.3310000000000004"/>
    <n v="4.7809999999999997"/>
    <n v="0.83299999999999996"/>
    <n v="0"/>
    <n v="0.51100000000000001"/>
  </r>
  <r>
    <n v="3510"/>
    <x v="1733"/>
    <x v="3285"/>
    <x v="9"/>
    <n v="5.33"/>
    <n v="0.51400000000000001"/>
    <n v="3.25"/>
    <n v="5.6210000000000004"/>
    <n v="0"/>
  </r>
  <r>
    <n v="3511"/>
    <x v="1734"/>
    <x v="3286"/>
    <x v="20"/>
    <n v="5.33"/>
    <n v="5.5259999999999998"/>
    <n v="0.55600000000000005"/>
    <n v="1.04"/>
    <n v="0"/>
  </r>
  <r>
    <n v="3512"/>
    <x v="941"/>
    <x v="3287"/>
    <x v="15"/>
    <n v="5.33"/>
    <n v="5.3929999999999998"/>
    <n v="0.52"/>
    <n v="0"/>
    <n v="0.51200000000000001"/>
  </r>
  <r>
    <n v="3513"/>
    <x v="1735"/>
    <x v="3288"/>
    <x v="46"/>
    <n v="5.3280000000000003"/>
    <n v="7.0529999999999999"/>
    <n v="1.1479999999999999"/>
    <n v="0.54"/>
    <n v="0"/>
  </r>
  <r>
    <n v="3514"/>
    <x v="76"/>
    <x v="3289"/>
    <x v="49"/>
    <n v="5.327"/>
    <n v="3.74"/>
    <n v="0.57699999999999996"/>
    <n v="2.952"/>
    <n v="1.1439999999999999"/>
  </r>
  <r>
    <n v="3515"/>
    <x v="297"/>
    <x v="3290"/>
    <x v="22"/>
    <n v="5.327"/>
    <n v="3.9670000000000001"/>
    <n v="2.71"/>
    <n v="3.4409999999999998"/>
    <n v="0"/>
  </r>
  <r>
    <n v="3516"/>
    <x v="269"/>
    <x v="3291"/>
    <x v="10"/>
    <n v="5.327"/>
    <n v="1.736"/>
    <n v="1.056"/>
    <n v="6.7649999999999997"/>
    <n v="0"/>
  </r>
  <r>
    <n v="3517"/>
    <x v="1736"/>
    <x v="3292"/>
    <x v="9"/>
    <n v="5.327"/>
    <n v="2.2669999999999999"/>
    <n v="2.0169999999999999"/>
    <n v="0"/>
    <n v="1.5720000000000001"/>
  </r>
  <r>
    <n v="3518"/>
    <x v="1737"/>
    <x v="3293"/>
    <x v="16"/>
    <n v="5.327"/>
    <n v="6.2539999999999996"/>
    <n v="3.5209999999999999"/>
    <n v="0"/>
    <n v="0.52100000000000002"/>
  </r>
  <r>
    <n v="3519"/>
    <x v="1738"/>
    <x v="1148"/>
    <x v="12"/>
    <n v="5.3250000000000002"/>
    <n v="0"/>
    <n v="4.048"/>
    <n v="3.3740000000000001"/>
    <n v="0.59099999999999997"/>
  </r>
  <r>
    <n v="3520"/>
    <x v="1739"/>
    <x v="3294"/>
    <x v="62"/>
    <n v="5.3250000000000002"/>
    <n v="0.2"/>
    <n v="6.0229999999999997"/>
    <n v="0"/>
    <n v="0"/>
  </r>
  <r>
    <n v="3521"/>
    <x v="259"/>
    <x v="3295"/>
    <x v="13"/>
    <n v="5.3239999999999998"/>
    <n v="6.2149999999999999"/>
    <n v="0.66200000000000003"/>
    <n v="0"/>
    <n v="0"/>
  </r>
  <r>
    <n v="3522"/>
    <x v="497"/>
    <x v="3296"/>
    <x v="39"/>
    <n v="5.3230000000000004"/>
    <n v="6.2460000000000004"/>
    <n v="0.7"/>
    <n v="0.66700000000000004"/>
    <n v="0.51500000000000001"/>
  </r>
  <r>
    <n v="3523"/>
    <x v="1077"/>
    <x v="3297"/>
    <x v="3"/>
    <n v="5.3220000000000001"/>
    <n v="0.72199999999999998"/>
    <n v="0.66700000000000004"/>
    <n v="9.6829999999999998"/>
    <n v="0"/>
  </r>
  <r>
    <n v="3524"/>
    <x v="1402"/>
    <x v="3298"/>
    <x v="17"/>
    <n v="5.3209999999999997"/>
    <n v="9.7200000000000006"/>
    <n v="2.7309999999999999"/>
    <n v="0"/>
    <n v="0"/>
  </r>
  <r>
    <n v="3525"/>
    <x v="590"/>
    <x v="3299"/>
    <x v="7"/>
    <n v="5.3209999999999997"/>
    <n v="0.2"/>
    <n v="1.823"/>
    <n v="8.4239999999999995"/>
    <n v="0"/>
  </r>
  <r>
    <n v="3526"/>
    <x v="1740"/>
    <x v="3300"/>
    <x v="26"/>
    <n v="5.3209999999999997"/>
    <n v="2.2429999999999999"/>
    <n v="1.806"/>
    <n v="3.984"/>
    <n v="0.51300000000000001"/>
  </r>
  <r>
    <n v="3527"/>
    <x v="1741"/>
    <x v="3301"/>
    <x v="23"/>
    <n v="5.3209999999999997"/>
    <n v="4.2549999999999999"/>
    <n v="4.0410000000000004"/>
    <n v="0"/>
    <n v="0.55300000000000005"/>
  </r>
  <r>
    <n v="3528"/>
    <x v="171"/>
    <x v="3302"/>
    <x v="31"/>
    <n v="5.32"/>
    <n v="0.72099999999999997"/>
    <n v="0.625"/>
    <n v="6.4909999999999997"/>
    <n v="0.51400000000000001"/>
  </r>
  <r>
    <n v="3529"/>
    <x v="1742"/>
    <x v="3303"/>
    <x v="44"/>
    <n v="5.319"/>
    <n v="1.0620000000000001"/>
    <n v="5.0039999999999996"/>
    <n v="0"/>
    <n v="0"/>
  </r>
  <r>
    <n v="3530"/>
    <x v="1076"/>
    <x v="3304"/>
    <x v="23"/>
    <n v="5.319"/>
    <n v="6.1760000000000002"/>
    <n v="1.3129999999999999"/>
    <n v="1.762"/>
    <n v="0"/>
  </r>
  <r>
    <n v="3531"/>
    <x v="1743"/>
    <x v="3305"/>
    <x v="17"/>
    <n v="5.3179999999999996"/>
    <n v="9.8279999999999994"/>
    <n v="2.605"/>
    <n v="0"/>
    <n v="0"/>
  </r>
  <r>
    <n v="3532"/>
    <x v="1744"/>
    <x v="3306"/>
    <x v="51"/>
    <n v="5.3179999999999996"/>
    <n v="3.0419999999999998"/>
    <n v="1.153"/>
    <n v="1.66"/>
    <n v="0.52600000000000002"/>
  </r>
  <r>
    <n v="3533"/>
    <x v="1745"/>
    <x v="1256"/>
    <x v="11"/>
    <n v="5.3179999999999996"/>
    <n v="7.2140000000000004"/>
    <n v="2"/>
    <n v="0.54500000000000004"/>
    <n v="0"/>
  </r>
  <r>
    <n v="3534"/>
    <x v="1746"/>
    <x v="3307"/>
    <x v="59"/>
    <n v="5.3170000000000002"/>
    <n v="4.306"/>
    <n v="1.1539999999999999"/>
    <n v="2.891"/>
    <n v="0"/>
  </r>
  <r>
    <n v="3535"/>
    <x v="583"/>
    <x v="3308"/>
    <x v="49"/>
    <n v="5.3159999999999998"/>
    <n v="4.6740000000000004"/>
    <n v="0.52100000000000002"/>
    <n v="1.28"/>
    <n v="1.155"/>
  </r>
  <r>
    <n v="3536"/>
    <x v="434"/>
    <x v="3309"/>
    <x v="7"/>
    <n v="5.3159999999999998"/>
    <n v="2.2730000000000001"/>
    <n v="2.351"/>
    <n v="5.2"/>
    <n v="0"/>
  </r>
  <r>
    <n v="3537"/>
    <x v="1747"/>
    <x v="3310"/>
    <x v="32"/>
    <n v="5.3159999999999998"/>
    <n v="2.02"/>
    <n v="2.7250000000000001"/>
    <n v="4.0730000000000004"/>
    <n v="0"/>
  </r>
  <r>
    <n v="3538"/>
    <x v="30"/>
    <x v="3311"/>
    <x v="9"/>
    <n v="5.3109999999999999"/>
    <n v="1.0429999999999999"/>
    <n v="1.85"/>
    <n v="2.8780000000000001"/>
    <n v="1.1819999999999999"/>
  </r>
  <r>
    <n v="3539"/>
    <x v="1501"/>
    <x v="1999"/>
    <x v="52"/>
    <n v="5.3109999999999999"/>
    <n v="4.74"/>
    <n v="2.3239999999999998"/>
    <n v="0.61099999999999999"/>
    <n v="0.52"/>
  </r>
  <r>
    <n v="3540"/>
    <x v="483"/>
    <x v="3312"/>
    <x v="31"/>
    <n v="5.31"/>
    <n v="1.73"/>
    <n v="1.583"/>
    <n v="2.8109999999999999"/>
    <n v="0.51800000000000002"/>
  </r>
  <r>
    <n v="3541"/>
    <x v="1748"/>
    <x v="198"/>
    <x v="27"/>
    <n v="5.3079999999999998"/>
    <n v="0.53100000000000003"/>
    <n v="3.056"/>
    <n v="6.3170000000000002"/>
    <n v="0"/>
  </r>
  <r>
    <n v="3542"/>
    <x v="1749"/>
    <x v="3313"/>
    <x v="65"/>
    <n v="5.306"/>
    <n v="3.258"/>
    <n v="0.75"/>
    <n v="2.1230000000000002"/>
    <n v="0.52"/>
  </r>
  <r>
    <n v="3543"/>
    <x v="1750"/>
    <x v="3314"/>
    <x v="31"/>
    <n v="5.3049999999999997"/>
    <n v="0"/>
    <n v="2"/>
    <n v="8.7710000000000008"/>
    <n v="0"/>
  </r>
  <r>
    <n v="3544"/>
    <x v="1003"/>
    <x v="3315"/>
    <x v="24"/>
    <n v="5.3049999999999997"/>
    <n v="1.212"/>
    <n v="1.5"/>
    <n v="3.794"/>
    <n v="1"/>
  </r>
  <r>
    <n v="3545"/>
    <x v="1684"/>
    <x v="3316"/>
    <x v="69"/>
    <n v="5.3029999999999999"/>
    <n v="0.72199999999999998"/>
    <n v="6.5069999999999997"/>
    <n v="1.052"/>
    <n v="0"/>
  </r>
  <r>
    <n v="3546"/>
    <x v="89"/>
    <x v="3317"/>
    <x v="6"/>
    <n v="5.3029999999999999"/>
    <n v="3.706"/>
    <n v="0.53700000000000003"/>
    <n v="2.778"/>
    <n v="0.66700000000000004"/>
  </r>
  <r>
    <n v="3547"/>
    <x v="1435"/>
    <x v="3318"/>
    <x v="11"/>
    <n v="5.3019999999999996"/>
    <n v="10.231999999999999"/>
    <n v="1.24"/>
    <n v="0"/>
    <n v="0"/>
  </r>
  <r>
    <n v="3548"/>
    <x v="1616"/>
    <x v="2082"/>
    <x v="37"/>
    <n v="5.3"/>
    <n v="5.1879999999999997"/>
    <n v="1.1679999999999999"/>
    <n v="2.6040000000000001"/>
    <n v="0"/>
  </r>
  <r>
    <n v="3549"/>
    <x v="835"/>
    <x v="3319"/>
    <x v="74"/>
    <n v="5.2990000000000004"/>
    <n v="6.35"/>
    <n v="2.0670000000000002"/>
    <n v="0.52400000000000002"/>
    <n v="0"/>
  </r>
  <r>
    <n v="3550"/>
    <x v="1072"/>
    <x v="64"/>
    <x v="34"/>
    <n v="5.298"/>
    <n v="3.0790000000000002"/>
    <n v="0.503"/>
    <n v="0.54200000000000004"/>
    <n v="1.073"/>
  </r>
  <r>
    <n v="3551"/>
    <x v="1751"/>
    <x v="3320"/>
    <x v="19"/>
    <n v="5.2969999999999997"/>
    <n v="0"/>
    <n v="4.3330000000000002"/>
    <n v="7.3"/>
    <n v="0"/>
  </r>
  <r>
    <n v="3552"/>
    <x v="488"/>
    <x v="3321"/>
    <x v="44"/>
    <n v="5.2960000000000003"/>
    <n v="1.728"/>
    <n v="2.7010000000000001"/>
    <n v="1"/>
    <n v="0"/>
  </r>
  <r>
    <n v="3553"/>
    <x v="103"/>
    <x v="3322"/>
    <x v="52"/>
    <n v="5.2919999999999998"/>
    <n v="6.2720000000000002"/>
    <n v="1"/>
    <n v="0"/>
    <n v="1.0369999999999999"/>
  </r>
  <r>
    <n v="3554"/>
    <x v="1752"/>
    <x v="3323"/>
    <x v="9"/>
    <n v="5.2919999999999998"/>
    <n v="1.2649999999999999"/>
    <n v="0.57699999999999996"/>
    <n v="6.5129999999999999"/>
    <n v="0.52700000000000002"/>
  </r>
  <r>
    <n v="3555"/>
    <x v="1475"/>
    <x v="3324"/>
    <x v="22"/>
    <n v="5.29"/>
    <n v="0.2"/>
    <n v="5.6079999999999997"/>
    <n v="3.89"/>
    <n v="0"/>
  </r>
  <r>
    <n v="3556"/>
    <x v="1753"/>
    <x v="3325"/>
    <x v="7"/>
    <n v="5.29"/>
    <n v="3.8460000000000001"/>
    <n v="2.1669999999999998"/>
    <n v="3.3769999999999998"/>
    <n v="0"/>
  </r>
  <r>
    <n v="3557"/>
    <x v="1684"/>
    <x v="1142"/>
    <x v="69"/>
    <n v="5.2889999999999997"/>
    <n v="1.8049999999999999"/>
    <n v="5.67"/>
    <n v="0.66700000000000004"/>
    <n v="0"/>
  </r>
  <r>
    <n v="3558"/>
    <x v="931"/>
    <x v="3326"/>
    <x v="7"/>
    <n v="5.2869999999999999"/>
    <n v="5.1820000000000004"/>
    <n v="2.1669999999999998"/>
    <n v="1.69"/>
    <n v="0"/>
  </r>
  <r>
    <n v="3559"/>
    <x v="268"/>
    <x v="3327"/>
    <x v="23"/>
    <n v="5.2859999999999996"/>
    <n v="4.6440000000000001"/>
    <n v="3.077"/>
    <n v="1.6930000000000001"/>
    <n v="0"/>
  </r>
  <r>
    <n v="3560"/>
    <x v="1754"/>
    <x v="3328"/>
    <x v="81"/>
    <n v="5.2859999999999996"/>
    <n v="4.2670000000000003"/>
    <n v="0"/>
    <n v="0"/>
    <n v="0.52"/>
  </r>
  <r>
    <n v="3561"/>
    <x v="1175"/>
    <x v="3329"/>
    <x v="24"/>
    <n v="5.282"/>
    <n v="0"/>
    <n v="4.4260000000000002"/>
    <n v="4.17"/>
    <n v="0.52100000000000002"/>
  </r>
  <r>
    <n v="3562"/>
    <x v="1639"/>
    <x v="3330"/>
    <x v="96"/>
    <n v="5.28"/>
    <n v="4.1390000000000002"/>
    <n v="0"/>
    <n v="0"/>
    <n v="0.64300000000000002"/>
  </r>
  <r>
    <n v="3563"/>
    <x v="337"/>
    <x v="3331"/>
    <x v="6"/>
    <n v="5.28"/>
    <n v="0.51300000000000001"/>
    <n v="0.83299999999999996"/>
    <n v="6.4189999999999996"/>
    <n v="1.8080000000000001"/>
  </r>
  <r>
    <n v="3564"/>
    <x v="1755"/>
    <x v="3332"/>
    <x v="58"/>
    <n v="5.2779999999999996"/>
    <n v="5.0380000000000003"/>
    <n v="2.0630000000000002"/>
    <n v="0"/>
    <n v="0"/>
  </r>
  <r>
    <n v="3565"/>
    <x v="1191"/>
    <x v="3333"/>
    <x v="54"/>
    <n v="5.2779999999999996"/>
    <n v="5.5190000000000001"/>
    <n v="0.59099999999999997"/>
    <n v="1.163"/>
    <n v="0"/>
  </r>
  <r>
    <n v="3566"/>
    <x v="1756"/>
    <x v="3334"/>
    <x v="45"/>
    <n v="5.2759999999999998"/>
    <n v="5.2759999999999998"/>
    <n v="0.52600000000000002"/>
    <n v="0"/>
    <n v="0"/>
  </r>
  <r>
    <n v="3567"/>
    <x v="15"/>
    <x v="3335"/>
    <x v="68"/>
    <n v="5.2759999999999998"/>
    <n v="4.6260000000000003"/>
    <n v="1.571"/>
    <n v="3.254"/>
    <n v="0"/>
  </r>
  <r>
    <n v="3568"/>
    <x v="1757"/>
    <x v="3336"/>
    <x v="28"/>
    <n v="5.2759999999999998"/>
    <n v="4.883"/>
    <n v="1.2909999999999999"/>
    <n v="1.7250000000000001"/>
    <n v="0"/>
  </r>
  <r>
    <n v="3569"/>
    <x v="1758"/>
    <x v="3337"/>
    <x v="17"/>
    <n v="5.2750000000000004"/>
    <n v="4.4870000000000001"/>
    <n v="5.7210000000000001"/>
    <n v="0"/>
    <n v="0.51100000000000001"/>
  </r>
  <r>
    <n v="3570"/>
    <x v="1599"/>
    <x v="3338"/>
    <x v="6"/>
    <n v="5.274"/>
    <n v="4.5250000000000004"/>
    <n v="0.55600000000000005"/>
    <n v="1.0720000000000001"/>
    <n v="0.51100000000000001"/>
  </r>
  <r>
    <n v="3571"/>
    <x v="1759"/>
    <x v="3339"/>
    <x v="59"/>
    <n v="5.274"/>
    <n v="2.6480000000000001"/>
    <n v="2.8450000000000002"/>
    <n v="1.071"/>
    <n v="0.52900000000000003"/>
  </r>
  <r>
    <n v="3572"/>
    <x v="589"/>
    <x v="3340"/>
    <x v="4"/>
    <n v="5.2729999999999997"/>
    <n v="0.54300000000000004"/>
    <n v="0.59099999999999997"/>
    <n v="7.31"/>
    <n v="1.78"/>
  </r>
  <r>
    <n v="3573"/>
    <x v="1760"/>
    <x v="3341"/>
    <x v="54"/>
    <n v="5.2729999999999997"/>
    <n v="0.2"/>
    <n v="3.75"/>
    <n v="7.6340000000000003"/>
    <n v="0"/>
  </r>
  <r>
    <n v="3574"/>
    <x v="1461"/>
    <x v="3342"/>
    <x v="10"/>
    <n v="5.2729999999999997"/>
    <n v="3.3210000000000002"/>
    <n v="1.0149999999999999"/>
    <n v="0.52900000000000003"/>
    <n v="0.51400000000000001"/>
  </r>
  <r>
    <n v="3575"/>
    <x v="1761"/>
    <x v="3343"/>
    <x v="40"/>
    <n v="5.2729999999999997"/>
    <n v="4.12"/>
    <n v="1.2709999999999999"/>
    <n v="1.69"/>
    <n v="0"/>
  </r>
  <r>
    <n v="3576"/>
    <x v="404"/>
    <x v="3344"/>
    <x v="10"/>
    <n v="5.2729999999999997"/>
    <n v="2.1070000000000002"/>
    <n v="0.52400000000000002"/>
    <n v="0.52400000000000002"/>
    <n v="2.0590000000000002"/>
  </r>
  <r>
    <n v="3577"/>
    <x v="262"/>
    <x v="3345"/>
    <x v="40"/>
    <n v="5.2729999999999997"/>
    <n v="0.71599999999999997"/>
    <n v="1.5"/>
    <n v="2.7789999999999999"/>
    <n v="1.591"/>
  </r>
  <r>
    <n v="3578"/>
    <x v="1762"/>
    <x v="3346"/>
    <x v="39"/>
    <n v="5.2720000000000002"/>
    <n v="6.593"/>
    <n v="2.5790000000000002"/>
    <n v="0.53600000000000003"/>
    <n v="0"/>
  </r>
  <r>
    <n v="3579"/>
    <x v="554"/>
    <x v="3347"/>
    <x v="76"/>
    <n v="5.2720000000000002"/>
    <n v="4.2469999999999999"/>
    <n v="0"/>
    <n v="0"/>
    <n v="0.53100000000000003"/>
  </r>
  <r>
    <n v="3580"/>
    <x v="1763"/>
    <x v="3348"/>
    <x v="41"/>
    <n v="5.2709999999999999"/>
    <n v="3.4580000000000002"/>
    <n v="3.5449999999999999"/>
    <n v="0"/>
    <n v="0"/>
  </r>
  <r>
    <n v="3581"/>
    <x v="360"/>
    <x v="3349"/>
    <x v="22"/>
    <n v="5.2679999999999998"/>
    <n v="7.226"/>
    <n v="1.782"/>
    <n v="1.5"/>
    <n v="0"/>
  </r>
  <r>
    <n v="3582"/>
    <x v="1764"/>
    <x v="3350"/>
    <x v="2"/>
    <n v="5.2670000000000003"/>
    <n v="3.8969999999999998"/>
    <n v="0.54500000000000004"/>
    <n v="0"/>
    <n v="2.077"/>
  </r>
  <r>
    <n v="3583"/>
    <x v="1765"/>
    <x v="3351"/>
    <x v="29"/>
    <n v="5.266"/>
    <n v="5.47"/>
    <n v="2.25"/>
    <n v="0"/>
    <n v="0"/>
  </r>
  <r>
    <n v="3584"/>
    <x v="558"/>
    <x v="232"/>
    <x v="5"/>
    <n v="5.266"/>
    <n v="6.4329999999999998"/>
    <n v="3.456"/>
    <n v="1.119"/>
    <n v="0"/>
  </r>
  <r>
    <n v="3585"/>
    <x v="487"/>
    <x v="3352"/>
    <x v="0"/>
    <n v="5.2640000000000002"/>
    <n v="4.7439999999999998"/>
    <n v="0"/>
    <n v="0.51400000000000001"/>
    <n v="0"/>
  </r>
  <r>
    <n v="3586"/>
    <x v="1125"/>
    <x v="3353"/>
    <x v="90"/>
    <n v="5.2629999999999999"/>
    <n v="8.6649999999999991"/>
    <n v="2.0449999999999999"/>
    <n v="2.0590000000000002"/>
    <n v="0"/>
  </r>
  <r>
    <n v="3587"/>
    <x v="36"/>
    <x v="3354"/>
    <x v="21"/>
    <n v="5.2619999999999996"/>
    <n v="4.6470000000000002"/>
    <n v="2.4409999999999998"/>
    <n v="1.85"/>
    <n v="0"/>
  </r>
  <r>
    <n v="3588"/>
    <x v="1766"/>
    <x v="3355"/>
    <x v="9"/>
    <n v="5.2619999999999996"/>
    <n v="1.857"/>
    <n v="2.0670000000000002"/>
    <n v="2.1840000000000002"/>
    <n v="0.52800000000000002"/>
  </r>
  <r>
    <n v="3589"/>
    <x v="1003"/>
    <x v="3356"/>
    <x v="9"/>
    <n v="5.2610000000000001"/>
    <n v="1.2330000000000001"/>
    <n v="1.5"/>
    <n v="2.2000000000000002"/>
    <n v="1.5"/>
  </r>
  <r>
    <n v="3590"/>
    <x v="1767"/>
    <x v="3357"/>
    <x v="56"/>
    <n v="5.26"/>
    <n v="6.6859999999999999"/>
    <n v="1.534"/>
    <n v="0"/>
    <n v="0"/>
  </r>
  <r>
    <n v="3591"/>
    <x v="31"/>
    <x v="313"/>
    <x v="26"/>
    <n v="5.2590000000000003"/>
    <n v="3.194"/>
    <n v="3.8109999999999999"/>
    <n v="2.3250000000000002"/>
    <n v="0"/>
  </r>
  <r>
    <n v="3592"/>
    <x v="586"/>
    <x v="3358"/>
    <x v="8"/>
    <n v="5.2590000000000003"/>
    <n v="1.577"/>
    <n v="5.9779999999999998"/>
    <n v="2.25"/>
    <n v="0"/>
  </r>
  <r>
    <n v="3593"/>
    <x v="64"/>
    <x v="3359"/>
    <x v="66"/>
    <n v="5.258"/>
    <n v="3.6480000000000001"/>
    <n v="0"/>
    <n v="0.54"/>
    <n v="0.53400000000000003"/>
  </r>
  <r>
    <n v="3594"/>
    <x v="1116"/>
    <x v="1318"/>
    <x v="19"/>
    <n v="5.2560000000000002"/>
    <n v="0"/>
    <n v="6.1360000000000001"/>
    <n v="5.2619999999999996"/>
    <n v="0"/>
  </r>
  <r>
    <n v="3595"/>
    <x v="1768"/>
    <x v="3360"/>
    <x v="4"/>
    <n v="5.2560000000000002"/>
    <n v="4.1980000000000004"/>
    <n v="0.53200000000000003"/>
    <n v="1.1830000000000001"/>
    <n v="1.103"/>
  </r>
  <r>
    <n v="3596"/>
    <x v="1769"/>
    <x v="275"/>
    <x v="62"/>
    <n v="5.2549999999999999"/>
    <n v="6.7990000000000004"/>
    <n v="0"/>
    <n v="0"/>
    <n v="0"/>
  </r>
  <r>
    <n v="3597"/>
    <x v="1770"/>
    <x v="3361"/>
    <x v="59"/>
    <n v="5.2549999999999999"/>
    <n v="3.597"/>
    <n v="0.58299999999999996"/>
    <n v="2.2000000000000002"/>
    <n v="0.52200000000000002"/>
  </r>
  <r>
    <n v="3598"/>
    <x v="1771"/>
    <x v="3362"/>
    <x v="30"/>
    <n v="5.2549999999999999"/>
    <n v="4.5110000000000001"/>
    <n v="2.0699999999999998"/>
    <n v="1.67"/>
    <n v="0"/>
  </r>
  <r>
    <n v="3599"/>
    <x v="1772"/>
    <x v="3363"/>
    <x v="15"/>
    <n v="5.2539999999999996"/>
    <n v="3.9289999999999998"/>
    <n v="0.53300000000000003"/>
    <n v="1.109"/>
    <n v="0.51100000000000001"/>
  </r>
  <r>
    <n v="3600"/>
    <x v="1773"/>
    <x v="3364"/>
    <x v="26"/>
    <n v="5.2530000000000001"/>
    <n v="1.2410000000000001"/>
    <n v="1.1339999999999999"/>
    <n v="9.5190000000000001"/>
    <n v="0"/>
  </r>
  <r>
    <n v="3601"/>
    <x v="703"/>
    <x v="3365"/>
    <x v="21"/>
    <n v="5.2530000000000001"/>
    <n v="7.4749999999999996"/>
    <n v="1.7"/>
    <n v="0"/>
    <n v="0.52100000000000002"/>
  </r>
  <r>
    <n v="3602"/>
    <x v="369"/>
    <x v="3366"/>
    <x v="4"/>
    <n v="5.2530000000000001"/>
    <n v="4.1230000000000002"/>
    <n v="0.75"/>
    <n v="2.399"/>
    <n v="0.51300000000000001"/>
  </r>
  <r>
    <n v="3603"/>
    <x v="1713"/>
    <x v="3367"/>
    <x v="42"/>
    <n v="5.2519999999999998"/>
    <n v="0"/>
    <n v="5.125"/>
    <n v="4.2670000000000003"/>
    <n v="0"/>
  </r>
  <r>
    <n v="3604"/>
    <x v="1774"/>
    <x v="3182"/>
    <x v="11"/>
    <n v="5.2519999999999998"/>
    <n v="5.5819999999999999"/>
    <n v="2.3340000000000001"/>
    <n v="1.1499999999999999"/>
    <n v="0"/>
  </r>
  <r>
    <n v="3605"/>
    <x v="1775"/>
    <x v="3368"/>
    <x v="60"/>
    <n v="5.2519999999999998"/>
    <n v="4.367"/>
    <n v="0"/>
    <n v="0"/>
    <n v="0.52"/>
  </r>
  <r>
    <n v="3606"/>
    <x v="1776"/>
    <x v="3369"/>
    <x v="25"/>
    <n v="5.25"/>
    <n v="4.6630000000000003"/>
    <n v="0.1"/>
    <n v="0"/>
    <n v="0"/>
  </r>
  <r>
    <n v="3607"/>
    <x v="809"/>
    <x v="3370"/>
    <x v="5"/>
    <n v="5.2480000000000002"/>
    <n v="8.9629999999999992"/>
    <n v="3.35"/>
    <n v="0"/>
    <n v="0"/>
  </r>
  <r>
    <n v="3608"/>
    <x v="1777"/>
    <x v="3371"/>
    <x v="17"/>
    <n v="5.2480000000000002"/>
    <n v="11.566000000000001"/>
    <n v="0.52600000000000002"/>
    <n v="0"/>
    <n v="0"/>
  </r>
  <r>
    <n v="3609"/>
    <x v="1778"/>
    <x v="3372"/>
    <x v="63"/>
    <n v="5.2480000000000002"/>
    <n v="2.9620000000000002"/>
    <n v="1.5"/>
    <n v="0"/>
    <n v="0.51600000000000001"/>
  </r>
  <r>
    <n v="3610"/>
    <x v="990"/>
    <x v="3373"/>
    <x v="30"/>
    <n v="5.2460000000000004"/>
    <n v="0.2"/>
    <n v="1.591"/>
    <n v="12.231999999999999"/>
    <n v="0"/>
  </r>
  <r>
    <n v="3611"/>
    <x v="108"/>
    <x v="3374"/>
    <x v="14"/>
    <n v="5.2460000000000004"/>
    <n v="0.2"/>
    <n v="7.4139999999999997"/>
    <n v="1.5"/>
    <n v="0.01"/>
  </r>
  <r>
    <n v="3612"/>
    <x v="1779"/>
    <x v="3375"/>
    <x v="53"/>
    <n v="5.2460000000000004"/>
    <n v="4.7169999999999996"/>
    <n v="1.3129999999999999"/>
    <n v="0.7"/>
    <n v="0"/>
  </r>
  <r>
    <n v="3613"/>
    <x v="1245"/>
    <x v="3376"/>
    <x v="95"/>
    <n v="5.2450000000000001"/>
    <n v="4"/>
    <n v="0"/>
    <n v="0.75"/>
    <n v="0"/>
  </r>
  <r>
    <n v="3614"/>
    <x v="1780"/>
    <x v="3377"/>
    <x v="57"/>
    <n v="5.2439999999999998"/>
    <n v="4.3099999999999996"/>
    <n v="1.046"/>
    <n v="0"/>
    <n v="0"/>
  </r>
  <r>
    <n v="3615"/>
    <x v="1442"/>
    <x v="3378"/>
    <x v="49"/>
    <n v="5.2439999999999998"/>
    <n v="2.782"/>
    <n v="0.7"/>
    <n v="8.5510000000000002"/>
    <n v="0"/>
  </r>
  <r>
    <n v="3616"/>
    <x v="1781"/>
    <x v="3379"/>
    <x v="55"/>
    <n v="5.242"/>
    <n v="0.72099999999999997"/>
    <n v="0.52800000000000002"/>
    <n v="4.1580000000000004"/>
    <n v="0"/>
  </r>
  <r>
    <n v="3617"/>
    <x v="1782"/>
    <x v="1480"/>
    <x v="13"/>
    <n v="5.242"/>
    <n v="5.4290000000000003"/>
    <n v="0"/>
    <n v="0"/>
    <n v="1.0369999999999999"/>
  </r>
  <r>
    <n v="3618"/>
    <x v="1783"/>
    <x v="3001"/>
    <x v="69"/>
    <n v="5.2409999999999997"/>
    <n v="4.383"/>
    <n v="2.056"/>
    <n v="0"/>
    <n v="0.52800000000000002"/>
  </r>
  <r>
    <n v="3619"/>
    <x v="427"/>
    <x v="3380"/>
    <x v="39"/>
    <n v="5.2409999999999997"/>
    <n v="6.2629999999999999"/>
    <n v="0.53800000000000003"/>
    <n v="0.64300000000000002"/>
    <n v="0.52400000000000002"/>
  </r>
  <r>
    <n v="3620"/>
    <x v="1214"/>
    <x v="3381"/>
    <x v="6"/>
    <n v="5.2409999999999997"/>
    <n v="0"/>
    <n v="4.2510000000000003"/>
    <n v="8.2129999999999992"/>
    <n v="0"/>
  </r>
  <r>
    <n v="3621"/>
    <x v="877"/>
    <x v="3382"/>
    <x v="47"/>
    <n v="5.2380000000000004"/>
    <n v="4.4909999999999997"/>
    <n v="4.101"/>
    <n v="0.61099999999999999"/>
    <n v="0"/>
  </r>
  <r>
    <n v="3622"/>
    <x v="1784"/>
    <x v="3383"/>
    <x v="27"/>
    <n v="5.2370000000000001"/>
    <n v="0"/>
    <n v="4.4020000000000001"/>
    <n v="6.2590000000000003"/>
    <n v="0"/>
  </r>
  <r>
    <n v="3623"/>
    <x v="163"/>
    <x v="3384"/>
    <x v="36"/>
    <n v="5.2370000000000001"/>
    <n v="0.52"/>
    <n v="0.57099999999999995"/>
    <n v="7.048"/>
    <n v="1.145"/>
  </r>
  <r>
    <n v="3624"/>
    <x v="1310"/>
    <x v="3385"/>
    <x v="24"/>
    <n v="5.2359999999999998"/>
    <n v="1.2490000000000001"/>
    <n v="1.333"/>
    <n v="3.7090000000000001"/>
    <n v="1.0469999999999999"/>
  </r>
  <r>
    <n v="3625"/>
    <x v="116"/>
    <x v="3386"/>
    <x v="69"/>
    <n v="5.2359999999999998"/>
    <n v="4.63"/>
    <n v="1.8320000000000001"/>
    <n v="0.55000000000000004"/>
    <n v="0"/>
  </r>
  <r>
    <n v="3626"/>
    <x v="1785"/>
    <x v="3387"/>
    <x v="2"/>
    <n v="5.2350000000000003"/>
    <n v="3.7669999999999999"/>
    <n v="0.51300000000000001"/>
    <n v="1.1379999999999999"/>
    <n v="1.145"/>
  </r>
  <r>
    <n v="3627"/>
    <x v="1786"/>
    <x v="1815"/>
    <x v="28"/>
    <n v="5.2329999999999997"/>
    <n v="0"/>
    <n v="4.2510000000000003"/>
    <n v="6.6870000000000003"/>
    <n v="0"/>
  </r>
  <r>
    <n v="3628"/>
    <x v="38"/>
    <x v="3388"/>
    <x v="16"/>
    <n v="5.2320000000000002"/>
    <n v="7.8920000000000003"/>
    <n v="1.663"/>
    <n v="1.1499999999999999"/>
    <n v="0"/>
  </r>
  <r>
    <n v="3629"/>
    <x v="965"/>
    <x v="3389"/>
    <x v="47"/>
    <n v="5.2309999999999999"/>
    <n v="3.4569999999999999"/>
    <n v="3.6640000000000001"/>
    <n v="2.339"/>
    <n v="0"/>
  </r>
  <r>
    <n v="3630"/>
    <x v="1124"/>
    <x v="3390"/>
    <x v="39"/>
    <n v="5.2290000000000001"/>
    <n v="6.6619999999999999"/>
    <n v="0.57099999999999995"/>
    <n v="2.0499999999999998"/>
    <n v="0"/>
  </r>
  <r>
    <n v="3631"/>
    <x v="1787"/>
    <x v="3391"/>
    <x v="25"/>
    <n v="5.2279999999999998"/>
    <n v="5.2169999999999996"/>
    <n v="0"/>
    <n v="0"/>
    <n v="0"/>
  </r>
  <r>
    <n v="3632"/>
    <x v="1788"/>
    <x v="3392"/>
    <x v="20"/>
    <n v="5.2270000000000003"/>
    <n v="4.2089999999999996"/>
    <n v="1.5"/>
    <n v="0"/>
    <n v="0.51800000000000002"/>
  </r>
  <r>
    <n v="3633"/>
    <x v="1789"/>
    <x v="3393"/>
    <x v="68"/>
    <n v="5.2240000000000002"/>
    <n v="6.96"/>
    <n v="1.2270000000000001"/>
    <n v="0.66700000000000004"/>
    <n v="0"/>
  </r>
  <r>
    <n v="3634"/>
    <x v="38"/>
    <x v="3394"/>
    <x v="17"/>
    <n v="5.2240000000000002"/>
    <n v="6.6020000000000003"/>
    <n v="2.5379999999999998"/>
    <n v="1.1850000000000001"/>
    <n v="0"/>
  </r>
  <r>
    <n v="3635"/>
    <x v="940"/>
    <x v="3395"/>
    <x v="27"/>
    <n v="5.2229999999999999"/>
    <n v="3.359"/>
    <n v="0.55900000000000005"/>
    <n v="1.5269999999999999"/>
    <n v="0.51400000000000001"/>
  </r>
  <r>
    <n v="3636"/>
    <x v="1790"/>
    <x v="3396"/>
    <x v="30"/>
    <n v="5.2229999999999999"/>
    <n v="4.1580000000000004"/>
    <n v="1.1830000000000001"/>
    <n v="3.7629999999999999"/>
    <n v="0"/>
  </r>
  <r>
    <n v="3637"/>
    <x v="204"/>
    <x v="3397"/>
    <x v="12"/>
    <n v="5.2210000000000001"/>
    <n v="0"/>
    <n v="2.2000000000000002"/>
    <n v="3.5419999999999998"/>
    <n v="1.833"/>
  </r>
  <r>
    <n v="3638"/>
    <x v="1174"/>
    <x v="3398"/>
    <x v="54"/>
    <n v="5.2210000000000001"/>
    <n v="3.9649999999999999"/>
    <n v="0.57099999999999995"/>
    <n v="4.3689999999999998"/>
    <n v="0"/>
  </r>
  <r>
    <n v="3639"/>
    <x v="183"/>
    <x v="3399"/>
    <x v="49"/>
    <n v="5.22"/>
    <n v="2.6150000000000002"/>
    <n v="1.333"/>
    <n v="4.8780000000000001"/>
    <n v="0.58299999999999996"/>
  </r>
  <r>
    <n v="3640"/>
    <x v="85"/>
    <x v="3400"/>
    <x v="13"/>
    <n v="5.2160000000000002"/>
    <n v="3.1739999999999999"/>
    <n v="0.59099999999999997"/>
    <n v="2.0710000000000002"/>
    <n v="0.53"/>
  </r>
  <r>
    <n v="3641"/>
    <x v="370"/>
    <x v="3401"/>
    <x v="28"/>
    <n v="5.2149999999999999"/>
    <n v="2.8929999999999998"/>
    <n v="2.7120000000000002"/>
    <n v="0.66700000000000004"/>
    <n v="0.51500000000000001"/>
  </r>
  <r>
    <n v="3642"/>
    <x v="1791"/>
    <x v="3402"/>
    <x v="50"/>
    <n v="5.2140000000000004"/>
    <n v="4.9669999999999996"/>
    <n v="2.702"/>
    <n v="1.125"/>
    <n v="0.51200000000000001"/>
  </r>
  <r>
    <n v="3643"/>
    <x v="1792"/>
    <x v="3403"/>
    <x v="11"/>
    <n v="5.2130000000000001"/>
    <n v="0"/>
    <n v="0"/>
    <n v="7.4249999999999998"/>
    <n v="0"/>
  </r>
  <r>
    <n v="3644"/>
    <x v="23"/>
    <x v="3404"/>
    <x v="7"/>
    <n v="5.2119999999999997"/>
    <n v="5.3659999999999997"/>
    <n v="1.1930000000000001"/>
    <n v="2.4169999999999998"/>
    <n v="0"/>
  </r>
  <r>
    <n v="3645"/>
    <x v="11"/>
    <x v="3405"/>
    <x v="42"/>
    <n v="5.2119999999999997"/>
    <n v="3.073"/>
    <n v="2.754"/>
    <n v="1.611"/>
    <n v="0.51900000000000002"/>
  </r>
  <r>
    <n v="3646"/>
    <x v="1793"/>
    <x v="3406"/>
    <x v="31"/>
    <n v="5.2119999999999997"/>
    <n v="1.833"/>
    <n v="0.83299999999999996"/>
    <n v="2.3319999999999999"/>
    <n v="1.1319999999999999"/>
  </r>
  <r>
    <n v="3647"/>
    <x v="1794"/>
    <x v="3407"/>
    <x v="7"/>
    <n v="5.2119999999999997"/>
    <n v="3.915"/>
    <n v="5.84"/>
    <n v="0"/>
    <n v="0"/>
  </r>
  <r>
    <n v="3648"/>
    <x v="1262"/>
    <x v="3408"/>
    <x v="22"/>
    <n v="5.2110000000000003"/>
    <n v="6.6360000000000001"/>
    <n v="3.2360000000000002"/>
    <n v="0.6"/>
    <n v="0"/>
  </r>
  <r>
    <n v="3649"/>
    <x v="123"/>
    <x v="3409"/>
    <x v="54"/>
    <n v="5.2080000000000002"/>
    <n v="0"/>
    <n v="2.06"/>
    <n v="11.882999999999999"/>
    <n v="0"/>
  </r>
  <r>
    <n v="3650"/>
    <x v="596"/>
    <x v="3410"/>
    <x v="49"/>
    <n v="5.2069999999999999"/>
    <n v="3.7210000000000001"/>
    <n v="0.66700000000000004"/>
    <n v="1.107"/>
    <n v="1.7"/>
  </r>
  <r>
    <n v="3651"/>
    <x v="89"/>
    <x v="3411"/>
    <x v="4"/>
    <n v="5.2039999999999997"/>
    <n v="2.5230000000000001"/>
    <n v="0.75"/>
    <n v="5.4610000000000003"/>
    <n v="0.625"/>
  </r>
  <r>
    <n v="3652"/>
    <x v="416"/>
    <x v="1357"/>
    <x v="22"/>
    <n v="5.2030000000000003"/>
    <n v="5.5579999999999998"/>
    <n v="3.4710000000000001"/>
    <n v="1.258"/>
    <n v="0"/>
  </r>
  <r>
    <n v="3653"/>
    <x v="1795"/>
    <x v="3412"/>
    <x v="24"/>
    <n v="5.2030000000000003"/>
    <n v="1.8069999999999999"/>
    <n v="2"/>
    <n v="2.1850000000000001"/>
    <n v="0.7"/>
  </r>
  <r>
    <n v="3654"/>
    <x v="1796"/>
    <x v="3413"/>
    <x v="51"/>
    <n v="5.2009999999999996"/>
    <n v="3.762"/>
    <n v="0.52700000000000002"/>
    <n v="0.55000000000000004"/>
    <n v="0.55000000000000004"/>
  </r>
  <r>
    <n v="3655"/>
    <x v="725"/>
    <x v="3414"/>
    <x v="13"/>
    <n v="5.2"/>
    <n v="0"/>
    <n v="1.5"/>
    <n v="7.3"/>
    <n v="0.51100000000000001"/>
  </r>
  <r>
    <n v="3656"/>
    <x v="26"/>
    <x v="3415"/>
    <x v="51"/>
    <n v="5.1989999999999998"/>
    <n v="0"/>
    <n v="3.5"/>
    <n v="9.125"/>
    <n v="0"/>
  </r>
  <r>
    <n v="3657"/>
    <x v="1797"/>
    <x v="3416"/>
    <x v="25"/>
    <n v="5.1989999999999998"/>
    <n v="3.2629999999999999"/>
    <n v="0"/>
    <n v="0.51300000000000001"/>
    <n v="0.51200000000000001"/>
  </r>
  <r>
    <n v="3658"/>
    <x v="1798"/>
    <x v="3417"/>
    <x v="4"/>
    <n v="5.1970000000000001"/>
    <n v="4.5789999999999997"/>
    <n v="0.51700000000000002"/>
    <n v="0"/>
    <n v="1.736"/>
  </r>
  <r>
    <n v="3659"/>
    <x v="1665"/>
    <x v="3418"/>
    <x v="29"/>
    <n v="5.194"/>
    <n v="2.802"/>
    <n v="3.5750000000000002"/>
    <n v="0.59099999999999997"/>
    <n v="0"/>
  </r>
  <r>
    <n v="3660"/>
    <x v="1797"/>
    <x v="3419"/>
    <x v="79"/>
    <n v="5.1929999999999996"/>
    <n v="4.1970000000000001"/>
    <n v="0"/>
    <n v="0"/>
    <n v="0.51500000000000001"/>
  </r>
  <r>
    <n v="3661"/>
    <x v="354"/>
    <x v="3420"/>
    <x v="26"/>
    <n v="5.1929999999999996"/>
    <n v="1.78"/>
    <n v="1.8"/>
    <n v="4.6509999999999998"/>
    <n v="0.51600000000000001"/>
  </r>
  <r>
    <n v="3662"/>
    <x v="224"/>
    <x v="3421"/>
    <x v="63"/>
    <n v="5.19"/>
    <n v="0.54300000000000004"/>
    <n v="4.5"/>
    <n v="0"/>
    <n v="0"/>
  </r>
  <r>
    <n v="3663"/>
    <x v="1644"/>
    <x v="3422"/>
    <x v="34"/>
    <n v="5.1890000000000001"/>
    <n v="2.4500000000000002"/>
    <n v="0.59099999999999997"/>
    <n v="3.15"/>
    <n v="0.53800000000000003"/>
  </r>
  <r>
    <n v="3664"/>
    <x v="1799"/>
    <x v="243"/>
    <x v="63"/>
    <n v="5.1890000000000001"/>
    <n v="0.54200000000000004"/>
    <n v="4.5"/>
    <n v="0"/>
    <n v="0"/>
  </r>
  <r>
    <n v="3665"/>
    <x v="1800"/>
    <x v="3423"/>
    <x v="55"/>
    <n v="5.1879999999999997"/>
    <n v="2.9329999999999998"/>
    <n v="2.1360000000000001"/>
    <n v="0.7"/>
    <n v="0.51300000000000001"/>
  </r>
  <r>
    <n v="3666"/>
    <x v="273"/>
    <x v="3424"/>
    <x v="11"/>
    <n v="5.1879999999999997"/>
    <n v="5.665"/>
    <n v="1.373"/>
    <n v="1.7729999999999999"/>
    <n v="0"/>
  </r>
  <r>
    <n v="3667"/>
    <x v="1801"/>
    <x v="591"/>
    <x v="62"/>
    <n v="5.1870000000000003"/>
    <n v="3.92"/>
    <n v="2.1669999999999998"/>
    <n v="0"/>
    <n v="0"/>
  </r>
  <r>
    <n v="3668"/>
    <x v="131"/>
    <x v="3425"/>
    <x v="8"/>
    <n v="5.1840000000000002"/>
    <n v="3.339"/>
    <n v="1.647"/>
    <n v="4.0510000000000002"/>
    <n v="0"/>
  </r>
  <r>
    <n v="3669"/>
    <x v="1753"/>
    <x v="3426"/>
    <x v="47"/>
    <n v="5.1829999999999998"/>
    <n v="5.1890000000000001"/>
    <n v="2.1190000000000002"/>
    <n v="1.534"/>
    <n v="0"/>
  </r>
  <r>
    <n v="3670"/>
    <x v="1802"/>
    <x v="3427"/>
    <x v="55"/>
    <n v="5.1820000000000004"/>
    <n v="5.82"/>
    <n v="2.6920000000000002"/>
    <n v="0"/>
    <n v="0"/>
  </r>
  <r>
    <n v="3671"/>
    <x v="644"/>
    <x v="3428"/>
    <x v="30"/>
    <n v="5.1820000000000004"/>
    <n v="3.31"/>
    <n v="2.077"/>
    <n v="4.194"/>
    <n v="0"/>
  </r>
  <r>
    <n v="3672"/>
    <x v="1803"/>
    <x v="3429"/>
    <x v="13"/>
    <n v="5.1820000000000004"/>
    <n v="3.72"/>
    <n v="0.83299999999999996"/>
    <n v="0.57099999999999995"/>
    <n v="0.54300000000000004"/>
  </r>
  <r>
    <n v="3673"/>
    <x v="91"/>
    <x v="3430"/>
    <x v="16"/>
    <n v="5.181"/>
    <n v="4.024"/>
    <n v="3.8149999999999999"/>
    <n v="2.3149999999999999"/>
    <n v="0"/>
  </r>
  <r>
    <n v="3674"/>
    <x v="1804"/>
    <x v="927"/>
    <x v="10"/>
    <n v="5.181"/>
    <n v="3.49"/>
    <n v="0.53400000000000003"/>
    <n v="0"/>
    <n v="1.353"/>
  </r>
  <r>
    <n v="3675"/>
    <x v="115"/>
    <x v="3431"/>
    <x v="35"/>
    <n v="5.18"/>
    <n v="3.593"/>
    <n v="1.099"/>
    <n v="3.6139999999999999"/>
    <n v="0"/>
  </r>
  <r>
    <n v="3676"/>
    <x v="144"/>
    <x v="3432"/>
    <x v="19"/>
    <n v="5.18"/>
    <n v="0.51800000000000002"/>
    <n v="2.0670000000000002"/>
    <n v="7.6909999999999998"/>
    <n v="0"/>
  </r>
  <r>
    <n v="3677"/>
    <x v="1805"/>
    <x v="3433"/>
    <x v="68"/>
    <n v="5.18"/>
    <n v="0.2"/>
    <n v="0.57699999999999996"/>
    <n v="10.097"/>
    <n v="0"/>
  </r>
  <r>
    <n v="3678"/>
    <x v="1806"/>
    <x v="3434"/>
    <x v="23"/>
    <n v="5.18"/>
    <n v="0.20100000000000001"/>
    <n v="3.6"/>
    <n v="5.95"/>
    <n v="0"/>
  </r>
  <r>
    <n v="3679"/>
    <x v="1807"/>
    <x v="3435"/>
    <x v="17"/>
    <n v="5.18"/>
    <n v="2.2469999999999999"/>
    <n v="3.0249999999999999"/>
    <n v="3.468"/>
    <n v="0"/>
  </r>
  <r>
    <n v="3680"/>
    <x v="1014"/>
    <x v="3436"/>
    <x v="63"/>
    <n v="5.18"/>
    <n v="0.53100000000000003"/>
    <n v="4.5"/>
    <n v="0"/>
    <n v="0"/>
  </r>
  <r>
    <n v="3681"/>
    <x v="44"/>
    <x v="3437"/>
    <x v="4"/>
    <n v="5.1790000000000003"/>
    <n v="0.71499999999999997"/>
    <n v="1.5"/>
    <n v="7.8940000000000001"/>
    <n v="0.56299999999999994"/>
  </r>
  <r>
    <n v="3682"/>
    <x v="1808"/>
    <x v="3438"/>
    <x v="1"/>
    <n v="5.1769999999999996"/>
    <n v="5.593"/>
    <n v="0"/>
    <n v="0"/>
    <n v="0.55000000000000004"/>
  </r>
  <r>
    <n v="3683"/>
    <x v="1809"/>
    <x v="3439"/>
    <x v="59"/>
    <n v="5.1760000000000002"/>
    <n v="0"/>
    <n v="7.1520000000000001"/>
    <n v="4.6909999999999998"/>
    <n v="0"/>
  </r>
  <r>
    <n v="3684"/>
    <x v="382"/>
    <x v="3440"/>
    <x v="36"/>
    <n v="5.1760000000000002"/>
    <n v="0.53"/>
    <n v="0.83299999999999996"/>
    <n v="6.4729999999999999"/>
    <n v="1.1020000000000001"/>
  </r>
  <r>
    <n v="3685"/>
    <x v="1810"/>
    <x v="3441"/>
    <x v="29"/>
    <n v="5.1719999999999997"/>
    <n v="0.2"/>
    <n v="0.54300000000000004"/>
    <n v="3.512"/>
    <n v="0.51"/>
  </r>
  <r>
    <n v="3686"/>
    <x v="183"/>
    <x v="3442"/>
    <x v="28"/>
    <n v="5.1710000000000003"/>
    <n v="2.1469999999999998"/>
    <n v="1.198"/>
    <n v="5.8979999999999997"/>
    <n v="0"/>
  </r>
  <r>
    <n v="3687"/>
    <x v="1811"/>
    <x v="3443"/>
    <x v="63"/>
    <n v="5.1680000000000001"/>
    <n v="6.3959999999999999"/>
    <n v="0"/>
    <n v="0"/>
    <n v="0"/>
  </r>
  <r>
    <n v="3688"/>
    <x v="1812"/>
    <x v="3444"/>
    <x v="32"/>
    <n v="5.1669999999999998"/>
    <n v="3.5590000000000002"/>
    <n v="0.52300000000000002"/>
    <n v="0.56299999999999994"/>
    <n v="1.056"/>
  </r>
  <r>
    <n v="3689"/>
    <x v="371"/>
    <x v="3445"/>
    <x v="11"/>
    <n v="5.1660000000000004"/>
    <n v="5.8470000000000004"/>
    <n v="2.7919999999999998"/>
    <n v="0.54200000000000004"/>
    <n v="0"/>
  </r>
  <r>
    <n v="3690"/>
    <x v="475"/>
    <x v="2979"/>
    <x v="31"/>
    <n v="5.1660000000000004"/>
    <n v="4.1680000000000001"/>
    <n v="1.198"/>
    <n v="0.61099999999999999"/>
    <n v="0"/>
  </r>
  <r>
    <n v="3691"/>
    <x v="634"/>
    <x v="3446"/>
    <x v="46"/>
    <n v="5.165"/>
    <n v="4.7279999999999998"/>
    <n v="1.1379999999999999"/>
    <n v="1.117"/>
    <n v="0.51600000000000001"/>
  </r>
  <r>
    <n v="3692"/>
    <x v="445"/>
    <x v="3447"/>
    <x v="11"/>
    <n v="5.1630000000000003"/>
    <n v="8.0429999999999993"/>
    <n v="2.6360000000000001"/>
    <n v="0"/>
    <n v="0"/>
  </r>
  <r>
    <n v="3693"/>
    <x v="1813"/>
    <x v="3448"/>
    <x v="22"/>
    <n v="5.1630000000000003"/>
    <n v="9.1460000000000008"/>
    <n v="0.75"/>
    <n v="0.66700000000000004"/>
    <n v="0"/>
  </r>
  <r>
    <n v="3694"/>
    <x v="1814"/>
    <x v="3449"/>
    <x v="16"/>
    <n v="5.1619999999999999"/>
    <n v="5.774"/>
    <n v="2.0609999999999999"/>
    <n v="2.3650000000000002"/>
    <n v="0"/>
  </r>
  <r>
    <n v="3695"/>
    <x v="692"/>
    <x v="3450"/>
    <x v="39"/>
    <n v="5.1589999999999998"/>
    <n v="3.1110000000000002"/>
    <n v="3.3290000000000002"/>
    <n v="2.8730000000000002"/>
    <n v="0"/>
  </r>
  <r>
    <n v="3696"/>
    <x v="1815"/>
    <x v="3451"/>
    <x v="31"/>
    <n v="5.157"/>
    <n v="0"/>
    <n v="2.7509999999999999"/>
    <n v="7.1120000000000001"/>
    <n v="0"/>
  </r>
  <r>
    <n v="3697"/>
    <x v="807"/>
    <x v="411"/>
    <x v="34"/>
    <n v="5.1550000000000002"/>
    <n v="0"/>
    <n v="3.75"/>
    <n v="7.5529999999999999"/>
    <n v="0"/>
  </r>
  <r>
    <n v="3698"/>
    <x v="38"/>
    <x v="3452"/>
    <x v="28"/>
    <n v="5.1550000000000002"/>
    <n v="4.2839999999999998"/>
    <n v="0.52600000000000002"/>
    <n v="1.095"/>
    <n v="0.51200000000000001"/>
  </r>
  <r>
    <n v="3699"/>
    <x v="587"/>
    <x v="3453"/>
    <x v="19"/>
    <n v="5.1550000000000002"/>
    <n v="4.0309999999999997"/>
    <n v="2.5289999999999999"/>
    <n v="2.2109999999999999"/>
    <n v="0"/>
  </r>
  <r>
    <n v="3700"/>
    <x v="1545"/>
    <x v="3454"/>
    <x v="52"/>
    <n v="5.1539999999999999"/>
    <n v="1.73"/>
    <n v="3.8330000000000002"/>
    <n v="3.778"/>
    <n v="0"/>
  </r>
  <r>
    <n v="3701"/>
    <x v="1816"/>
    <x v="3455"/>
    <x v="46"/>
    <n v="5.1539999999999999"/>
    <n v="3.4940000000000002"/>
    <n v="2.2559999999999998"/>
    <n v="1.7310000000000001"/>
    <n v="0.53"/>
  </r>
  <r>
    <n v="3702"/>
    <x v="115"/>
    <x v="3456"/>
    <x v="31"/>
    <n v="5.1529999999999996"/>
    <n v="2.423"/>
    <n v="0.59099999999999997"/>
    <n v="5.0609999999999999"/>
    <n v="0"/>
  </r>
  <r>
    <n v="3703"/>
    <x v="1817"/>
    <x v="3457"/>
    <x v="48"/>
    <n v="5.1529999999999996"/>
    <n v="0.20300000000000001"/>
    <n v="4.5"/>
    <n v="0"/>
    <n v="0"/>
  </r>
  <r>
    <n v="3704"/>
    <x v="1818"/>
    <x v="3458"/>
    <x v="72"/>
    <n v="5.1509999999999998"/>
    <n v="5.7359999999999998"/>
    <n v="0"/>
    <n v="0"/>
    <n v="0"/>
  </r>
  <r>
    <n v="3705"/>
    <x v="9"/>
    <x v="3459"/>
    <x v="8"/>
    <n v="5.1509999999999998"/>
    <n v="3.0569999999999999"/>
    <n v="2.0329999999999999"/>
    <n v="1.1830000000000001"/>
    <n v="0.52800000000000002"/>
  </r>
  <r>
    <n v="3706"/>
    <x v="1819"/>
    <x v="3460"/>
    <x v="100"/>
    <n v="5.15"/>
    <n v="3.8319999999999999"/>
    <n v="0.83299999999999996"/>
    <n v="0"/>
    <n v="0"/>
  </r>
  <r>
    <n v="3707"/>
    <x v="1820"/>
    <x v="3461"/>
    <x v="56"/>
    <n v="5.15"/>
    <n v="6.0940000000000003"/>
    <n v="2.0910000000000002"/>
    <n v="0"/>
    <n v="0"/>
  </r>
  <r>
    <n v="3708"/>
    <x v="427"/>
    <x v="3462"/>
    <x v="5"/>
    <n v="5.15"/>
    <n v="8.1120000000000001"/>
    <n v="1.181"/>
    <n v="1.1020000000000001"/>
    <n v="0"/>
  </r>
  <r>
    <n v="3709"/>
    <x v="1821"/>
    <x v="3463"/>
    <x v="39"/>
    <n v="5.149"/>
    <n v="4.95"/>
    <n v="3.452"/>
    <n v="1.099"/>
    <n v="0"/>
  </r>
  <r>
    <n v="3710"/>
    <x v="323"/>
    <x v="3464"/>
    <x v="51"/>
    <n v="5.1479999999999997"/>
    <n v="3.5169999999999999"/>
    <n v="0.56299999999999994"/>
    <n v="3.7050000000000001"/>
    <n v="0"/>
  </r>
  <r>
    <n v="3711"/>
    <x v="371"/>
    <x v="3465"/>
    <x v="50"/>
    <n v="5.1479999999999997"/>
    <n v="7.452"/>
    <n v="2.8980000000000001"/>
    <n v="0.75"/>
    <n v="0"/>
  </r>
  <r>
    <n v="3712"/>
    <x v="178"/>
    <x v="3466"/>
    <x v="51"/>
    <n v="5.1470000000000002"/>
    <n v="3.286"/>
    <n v="0.55300000000000005"/>
    <n v="1.5920000000000001"/>
    <n v="0.54200000000000004"/>
  </r>
  <r>
    <n v="3713"/>
    <x v="1151"/>
    <x v="3467"/>
    <x v="34"/>
    <n v="5.1470000000000002"/>
    <n v="0.51300000000000001"/>
    <n v="0.7"/>
    <n v="4.7290000000000001"/>
    <n v="1.667"/>
  </r>
  <r>
    <n v="3714"/>
    <x v="9"/>
    <x v="3468"/>
    <x v="39"/>
    <n v="5.1470000000000002"/>
    <n v="5.4619999999999997"/>
    <n v="3.5680000000000001"/>
    <n v="0.53800000000000003"/>
    <n v="0"/>
  </r>
  <r>
    <n v="3715"/>
    <x v="175"/>
    <x v="3469"/>
    <x v="40"/>
    <n v="5.1459999999999999"/>
    <n v="4.3090000000000002"/>
    <n v="0"/>
    <n v="2.2090000000000001"/>
    <n v="0.51300000000000001"/>
  </r>
  <r>
    <n v="3716"/>
    <x v="612"/>
    <x v="3470"/>
    <x v="23"/>
    <n v="5.1449999999999996"/>
    <n v="3.4279999999999999"/>
    <n v="2.7040000000000002"/>
    <n v="3.1520000000000001"/>
    <n v="0"/>
  </r>
  <r>
    <n v="3717"/>
    <x v="1822"/>
    <x v="3471"/>
    <x v="4"/>
    <n v="5.1449999999999996"/>
    <n v="4.0599999999999996"/>
    <n v="0.54300000000000004"/>
    <n v="0"/>
    <n v="2.0910000000000002"/>
  </r>
  <r>
    <n v="3718"/>
    <x v="44"/>
    <x v="3472"/>
    <x v="6"/>
    <n v="5.1440000000000001"/>
    <n v="2.7610000000000001"/>
    <n v="1.5"/>
    <n v="1.121"/>
    <n v="1.0449999999999999"/>
  </r>
  <r>
    <n v="3719"/>
    <x v="227"/>
    <x v="3473"/>
    <x v="20"/>
    <n v="5.1429999999999998"/>
    <n v="1.056"/>
    <n v="0.59099999999999997"/>
    <n v="2.1890000000000001"/>
    <n v="2.0139999999999998"/>
  </r>
  <r>
    <n v="3720"/>
    <x v="54"/>
    <x v="3474"/>
    <x v="66"/>
    <n v="5.1420000000000003"/>
    <n v="5.7389999999999999"/>
    <n v="0"/>
    <n v="0"/>
    <n v="0"/>
  </r>
  <r>
    <n v="3721"/>
    <x v="49"/>
    <x v="3475"/>
    <x v="12"/>
    <n v="5.1420000000000003"/>
    <n v="0.72499999999999998"/>
    <n v="2.8330000000000002"/>
    <n v="4.8879999999999999"/>
    <n v="0"/>
  </r>
  <r>
    <n v="3722"/>
    <x v="1509"/>
    <x v="3476"/>
    <x v="81"/>
    <n v="5.1420000000000003"/>
    <n v="5.1210000000000004"/>
    <n v="0"/>
    <n v="0"/>
    <n v="0"/>
  </r>
  <r>
    <n v="3723"/>
    <x v="89"/>
    <x v="3477"/>
    <x v="54"/>
    <n v="5.141"/>
    <n v="4.3970000000000002"/>
    <n v="0.59099999999999997"/>
    <n v="3.2050000000000001"/>
    <n v="0"/>
  </r>
  <r>
    <n v="3724"/>
    <x v="332"/>
    <x v="3478"/>
    <x v="49"/>
    <n v="5.141"/>
    <n v="1.081"/>
    <n v="4.2510000000000003"/>
    <n v="5.32"/>
    <n v="0"/>
  </r>
  <r>
    <n v="3725"/>
    <x v="1823"/>
    <x v="3479"/>
    <x v="20"/>
    <n v="5.14"/>
    <n v="5.5869999999999997"/>
    <n v="1.417"/>
    <n v="0"/>
    <n v="0"/>
  </r>
  <r>
    <n v="3726"/>
    <x v="1169"/>
    <x v="3480"/>
    <x v="85"/>
    <n v="5.1390000000000002"/>
    <n v="5.1189999999999998"/>
    <n v="0"/>
    <n v="0"/>
    <n v="0"/>
  </r>
  <r>
    <n v="3727"/>
    <x v="115"/>
    <x v="2305"/>
    <x v="31"/>
    <n v="5.1369999999999996"/>
    <n v="1.569"/>
    <n v="0.64300000000000002"/>
    <n v="4.41"/>
    <n v="0.53200000000000003"/>
  </r>
  <r>
    <n v="3728"/>
    <x v="354"/>
    <x v="3481"/>
    <x v="28"/>
    <n v="5.1360000000000001"/>
    <n v="0.71299999999999997"/>
    <n v="2.0019999999999998"/>
    <n v="7.0720000000000001"/>
    <n v="0"/>
  </r>
  <r>
    <n v="3729"/>
    <x v="1238"/>
    <x v="3482"/>
    <x v="22"/>
    <n v="5.1349999999999998"/>
    <n v="8.5120000000000005"/>
    <n v="0.58299999999999996"/>
    <n v="1.284"/>
    <n v="0"/>
  </r>
  <r>
    <n v="3730"/>
    <x v="1824"/>
    <x v="3483"/>
    <x v="20"/>
    <n v="5.1340000000000003"/>
    <n v="0.40100000000000002"/>
    <n v="1"/>
    <n v="5.6669999999999998"/>
    <n v="0.51200000000000001"/>
  </r>
  <r>
    <n v="3731"/>
    <x v="761"/>
    <x v="3484"/>
    <x v="9"/>
    <n v="5.1340000000000003"/>
    <n v="2.2130000000000001"/>
    <n v="0.625"/>
    <n v="3.8519999999999999"/>
    <n v="0.55300000000000005"/>
  </r>
  <r>
    <n v="3732"/>
    <x v="1825"/>
    <x v="3485"/>
    <x v="17"/>
    <n v="5.1319999999999997"/>
    <n v="3.5059999999999998"/>
    <n v="0.66200000000000003"/>
    <n v="1.6639999999999999"/>
    <n v="1.1240000000000001"/>
  </r>
  <r>
    <n v="3733"/>
    <x v="1826"/>
    <x v="3486"/>
    <x v="15"/>
    <n v="5.13"/>
    <n v="1.464"/>
    <n v="1.968"/>
    <n v="4.0350000000000001"/>
    <n v="0"/>
  </r>
  <r>
    <n v="3734"/>
    <x v="132"/>
    <x v="3487"/>
    <x v="67"/>
    <n v="5.1289999999999996"/>
    <n v="1.796"/>
    <n v="3"/>
    <n v="0"/>
    <n v="0"/>
  </r>
  <r>
    <n v="3735"/>
    <x v="928"/>
    <x v="3488"/>
    <x v="46"/>
    <n v="5.1280000000000001"/>
    <n v="4.319"/>
    <n v="1.649"/>
    <n v="1.131"/>
    <n v="0.51300000000000001"/>
  </r>
  <r>
    <n v="3736"/>
    <x v="1827"/>
    <x v="3489"/>
    <x v="7"/>
    <n v="5.1260000000000003"/>
    <n v="5.8739999999999997"/>
    <n v="0.52"/>
    <n v="2.3690000000000002"/>
    <n v="0"/>
  </r>
  <r>
    <n v="3737"/>
    <x v="38"/>
    <x v="3490"/>
    <x v="5"/>
    <n v="5.1260000000000003"/>
    <n v="7.41"/>
    <n v="2.0830000000000002"/>
    <n v="0"/>
    <n v="0.52300000000000002"/>
  </r>
  <r>
    <n v="3738"/>
    <x v="205"/>
    <x v="3491"/>
    <x v="56"/>
    <n v="5.1260000000000003"/>
    <n v="0.72899999999999998"/>
    <n v="1.897"/>
    <n v="3.5110000000000001"/>
    <n v="0"/>
  </r>
  <r>
    <n v="3739"/>
    <x v="411"/>
    <x v="3492"/>
    <x v="49"/>
    <n v="5.125"/>
    <n v="1.3"/>
    <n v="1.25"/>
    <n v="5.8040000000000003"/>
    <n v="1.1240000000000001"/>
  </r>
  <r>
    <n v="3740"/>
    <x v="1828"/>
    <x v="3493"/>
    <x v="48"/>
    <n v="5.1219999999999999"/>
    <n v="5.9420000000000002"/>
    <n v="0"/>
    <n v="0"/>
    <n v="0"/>
  </r>
  <r>
    <n v="3741"/>
    <x v="1214"/>
    <x v="1467"/>
    <x v="54"/>
    <n v="5.1210000000000004"/>
    <n v="0.71399999999999997"/>
    <n v="3.5630000000000002"/>
    <n v="6.4269999999999996"/>
    <n v="0"/>
  </r>
  <r>
    <n v="3742"/>
    <x v="77"/>
    <x v="3494"/>
    <x v="14"/>
    <n v="5.1189999999999998"/>
    <n v="0.70099999999999996"/>
    <n v="2.2509999999999999"/>
    <n v="7.3890000000000002"/>
    <n v="0"/>
  </r>
  <r>
    <n v="3743"/>
    <x v="1829"/>
    <x v="3495"/>
    <x v="28"/>
    <n v="5.1180000000000003"/>
    <n v="6.6879999999999997"/>
    <n v="1"/>
    <n v="0"/>
    <n v="0"/>
  </r>
  <r>
    <n v="3744"/>
    <x v="1087"/>
    <x v="830"/>
    <x v="31"/>
    <n v="5.1180000000000003"/>
    <n v="4.7229999999999999"/>
    <n v="0.51200000000000001"/>
    <n v="0.625"/>
    <n v="0"/>
  </r>
  <r>
    <n v="3745"/>
    <x v="135"/>
    <x v="3496"/>
    <x v="12"/>
    <n v="5.117"/>
    <n v="1.026"/>
    <n v="1.375"/>
    <n v="3.375"/>
    <n v="1"/>
  </r>
  <r>
    <n v="3746"/>
    <x v="1830"/>
    <x v="2904"/>
    <x v="57"/>
    <n v="5.1159999999999997"/>
    <n v="4.1349999999999998"/>
    <n v="1.093"/>
    <n v="0"/>
    <n v="0"/>
  </r>
  <r>
    <n v="3747"/>
    <x v="1831"/>
    <x v="3497"/>
    <x v="22"/>
    <n v="5.1139999999999999"/>
    <n v="2.359"/>
    <n v="2.1709999999999998"/>
    <n v="4.8680000000000003"/>
    <n v="0"/>
  </r>
  <r>
    <n v="3748"/>
    <x v="195"/>
    <x v="3498"/>
    <x v="35"/>
    <n v="5.1130000000000004"/>
    <n v="1.4139999999999999"/>
    <n v="1.51"/>
    <n v="7.641"/>
    <n v="0"/>
  </r>
  <r>
    <n v="3749"/>
    <x v="1263"/>
    <x v="1489"/>
    <x v="59"/>
    <n v="5.1120000000000001"/>
    <n v="0"/>
    <n v="3.75"/>
    <n v="9.3369999999999997"/>
    <n v="0"/>
  </r>
  <r>
    <n v="3750"/>
    <x v="146"/>
    <x v="3499"/>
    <x v="27"/>
    <n v="5.1109999999999998"/>
    <n v="2.109"/>
    <n v="0.625"/>
    <n v="6.5119999999999996"/>
    <n v="0"/>
  </r>
  <r>
    <n v="3751"/>
    <x v="1066"/>
    <x v="3500"/>
    <x v="23"/>
    <n v="5.109"/>
    <n v="3.2610000000000001"/>
    <n v="4.9240000000000004"/>
    <n v="1.1060000000000001"/>
    <n v="0"/>
  </r>
  <r>
    <n v="3752"/>
    <x v="1832"/>
    <x v="3501"/>
    <x v="16"/>
    <n v="5.1079999999999997"/>
    <n v="7.7720000000000002"/>
    <n v="1.5329999999999999"/>
    <n v="1.1459999999999999"/>
    <n v="0"/>
  </r>
  <r>
    <n v="3753"/>
    <x v="167"/>
    <x v="3502"/>
    <x v="19"/>
    <n v="5.1079999999999997"/>
    <n v="2.327"/>
    <n v="1.625"/>
    <n v="5.4820000000000002"/>
    <n v="0"/>
  </r>
  <r>
    <n v="3754"/>
    <x v="1833"/>
    <x v="3503"/>
    <x v="7"/>
    <n v="5.1079999999999997"/>
    <n v="5.6920000000000002"/>
    <n v="1.204"/>
    <n v="1.7809999999999999"/>
    <n v="0"/>
  </r>
  <r>
    <n v="3755"/>
    <x v="183"/>
    <x v="1444"/>
    <x v="7"/>
    <n v="5.1070000000000002"/>
    <n v="5.3070000000000004"/>
    <n v="1.2210000000000001"/>
    <n v="2.2469999999999999"/>
    <n v="0"/>
  </r>
  <r>
    <n v="3756"/>
    <x v="998"/>
    <x v="3504"/>
    <x v="22"/>
    <n v="5.1070000000000002"/>
    <n v="11.092000000000001"/>
    <n v="0.58299999999999996"/>
    <n v="0"/>
    <n v="0"/>
  </r>
  <r>
    <n v="3757"/>
    <x v="1834"/>
    <x v="3505"/>
    <x v="40"/>
    <n v="5.1040000000000001"/>
    <n v="0.54"/>
    <n v="0.55600000000000005"/>
    <n v="5.7519999999999998"/>
    <n v="1.069"/>
  </r>
  <r>
    <n v="3758"/>
    <x v="1835"/>
    <x v="3506"/>
    <x v="34"/>
    <n v="5.1040000000000001"/>
    <n v="0.52800000000000002"/>
    <n v="0.61099999999999999"/>
    <n v="10.367000000000001"/>
    <n v="0"/>
  </r>
  <r>
    <n v="3759"/>
    <x v="1836"/>
    <x v="3507"/>
    <x v="35"/>
    <n v="5.1029999999999998"/>
    <n v="2.9369999999999998"/>
    <n v="2.25"/>
    <n v="2.0609999999999999"/>
    <n v="0"/>
  </r>
  <r>
    <n v="3760"/>
    <x v="384"/>
    <x v="3508"/>
    <x v="52"/>
    <n v="5.1029999999999998"/>
    <n v="6.9560000000000004"/>
    <n v="1.1120000000000001"/>
    <n v="0"/>
    <n v="0.51600000000000001"/>
  </r>
  <r>
    <n v="3761"/>
    <x v="108"/>
    <x v="3509"/>
    <x v="46"/>
    <n v="5.1029999999999998"/>
    <n v="0"/>
    <n v="2.56"/>
    <n v="10.156000000000001"/>
    <n v="0"/>
  </r>
  <r>
    <n v="3762"/>
    <x v="1837"/>
    <x v="3510"/>
    <x v="22"/>
    <n v="5.1020000000000003"/>
    <n v="1.2709999999999999"/>
    <n v="1.8939999999999999"/>
    <n v="4.1029999999999998"/>
    <n v="0.52600000000000002"/>
  </r>
  <r>
    <n v="3763"/>
    <x v="12"/>
    <x v="3511"/>
    <x v="40"/>
    <n v="5.101"/>
    <n v="3.5249999999999999"/>
    <n v="0.75"/>
    <n v="3.383"/>
    <n v="0"/>
  </r>
  <r>
    <n v="3764"/>
    <x v="1838"/>
    <x v="3512"/>
    <x v="12"/>
    <n v="5.0999999999999996"/>
    <n v="1.2370000000000001"/>
    <n v="0.83299999999999996"/>
    <n v="4.9569999999999999"/>
    <n v="0.52300000000000002"/>
  </r>
  <r>
    <n v="3765"/>
    <x v="1545"/>
    <x v="3513"/>
    <x v="30"/>
    <n v="5.0990000000000002"/>
    <n v="0.72699999999999998"/>
    <n v="2.9380000000000002"/>
    <n v="8.5139999999999993"/>
    <n v="0"/>
  </r>
  <r>
    <n v="3766"/>
    <x v="18"/>
    <x v="3514"/>
    <x v="17"/>
    <n v="5.0979999999999999"/>
    <n v="1.256"/>
    <n v="2.6440000000000001"/>
    <n v="4.1680000000000001"/>
    <n v="0"/>
  </r>
  <r>
    <n v="3767"/>
    <x v="135"/>
    <x v="3515"/>
    <x v="51"/>
    <n v="5.0979999999999999"/>
    <n v="3.3929999999999998"/>
    <n v="0.6"/>
    <n v="1.1000000000000001"/>
    <n v="0.55300000000000005"/>
  </r>
  <r>
    <n v="3768"/>
    <x v="1839"/>
    <x v="3516"/>
    <x v="10"/>
    <n v="5.0960000000000001"/>
    <n v="1.536"/>
    <n v="1.117"/>
    <n v="6.5350000000000001"/>
    <n v="0"/>
  </r>
  <r>
    <n v="3769"/>
    <x v="69"/>
    <x v="3517"/>
    <x v="43"/>
    <n v="5.0949999999999998"/>
    <n v="3.3759999999999999"/>
    <n v="1.5"/>
    <n v="0"/>
    <n v="0"/>
  </r>
  <r>
    <n v="3770"/>
    <x v="739"/>
    <x v="3518"/>
    <x v="59"/>
    <n v="5.0949999999999998"/>
    <n v="0.51300000000000001"/>
    <n v="1.333"/>
    <n v="10.278"/>
    <n v="0"/>
  </r>
  <r>
    <n v="3771"/>
    <x v="1840"/>
    <x v="3519"/>
    <x v="10"/>
    <n v="5.0949999999999998"/>
    <n v="3.5720000000000001"/>
    <n v="0.53"/>
    <n v="0.53400000000000003"/>
    <n v="0.53400000000000003"/>
  </r>
  <r>
    <n v="3772"/>
    <x v="675"/>
    <x v="3520"/>
    <x v="35"/>
    <n v="5.0940000000000003"/>
    <n v="4.0209999999999999"/>
    <n v="1.1220000000000001"/>
    <n v="2.2709999999999999"/>
    <n v="0"/>
  </r>
  <r>
    <n v="3773"/>
    <x v="1022"/>
    <x v="3521"/>
    <x v="59"/>
    <n v="5.093"/>
    <n v="3.0219999999999998"/>
    <n v="3.6"/>
    <n v="0"/>
    <n v="0.51800000000000002"/>
  </r>
  <r>
    <n v="3774"/>
    <x v="1841"/>
    <x v="3522"/>
    <x v="52"/>
    <n v="5.0910000000000002"/>
    <n v="7.3259999999999996"/>
    <n v="0.64300000000000002"/>
    <n v="1.0649999999999999"/>
    <n v="0"/>
  </r>
  <r>
    <n v="3775"/>
    <x v="1831"/>
    <x v="3523"/>
    <x v="39"/>
    <n v="5.09"/>
    <n v="6.5149999999999997"/>
    <n v="0.6"/>
    <n v="1.931"/>
    <n v="0"/>
  </r>
  <r>
    <n v="3776"/>
    <x v="1842"/>
    <x v="3524"/>
    <x v="57"/>
    <n v="5.0890000000000004"/>
    <n v="3.0950000000000002"/>
    <n v="1.115"/>
    <n v="0.59099999999999997"/>
    <n v="0"/>
  </r>
  <r>
    <n v="3777"/>
    <x v="1843"/>
    <x v="349"/>
    <x v="51"/>
    <n v="5.0869999999999997"/>
    <n v="0"/>
    <n v="3.5"/>
    <n v="4.6420000000000003"/>
    <n v="1.0349999999999999"/>
  </r>
  <r>
    <n v="3778"/>
    <x v="252"/>
    <x v="3525"/>
    <x v="67"/>
    <n v="5.0860000000000003"/>
    <n v="4.2"/>
    <n v="0.75"/>
    <n v="0"/>
    <n v="0"/>
  </r>
  <r>
    <n v="3779"/>
    <x v="1844"/>
    <x v="3526"/>
    <x v="5"/>
    <n v="5.085"/>
    <n v="6.8150000000000004"/>
    <n v="3.4319999999999999"/>
    <n v="0.54"/>
    <n v="0"/>
  </r>
  <r>
    <n v="3780"/>
    <x v="1845"/>
    <x v="3527"/>
    <x v="30"/>
    <n v="5.085"/>
    <n v="2.9590000000000001"/>
    <n v="4.6829999999999998"/>
    <n v="0.66700000000000004"/>
    <n v="0"/>
  </r>
  <r>
    <n v="3781"/>
    <x v="324"/>
    <x v="3528"/>
    <x v="70"/>
    <n v="5.0830000000000002"/>
    <n v="2.5819999999999999"/>
    <n v="1.5"/>
    <n v="0.53400000000000003"/>
    <n v="0"/>
  </r>
  <r>
    <n v="3782"/>
    <x v="1648"/>
    <x v="3529"/>
    <x v="71"/>
    <n v="5.0819999999999999"/>
    <n v="4.0259999999999998"/>
    <n v="0"/>
    <n v="0"/>
    <n v="0.57699999999999996"/>
  </r>
  <r>
    <n v="3783"/>
    <x v="1846"/>
    <x v="3530"/>
    <x v="50"/>
    <n v="5.0810000000000004"/>
    <n v="0.2"/>
    <n v="6.2930000000000001"/>
    <n v="4.0640000000000001"/>
    <n v="0"/>
  </r>
  <r>
    <n v="3784"/>
    <x v="469"/>
    <x v="3531"/>
    <x v="20"/>
    <n v="5.0789999999999997"/>
    <n v="3.7480000000000002"/>
    <n v="1.0329999999999999"/>
    <n v="2.391"/>
    <n v="0"/>
  </r>
  <r>
    <n v="3785"/>
    <x v="866"/>
    <x v="3532"/>
    <x v="86"/>
    <n v="5.0789999999999997"/>
    <n v="4.016"/>
    <n v="0"/>
    <n v="0"/>
    <n v="0.58299999999999996"/>
  </r>
  <r>
    <n v="3786"/>
    <x v="378"/>
    <x v="3533"/>
    <x v="17"/>
    <n v="5.0780000000000003"/>
    <n v="7.0759999999999996"/>
    <n v="1.827"/>
    <n v="1.1080000000000001"/>
    <n v="0"/>
  </r>
  <r>
    <n v="3787"/>
    <x v="1847"/>
    <x v="3534"/>
    <x v="13"/>
    <n v="5.0780000000000003"/>
    <n v="0.51600000000000001"/>
    <n v="3.5259999999999998"/>
    <n v="3.8210000000000002"/>
    <n v="0"/>
  </r>
  <r>
    <n v="3788"/>
    <x v="1848"/>
    <x v="2566"/>
    <x v="1"/>
    <n v="5.077"/>
    <n v="4.5469999999999997"/>
    <n v="1.5"/>
    <n v="0"/>
    <n v="0"/>
  </r>
  <r>
    <n v="3789"/>
    <x v="1180"/>
    <x v="3535"/>
    <x v="37"/>
    <n v="5.077"/>
    <n v="7.76"/>
    <n v="2.125"/>
    <n v="0"/>
    <n v="0"/>
  </r>
  <r>
    <n v="3790"/>
    <x v="1212"/>
    <x v="3536"/>
    <x v="31"/>
    <n v="5.077"/>
    <n v="0.751"/>
    <n v="2.25"/>
    <n v="1.216"/>
    <n v="1.349"/>
  </r>
  <r>
    <n v="3791"/>
    <x v="11"/>
    <x v="3537"/>
    <x v="42"/>
    <n v="5.077"/>
    <n v="3.7930000000000001"/>
    <n v="2.5169999999999999"/>
    <n v="2.5939999999999999"/>
    <n v="0"/>
  </r>
  <r>
    <n v="3792"/>
    <x v="1849"/>
    <x v="3538"/>
    <x v="7"/>
    <n v="5.0730000000000004"/>
    <n v="6.4610000000000003"/>
    <n v="1.36"/>
    <n v="0.56699999999999995"/>
    <n v="0"/>
  </r>
  <r>
    <n v="3793"/>
    <x v="1850"/>
    <x v="3539"/>
    <x v="52"/>
    <n v="5.0720000000000001"/>
    <n v="6.2930000000000001"/>
    <n v="4.0739999999999998"/>
    <n v="0"/>
    <n v="0"/>
  </r>
  <r>
    <n v="3794"/>
    <x v="262"/>
    <x v="143"/>
    <x v="9"/>
    <n v="5.0720000000000001"/>
    <n v="0.20100000000000001"/>
    <n v="1.75"/>
    <n v="3.5350000000000001"/>
    <n v="1.534"/>
  </r>
  <r>
    <n v="3795"/>
    <x v="547"/>
    <x v="3540"/>
    <x v="21"/>
    <n v="5.07"/>
    <n v="5.8949999999999996"/>
    <n v="3.2"/>
    <n v="0.55900000000000005"/>
    <n v="0"/>
  </r>
  <r>
    <n v="3796"/>
    <x v="1851"/>
    <x v="3541"/>
    <x v="101"/>
    <n v="5.07"/>
    <n v="8.7170000000000005"/>
    <n v="4.5"/>
    <n v="1.5"/>
    <n v="0"/>
  </r>
  <r>
    <n v="3797"/>
    <x v="1852"/>
    <x v="3542"/>
    <x v="69"/>
    <n v="5.07"/>
    <n v="5.1100000000000003"/>
    <n v="2.774"/>
    <n v="0"/>
    <n v="0"/>
  </r>
  <r>
    <n v="3798"/>
    <x v="1853"/>
    <x v="3543"/>
    <x v="7"/>
    <n v="5.0670000000000002"/>
    <n v="4.4349999999999996"/>
    <n v="1.5"/>
    <n v="2.944"/>
    <n v="0"/>
  </r>
  <r>
    <n v="3799"/>
    <x v="86"/>
    <x v="3371"/>
    <x v="16"/>
    <n v="5.0659999999999998"/>
    <n v="8.9879999999999995"/>
    <n v="2.6989999999999998"/>
    <n v="0"/>
    <n v="0"/>
  </r>
  <r>
    <n v="3800"/>
    <x v="17"/>
    <x v="3544"/>
    <x v="46"/>
    <n v="5.0659999999999998"/>
    <n v="1.2150000000000001"/>
    <n v="5.3570000000000002"/>
    <n v="4.2489999999999997"/>
    <n v="0"/>
  </r>
  <r>
    <n v="3801"/>
    <x v="867"/>
    <x v="3545"/>
    <x v="5"/>
    <n v="5.0659999999999998"/>
    <n v="3.7770000000000001"/>
    <n v="2.2829999999999999"/>
    <n v="1.9359999999999999"/>
    <n v="0.51"/>
  </r>
  <r>
    <n v="3802"/>
    <x v="1854"/>
    <x v="3546"/>
    <x v="32"/>
    <n v="5.0650000000000004"/>
    <n v="6.0609999999999999"/>
    <n v="0.63200000000000001"/>
    <n v="0"/>
    <n v="0"/>
  </r>
  <r>
    <n v="3803"/>
    <x v="89"/>
    <x v="3547"/>
    <x v="65"/>
    <n v="5.0650000000000004"/>
    <n v="1.8360000000000001"/>
    <n v="2.1110000000000002"/>
    <n v="5.2130000000000001"/>
    <n v="0"/>
  </r>
  <r>
    <n v="3804"/>
    <x v="23"/>
    <x v="3548"/>
    <x v="22"/>
    <n v="5.0629999999999997"/>
    <n v="5.12"/>
    <n v="2.2000000000000002"/>
    <n v="0.625"/>
    <n v="0.52900000000000003"/>
  </r>
  <r>
    <n v="3805"/>
    <x v="115"/>
    <x v="3549"/>
    <x v="53"/>
    <n v="5.0629999999999997"/>
    <n v="4.7450000000000001"/>
    <n v="1.111"/>
    <n v="0.64300000000000002"/>
    <n v="0"/>
  </r>
  <r>
    <n v="3806"/>
    <x v="1855"/>
    <x v="3550"/>
    <x v="32"/>
    <n v="5.0629999999999997"/>
    <n v="3.94"/>
    <n v="0.64300000000000002"/>
    <n v="0.61099999999999999"/>
    <n v="0.55300000000000005"/>
  </r>
  <r>
    <n v="3807"/>
    <x v="105"/>
    <x v="3251"/>
    <x v="12"/>
    <n v="5.0609999999999999"/>
    <n v="1.0269999999999999"/>
    <n v="0.53600000000000003"/>
    <n v="5.7709999999999999"/>
    <n v="0.57099999999999995"/>
  </r>
  <r>
    <n v="3808"/>
    <x v="1753"/>
    <x v="3551"/>
    <x v="23"/>
    <n v="5.0579999999999998"/>
    <n v="4.8040000000000003"/>
    <n v="0.58299999999999996"/>
    <n v="1.5"/>
    <n v="0.51200000000000001"/>
  </r>
  <r>
    <n v="3809"/>
    <x v="1856"/>
    <x v="3552"/>
    <x v="42"/>
    <n v="5.0579999999999998"/>
    <n v="3.4329999999999998"/>
    <n v="2.867"/>
    <n v="1.115"/>
    <n v="0.51600000000000001"/>
  </r>
  <r>
    <n v="3810"/>
    <x v="89"/>
    <x v="3553"/>
    <x v="8"/>
    <n v="5.056"/>
    <n v="5.601"/>
    <n v="1.77"/>
    <n v="0"/>
    <n v="0"/>
  </r>
  <r>
    <n v="3811"/>
    <x v="196"/>
    <x v="898"/>
    <x v="30"/>
    <n v="5.0549999999999997"/>
    <n v="2.9630000000000001"/>
    <n v="1.583"/>
    <n v="2.258"/>
    <n v="0.51400000000000001"/>
  </r>
  <r>
    <n v="3812"/>
    <x v="378"/>
    <x v="3554"/>
    <x v="11"/>
    <n v="5.0540000000000003"/>
    <n v="6.4980000000000002"/>
    <n v="1.0960000000000001"/>
    <n v="1.35"/>
    <n v="0"/>
  </r>
  <r>
    <n v="3813"/>
    <x v="1129"/>
    <x v="3555"/>
    <x v="34"/>
    <n v="5.0529999999999999"/>
    <n v="3.5579999999999998"/>
    <n v="1.1060000000000001"/>
    <n v="1.7230000000000001"/>
    <n v="0"/>
  </r>
  <r>
    <n v="3814"/>
    <x v="176"/>
    <x v="3556"/>
    <x v="8"/>
    <n v="5.0519999999999996"/>
    <n v="2.887"/>
    <n v="2.7519999999999998"/>
    <n v="3.2050000000000001"/>
    <n v="0"/>
  </r>
  <r>
    <n v="3815"/>
    <x v="1857"/>
    <x v="3557"/>
    <x v="31"/>
    <n v="5.0510000000000002"/>
    <n v="0"/>
    <n v="0.52800000000000002"/>
    <n v="8.5180000000000007"/>
    <n v="0.51700000000000002"/>
  </r>
  <r>
    <n v="3816"/>
    <x v="1185"/>
    <x v="3558"/>
    <x v="13"/>
    <n v="5.0449999999999999"/>
    <n v="1.7"/>
    <n v="0.53300000000000003"/>
    <n v="1.125"/>
    <n v="2.0179999999999998"/>
  </r>
  <r>
    <n v="3817"/>
    <x v="1858"/>
    <x v="1468"/>
    <x v="40"/>
    <n v="5.0439999999999996"/>
    <n v="3.661"/>
    <n v="1.1539999999999999"/>
    <n v="2.254"/>
    <n v="0"/>
  </r>
  <r>
    <n v="3818"/>
    <x v="218"/>
    <x v="3559"/>
    <x v="8"/>
    <n v="5.0430000000000001"/>
    <n v="2.952"/>
    <n v="2.4319999999999999"/>
    <n v="3.4710000000000001"/>
    <n v="0"/>
  </r>
  <r>
    <n v="3819"/>
    <x v="26"/>
    <x v="3560"/>
    <x v="35"/>
    <n v="5.0430000000000001"/>
    <n v="3.0339999999999998"/>
    <n v="1.06"/>
    <n v="1.623"/>
    <n v="0.54500000000000004"/>
  </r>
  <r>
    <n v="3820"/>
    <x v="1859"/>
    <x v="3561"/>
    <x v="9"/>
    <n v="5.0410000000000004"/>
    <n v="2.7360000000000002"/>
    <n v="0.55000000000000004"/>
    <n v="2.6520000000000001"/>
    <n v="0.53400000000000003"/>
  </r>
  <r>
    <n v="3821"/>
    <x v="316"/>
    <x v="3562"/>
    <x v="49"/>
    <n v="5.0410000000000004"/>
    <n v="3.1429999999999998"/>
    <n v="0.51900000000000002"/>
    <n v="1.167"/>
    <n v="2.0230000000000001"/>
  </r>
  <r>
    <n v="3822"/>
    <x v="782"/>
    <x v="3563"/>
    <x v="14"/>
    <n v="5.0410000000000004"/>
    <n v="4.7249999999999996"/>
    <n v="1.635"/>
    <n v="2.1669999999999998"/>
    <n v="0"/>
  </r>
  <r>
    <n v="3823"/>
    <x v="1860"/>
    <x v="268"/>
    <x v="84"/>
    <n v="5.04"/>
    <n v="4.0190000000000001"/>
    <n v="0"/>
    <n v="0"/>
    <n v="0.54500000000000004"/>
  </r>
  <r>
    <n v="3824"/>
    <x v="1861"/>
    <x v="3564"/>
    <x v="22"/>
    <n v="5.0389999999999997"/>
    <n v="9.3689999999999998"/>
    <n v="2.0299999999999998"/>
    <n v="0"/>
    <n v="0"/>
  </r>
  <r>
    <n v="3825"/>
    <x v="229"/>
    <x v="747"/>
    <x v="9"/>
    <n v="5.0389999999999997"/>
    <n v="3.157"/>
    <n v="0.7"/>
    <n v="3.9089999999999998"/>
    <n v="0"/>
  </r>
  <r>
    <n v="3826"/>
    <x v="306"/>
    <x v="3565"/>
    <x v="15"/>
    <n v="5.0359999999999996"/>
    <n v="0.92600000000000005"/>
    <n v="1.1399999999999999"/>
    <n v="4.1429999999999998"/>
    <n v="0.51400000000000001"/>
  </r>
  <r>
    <n v="3827"/>
    <x v="1862"/>
    <x v="3566"/>
    <x v="65"/>
    <n v="5.0359999999999996"/>
    <n v="3.508"/>
    <n v="0.51800000000000002"/>
    <n v="0"/>
    <n v="1.377"/>
  </r>
  <r>
    <n v="3828"/>
    <x v="49"/>
    <x v="3567"/>
    <x v="13"/>
    <n v="5.0350000000000001"/>
    <n v="0.2"/>
    <n v="1"/>
    <n v="6.2089999999999996"/>
    <n v="0.625"/>
  </r>
  <r>
    <n v="3829"/>
    <x v="371"/>
    <x v="3568"/>
    <x v="23"/>
    <n v="5.0339999999999998"/>
    <n v="3.8010000000000002"/>
    <n v="1.5649999999999999"/>
    <n v="3.6379999999999999"/>
    <n v="0"/>
  </r>
  <r>
    <n v="3830"/>
    <x v="1442"/>
    <x v="3569"/>
    <x v="54"/>
    <n v="5.0330000000000004"/>
    <n v="4.3979999999999997"/>
    <n v="0.53400000000000003"/>
    <n v="3.004"/>
    <n v="0"/>
  </r>
  <r>
    <n v="3831"/>
    <x v="1566"/>
    <x v="3570"/>
    <x v="52"/>
    <n v="5.032"/>
    <n v="4.4379999999999997"/>
    <n v="2.14"/>
    <n v="0.64300000000000002"/>
    <n v="0.51100000000000001"/>
  </r>
  <r>
    <n v="3832"/>
    <x v="1863"/>
    <x v="3571"/>
    <x v="96"/>
    <n v="5.0309999999999997"/>
    <n v="4.0129999999999999"/>
    <n v="0"/>
    <n v="0"/>
    <n v="0.54300000000000004"/>
  </r>
  <r>
    <n v="3833"/>
    <x v="1169"/>
    <x v="3572"/>
    <x v="83"/>
    <n v="5.03"/>
    <n v="3.0350000000000001"/>
    <n v="0"/>
    <n v="0.51700000000000002"/>
    <n v="0.59099999999999997"/>
  </r>
  <r>
    <n v="3834"/>
    <x v="1864"/>
    <x v="3573"/>
    <x v="8"/>
    <n v="5.03"/>
    <n v="2.3650000000000002"/>
    <n v="3.8330000000000002"/>
    <n v="2.8250000000000002"/>
    <n v="0"/>
  </r>
  <r>
    <n v="3835"/>
    <x v="554"/>
    <x v="1017"/>
    <x v="76"/>
    <n v="5.0289999999999999"/>
    <n v="4.0439999999999996"/>
    <n v="0"/>
    <n v="0"/>
    <n v="0.51500000000000001"/>
  </r>
  <r>
    <n v="3836"/>
    <x v="40"/>
    <x v="3574"/>
    <x v="22"/>
    <n v="5.0279999999999996"/>
    <n v="3.0030000000000001"/>
    <n v="1.8029999999999999"/>
    <n v="4.5209999999999999"/>
    <n v="0"/>
  </r>
  <r>
    <n v="3837"/>
    <x v="610"/>
    <x v="3206"/>
    <x v="39"/>
    <n v="5.0259999999999998"/>
    <n v="0.51"/>
    <n v="7.75"/>
    <n v="1.373"/>
    <n v="0"/>
  </r>
  <r>
    <n v="3838"/>
    <x v="1865"/>
    <x v="3466"/>
    <x v="51"/>
    <n v="5.0250000000000004"/>
    <n v="0"/>
    <n v="2"/>
    <n v="11.105"/>
    <n v="0"/>
  </r>
  <r>
    <n v="3839"/>
    <x v="1866"/>
    <x v="3575"/>
    <x v="92"/>
    <n v="5.0250000000000004"/>
    <n v="3.8010000000000002"/>
    <n v="0.75"/>
    <n v="0"/>
    <n v="0"/>
  </r>
  <r>
    <n v="3840"/>
    <x v="1290"/>
    <x v="3576"/>
    <x v="42"/>
    <n v="5.0250000000000004"/>
    <n v="6.4619999999999997"/>
    <n v="2.85"/>
    <n v="0.53700000000000003"/>
    <n v="0"/>
  </r>
  <r>
    <n v="3841"/>
    <x v="100"/>
    <x v="2192"/>
    <x v="32"/>
    <n v="5.0229999999999997"/>
    <n v="0"/>
    <n v="3.75"/>
    <n v="4.18"/>
    <n v="0.51700000000000002"/>
  </r>
  <r>
    <n v="3842"/>
    <x v="588"/>
    <x v="3577"/>
    <x v="18"/>
    <n v="5.0199999999999996"/>
    <n v="3.0009999999999999"/>
    <n v="2.335"/>
    <n v="0.64300000000000002"/>
    <n v="0"/>
  </r>
  <r>
    <n v="3843"/>
    <x v="1545"/>
    <x v="3578"/>
    <x v="37"/>
    <n v="5.0199999999999996"/>
    <n v="1.2310000000000001"/>
    <n v="1.591"/>
    <n v="5.2320000000000002"/>
    <n v="0"/>
  </r>
  <r>
    <n v="3844"/>
    <x v="334"/>
    <x v="3579"/>
    <x v="50"/>
    <n v="5.0179999999999998"/>
    <n v="5.4349999999999996"/>
    <n v="3.6059999999999999"/>
    <n v="1.643"/>
    <n v="0"/>
  </r>
  <r>
    <n v="3845"/>
    <x v="1867"/>
    <x v="3580"/>
    <x v="22"/>
    <n v="5.016"/>
    <n v="1.0569999999999999"/>
    <n v="7.4459999999999997"/>
    <n v="1.097"/>
    <n v="0"/>
  </r>
  <r>
    <n v="3846"/>
    <x v="1868"/>
    <x v="3581"/>
    <x v="57"/>
    <n v="5.0149999999999997"/>
    <n v="3.52"/>
    <n v="0.66700000000000004"/>
    <n v="0.51200000000000001"/>
    <n v="0"/>
  </r>
  <r>
    <n v="3847"/>
    <x v="1869"/>
    <x v="3582"/>
    <x v="33"/>
    <n v="5.0149999999999997"/>
    <n v="4.4909999999999997"/>
    <n v="1.0249999999999999"/>
    <n v="1.095"/>
    <n v="0"/>
  </r>
  <r>
    <n v="3848"/>
    <x v="1870"/>
    <x v="3583"/>
    <x v="37"/>
    <n v="5.0149999999999997"/>
    <n v="5.2389999999999999"/>
    <n v="4.55"/>
    <n v="0"/>
    <n v="0"/>
  </r>
  <r>
    <n v="3849"/>
    <x v="1871"/>
    <x v="3584"/>
    <x v="14"/>
    <n v="5.0140000000000002"/>
    <n v="4.673"/>
    <n v="1.9119999999999999"/>
    <n v="1.871"/>
    <n v="0"/>
  </r>
  <r>
    <n v="3850"/>
    <x v="1872"/>
    <x v="3585"/>
    <x v="23"/>
    <n v="5.0129999999999999"/>
    <n v="5.5620000000000003"/>
    <n v="2.0289999999999999"/>
    <n v="1.1779999999999999"/>
    <n v="0"/>
  </r>
  <r>
    <n v="3851"/>
    <x v="915"/>
    <x v="3586"/>
    <x v="68"/>
    <n v="5.0110000000000001"/>
    <n v="0.52"/>
    <n v="4.8940000000000001"/>
    <n v="3.15"/>
    <n v="0"/>
  </r>
  <r>
    <n v="3852"/>
    <x v="1402"/>
    <x v="3587"/>
    <x v="58"/>
    <n v="5.01"/>
    <n v="5.91"/>
    <n v="0.59099999999999997"/>
    <n v="0"/>
    <n v="0"/>
  </r>
  <r>
    <n v="3853"/>
    <x v="1873"/>
    <x v="3588"/>
    <x v="40"/>
    <n v="5.0069999999999997"/>
    <n v="1.796"/>
    <n v="0.64300000000000002"/>
    <n v="3.0259999999999998"/>
    <n v="1.0820000000000001"/>
  </r>
  <r>
    <n v="3854"/>
    <x v="100"/>
    <x v="1231"/>
    <x v="36"/>
    <n v="5.0069999999999997"/>
    <n v="0"/>
    <n v="3.9"/>
    <n v="6.6159999999999997"/>
    <n v="0"/>
  </r>
  <r>
    <n v="3855"/>
    <x v="300"/>
    <x v="3589"/>
    <x v="80"/>
    <n v="5.0069999999999997"/>
    <n v="4.0060000000000002"/>
    <n v="0"/>
    <n v="0"/>
    <n v="0.52900000000000003"/>
  </r>
  <r>
    <n v="3856"/>
    <x v="290"/>
    <x v="3590"/>
    <x v="59"/>
    <n v="5.0060000000000002"/>
    <n v="3.1949999999999998"/>
    <n v="1.325"/>
    <n v="4.2460000000000004"/>
    <n v="0"/>
  </r>
  <r>
    <n v="3857"/>
    <x v="1874"/>
    <x v="2906"/>
    <x v="49"/>
    <n v="5.0019999999999998"/>
    <n v="0"/>
    <n v="3"/>
    <n v="7.7370000000000001"/>
    <n v="0.51100000000000001"/>
  </r>
  <r>
    <n v="3858"/>
    <x v="1041"/>
    <x v="3591"/>
    <x v="47"/>
    <n v="5.0019999999999998"/>
    <n v="5.093"/>
    <n v="2.8"/>
    <n v="0.64300000000000002"/>
    <n v="0"/>
  </r>
  <r>
    <n v="3859"/>
    <x v="1875"/>
    <x v="3592"/>
    <x v="22"/>
    <n v="5"/>
    <n v="2.512"/>
    <n v="4.1130000000000004"/>
    <n v="2.831"/>
    <n v="0"/>
  </r>
  <r>
    <n v="3860"/>
    <x v="117"/>
    <x v="3593"/>
    <x v="14"/>
    <n v="5"/>
    <n v="2.4910000000000001"/>
    <n v="2.5049999999999999"/>
    <n v="4.2880000000000003"/>
    <n v="0"/>
  </r>
  <r>
    <n v="3861"/>
    <x v="1717"/>
    <x v="3594"/>
    <x v="67"/>
    <n v="5"/>
    <n v="4.024"/>
    <n v="0.83299999999999996"/>
    <n v="0"/>
    <n v="0"/>
  </r>
  <r>
    <n v="3862"/>
    <x v="1876"/>
    <x v="3595"/>
    <x v="40"/>
    <n v="4.9989999999999997"/>
    <n v="3.2850000000000001"/>
    <n v="0.52600000000000002"/>
    <n v="1.802"/>
    <n v="0.51200000000000001"/>
  </r>
  <r>
    <n v="3863"/>
    <x v="1877"/>
    <x v="3596"/>
    <x v="19"/>
    <n v="4.9980000000000002"/>
    <n v="1.2"/>
    <n v="6.1349999999999998"/>
    <n v="1.968"/>
    <n v="0"/>
  </r>
  <r>
    <n v="3864"/>
    <x v="1878"/>
    <x v="3597"/>
    <x v="55"/>
    <n v="4.9980000000000002"/>
    <n v="0.2"/>
    <n v="0"/>
    <n v="5.0430000000000001"/>
    <n v="0"/>
  </r>
  <r>
    <n v="3865"/>
    <x v="863"/>
    <x v="3598"/>
    <x v="27"/>
    <n v="4.9950000000000001"/>
    <n v="3.262"/>
    <n v="0.64300000000000002"/>
    <n v="1.1040000000000001"/>
    <n v="0.51"/>
  </r>
  <r>
    <n v="3866"/>
    <x v="323"/>
    <x v="3599"/>
    <x v="51"/>
    <n v="4.9939999999999998"/>
    <n v="2.4670000000000001"/>
    <n v="0.53"/>
    <n v="3.3330000000000002"/>
    <n v="0.53400000000000003"/>
  </r>
  <r>
    <n v="3867"/>
    <x v="1879"/>
    <x v="3600"/>
    <x v="92"/>
    <n v="4.992"/>
    <n v="4.9729999999999999"/>
    <n v="0"/>
    <n v="0"/>
    <n v="0"/>
  </r>
  <r>
    <n v="3868"/>
    <x v="89"/>
    <x v="3601"/>
    <x v="6"/>
    <n v="4.9909999999999997"/>
    <n v="2.4900000000000002"/>
    <n v="0.75"/>
    <n v="4.915"/>
    <n v="0.51100000000000001"/>
  </r>
  <r>
    <n v="3869"/>
    <x v="848"/>
    <x v="3602"/>
    <x v="31"/>
    <n v="4.99"/>
    <n v="1.9330000000000001"/>
    <n v="1.6479999999999999"/>
    <n v="1.633"/>
    <n v="0.54200000000000004"/>
  </r>
  <r>
    <n v="3870"/>
    <x v="1880"/>
    <x v="3603"/>
    <x v="5"/>
    <n v="4.9889999999999999"/>
    <n v="10.702999999999999"/>
    <n v="0.56299999999999994"/>
    <n v="0"/>
    <n v="0"/>
  </r>
  <r>
    <n v="3871"/>
    <x v="651"/>
    <x v="3604"/>
    <x v="68"/>
    <n v="4.9880000000000004"/>
    <n v="6.36"/>
    <n v="1.5"/>
    <n v="0.53"/>
    <n v="0"/>
  </r>
  <r>
    <n v="3872"/>
    <x v="9"/>
    <x v="3314"/>
    <x v="23"/>
    <n v="4.984"/>
    <n v="3.7810000000000001"/>
    <n v="2.569"/>
    <n v="2.589"/>
    <n v="0"/>
  </r>
  <r>
    <n v="3873"/>
    <x v="256"/>
    <x v="3605"/>
    <x v="29"/>
    <n v="4.9829999999999997"/>
    <n v="2.5880000000000001"/>
    <n v="3.46"/>
    <n v="0.625"/>
    <n v="0"/>
  </r>
  <r>
    <n v="3874"/>
    <x v="31"/>
    <x v="3606"/>
    <x v="26"/>
    <n v="4.9779999999999998"/>
    <n v="2.964"/>
    <n v="1.7909999999999999"/>
    <n v="4.4390000000000001"/>
    <n v="0"/>
  </r>
  <r>
    <n v="3875"/>
    <x v="467"/>
    <x v="3607"/>
    <x v="49"/>
    <n v="4.9779999999999998"/>
    <n v="3.1240000000000001"/>
    <n v="0.56699999999999995"/>
    <n v="2.29"/>
    <n v="1.5"/>
  </r>
  <r>
    <n v="3876"/>
    <x v="137"/>
    <x v="1296"/>
    <x v="4"/>
    <n v="4.9749999999999996"/>
    <n v="2.7269999999999999"/>
    <n v="0.6"/>
    <n v="3.4529999999999998"/>
    <n v="1.111"/>
  </r>
  <r>
    <n v="3877"/>
    <x v="288"/>
    <x v="3608"/>
    <x v="22"/>
    <n v="4.9740000000000002"/>
    <n v="0.2"/>
    <n v="2.827"/>
    <n v="5.8120000000000003"/>
    <n v="0"/>
  </r>
  <r>
    <n v="3878"/>
    <x v="478"/>
    <x v="2248"/>
    <x v="1"/>
    <n v="4.9729999999999999"/>
    <n v="3.0790000000000002"/>
    <n v="1.5"/>
    <n v="0.58299999999999996"/>
    <n v="0"/>
  </r>
  <r>
    <n v="3879"/>
    <x v="1881"/>
    <x v="3609"/>
    <x v="30"/>
    <n v="4.9729999999999999"/>
    <n v="1.0489999999999999"/>
    <n v="1.5"/>
    <n v="9.6449999999999996"/>
    <n v="0"/>
  </r>
  <r>
    <n v="3880"/>
    <x v="1545"/>
    <x v="3610"/>
    <x v="37"/>
    <n v="4.9720000000000004"/>
    <n v="0.2"/>
    <n v="3.5259999999999998"/>
    <n v="4.3959999999999999"/>
    <n v="0"/>
  </r>
  <r>
    <n v="3881"/>
    <x v="1375"/>
    <x v="3611"/>
    <x v="54"/>
    <n v="4.97"/>
    <n v="2.859"/>
    <n v="1.113"/>
    <n v="2.488"/>
    <n v="0.51700000000000002"/>
  </r>
  <r>
    <n v="3882"/>
    <x v="1096"/>
    <x v="1769"/>
    <x v="68"/>
    <n v="4.97"/>
    <n v="2.3450000000000002"/>
    <n v="4.2850000000000001"/>
    <n v="1.611"/>
    <n v="0"/>
  </r>
  <r>
    <n v="3883"/>
    <x v="77"/>
    <x v="3612"/>
    <x v="46"/>
    <n v="4.9690000000000003"/>
    <n v="0.71899999999999997"/>
    <n v="5.2080000000000002"/>
    <n v="4.9139999999999997"/>
    <n v="0"/>
  </r>
  <r>
    <n v="3884"/>
    <x v="1882"/>
    <x v="3613"/>
    <x v="19"/>
    <n v="4.968"/>
    <n v="6.1669999999999998"/>
    <n v="0"/>
    <n v="2.5830000000000002"/>
    <n v="0"/>
  </r>
  <r>
    <n v="3885"/>
    <x v="1883"/>
    <x v="295"/>
    <x v="12"/>
    <n v="4.968"/>
    <n v="0.81100000000000005"/>
    <n v="0.7"/>
    <n v="5.8949999999999996"/>
    <n v="0.51800000000000002"/>
  </r>
  <r>
    <n v="3886"/>
    <x v="1884"/>
    <x v="3614"/>
    <x v="35"/>
    <n v="4.9669999999999996"/>
    <n v="4.6040000000000001"/>
    <n v="1.099"/>
    <n v="0.55300000000000005"/>
    <n v="0"/>
  </r>
  <r>
    <n v="3887"/>
    <x v="1833"/>
    <x v="3615"/>
    <x v="49"/>
    <n v="4.9660000000000002"/>
    <n v="5.4269999999999996"/>
    <n v="0.51600000000000001"/>
    <n v="0.6"/>
    <n v="0.53100000000000003"/>
  </r>
  <r>
    <n v="3888"/>
    <x v="301"/>
    <x v="3616"/>
    <x v="23"/>
    <n v="4.9660000000000002"/>
    <n v="5.2240000000000002"/>
    <n v="2.85"/>
    <n v="0.66700000000000004"/>
    <n v="0"/>
  </r>
  <r>
    <n v="3889"/>
    <x v="36"/>
    <x v="3617"/>
    <x v="58"/>
    <n v="4.9630000000000001"/>
    <n v="0.71299999999999997"/>
    <n v="2.0680000000000001"/>
    <n v="1.476"/>
    <n v="0.52900000000000003"/>
  </r>
  <r>
    <n v="3890"/>
    <x v="922"/>
    <x v="3618"/>
    <x v="59"/>
    <n v="4.9619999999999997"/>
    <n v="3.339"/>
    <n v="2.012"/>
    <n v="2.8439999999999999"/>
    <n v="0"/>
  </r>
  <r>
    <n v="3891"/>
    <x v="980"/>
    <x v="3619"/>
    <x v="17"/>
    <n v="4.9619999999999997"/>
    <n v="3.129"/>
    <n v="4.2220000000000004"/>
    <n v="2.0139999999999998"/>
    <n v="0"/>
  </r>
  <r>
    <n v="3892"/>
    <x v="833"/>
    <x v="3620"/>
    <x v="26"/>
    <n v="4.9619999999999997"/>
    <n v="3.706"/>
    <n v="1.288"/>
    <n v="3.4289999999999998"/>
    <n v="0"/>
  </r>
  <r>
    <n v="3893"/>
    <x v="1501"/>
    <x v="3621"/>
    <x v="47"/>
    <n v="4.9610000000000003"/>
    <n v="3.2749999999999999"/>
    <n v="1.647"/>
    <n v="1.869"/>
    <n v="0.51900000000000002"/>
  </r>
  <r>
    <n v="3894"/>
    <x v="568"/>
    <x v="527"/>
    <x v="31"/>
    <n v="4.9610000000000003"/>
    <n v="3.3170000000000002"/>
    <n v="0"/>
    <n v="2.7330000000000001"/>
    <n v="0.52900000000000003"/>
  </r>
  <r>
    <n v="3895"/>
    <x v="287"/>
    <x v="3622"/>
    <x v="10"/>
    <n v="4.9589999999999996"/>
    <n v="2.298"/>
    <n v="2.5409999999999999"/>
    <n v="0"/>
    <n v="0.53300000000000003"/>
  </r>
  <r>
    <n v="3896"/>
    <x v="1336"/>
    <x v="3623"/>
    <x v="16"/>
    <n v="4.9589999999999996"/>
    <n v="0.2"/>
    <n v="1.9379999999999999"/>
    <n v="6.5"/>
    <n v="0"/>
  </r>
  <r>
    <n v="3897"/>
    <x v="651"/>
    <x v="3624"/>
    <x v="56"/>
    <n v="4.9589999999999996"/>
    <n v="3.0409999999999999"/>
    <n v="2.7679999999999998"/>
    <n v="1.155"/>
    <n v="0"/>
  </r>
  <r>
    <n v="3898"/>
    <x v="26"/>
    <x v="3625"/>
    <x v="12"/>
    <n v="4.9550000000000001"/>
    <n v="1.022"/>
    <n v="0.75"/>
    <n v="5.3070000000000004"/>
    <n v="0.51700000000000002"/>
  </r>
  <r>
    <n v="3899"/>
    <x v="1885"/>
    <x v="3626"/>
    <x v="65"/>
    <n v="4.9530000000000003"/>
    <n v="2.4289999999999998"/>
    <n v="0.61099999999999999"/>
    <n v="0.55900000000000005"/>
    <n v="1.5"/>
  </r>
  <r>
    <n v="3900"/>
    <x v="1795"/>
    <x v="3627"/>
    <x v="3"/>
    <n v="4.952"/>
    <n v="2.258"/>
    <n v="0.66700000000000004"/>
    <n v="1.63"/>
    <n v="1.1140000000000001"/>
  </r>
  <r>
    <n v="3901"/>
    <x v="25"/>
    <x v="3628"/>
    <x v="46"/>
    <n v="4.9509999999999996"/>
    <n v="1.819"/>
    <n v="2.9289999999999998"/>
    <n v="5.5839999999999996"/>
    <n v="0"/>
  </r>
  <r>
    <n v="3902"/>
    <x v="589"/>
    <x v="3558"/>
    <x v="31"/>
    <n v="4.9509999999999996"/>
    <n v="0"/>
    <n v="1.895"/>
    <n v="4.8090000000000002"/>
    <n v="1"/>
  </r>
  <r>
    <n v="3903"/>
    <x v="989"/>
    <x v="3629"/>
    <x v="17"/>
    <n v="4.9489999999999998"/>
    <n v="5.9610000000000003"/>
    <n v="2.238"/>
    <n v="1.389"/>
    <n v="0"/>
  </r>
  <r>
    <n v="3904"/>
    <x v="1886"/>
    <x v="3630"/>
    <x v="33"/>
    <n v="4.9480000000000004"/>
    <n v="2.2320000000000002"/>
    <n v="1"/>
    <n v="2.1589999999999998"/>
    <n v="0.75"/>
  </r>
  <r>
    <n v="3905"/>
    <x v="78"/>
    <x v="1803"/>
    <x v="27"/>
    <n v="4.9470000000000001"/>
    <n v="1.026"/>
    <n v="2.5"/>
    <n v="2.7349999999999999"/>
    <n v="0.55900000000000005"/>
  </r>
  <r>
    <n v="3906"/>
    <x v="1887"/>
    <x v="3631"/>
    <x v="102"/>
    <n v="4.9459999999999997"/>
    <n v="3.88"/>
    <n v="0"/>
    <n v="0"/>
    <n v="0.6"/>
  </r>
  <r>
    <n v="3907"/>
    <x v="203"/>
    <x v="2983"/>
    <x v="9"/>
    <n v="4.9459999999999997"/>
    <n v="2.71"/>
    <n v="0.57699999999999996"/>
    <n v="1.0509999999999999"/>
    <n v="1.0740000000000001"/>
  </r>
  <r>
    <n v="3908"/>
    <x v="376"/>
    <x v="3632"/>
    <x v="65"/>
    <n v="4.944"/>
    <n v="2.391"/>
    <n v="0.54200000000000004"/>
    <n v="2.101"/>
    <n v="1.026"/>
  </r>
  <r>
    <n v="3909"/>
    <x v="445"/>
    <x v="3633"/>
    <x v="17"/>
    <n v="4.9420000000000002"/>
    <n v="6.6630000000000003"/>
    <n v="2.714"/>
    <n v="0.7"/>
    <n v="0"/>
  </r>
  <r>
    <n v="3910"/>
    <x v="1419"/>
    <x v="3634"/>
    <x v="32"/>
    <n v="4.9420000000000002"/>
    <n v="3.3759999999999999"/>
    <n v="0.83299999999999996"/>
    <n v="1.321"/>
    <n v="0.51100000000000001"/>
  </r>
  <r>
    <n v="3911"/>
    <x v="749"/>
    <x v="3635"/>
    <x v="7"/>
    <n v="4.9420000000000002"/>
    <n v="2.8620000000000001"/>
    <n v="4.6109999999999998"/>
    <n v="1.1279999999999999"/>
    <n v="0"/>
  </r>
  <r>
    <n v="3912"/>
    <x v="287"/>
    <x v="3017"/>
    <x v="13"/>
    <n v="4.9409999999999998"/>
    <n v="2.13"/>
    <n v="0.54500000000000004"/>
    <n v="3.448"/>
    <n v="0.55900000000000005"/>
  </r>
  <r>
    <n v="3913"/>
    <x v="1888"/>
    <x v="3636"/>
    <x v="23"/>
    <n v="4.9400000000000004"/>
    <n v="6.33"/>
    <n v="1.5"/>
    <n v="0.7"/>
    <n v="0"/>
  </r>
  <r>
    <n v="3914"/>
    <x v="933"/>
    <x v="3637"/>
    <x v="37"/>
    <n v="4.9390000000000001"/>
    <n v="0.2"/>
    <n v="4.2060000000000004"/>
    <n v="3.766"/>
    <n v="0"/>
  </r>
  <r>
    <n v="3915"/>
    <x v="1889"/>
    <x v="3638"/>
    <x v="37"/>
    <n v="4.9370000000000003"/>
    <n v="5.1390000000000002"/>
    <n v="4.5"/>
    <n v="0"/>
    <n v="0"/>
  </r>
  <r>
    <n v="3916"/>
    <x v="1890"/>
    <x v="3639"/>
    <x v="59"/>
    <n v="4.9349999999999996"/>
    <n v="2.3860000000000001"/>
    <n v="3.2610000000000001"/>
    <n v="3.0670000000000002"/>
    <n v="0"/>
  </r>
  <r>
    <n v="3917"/>
    <x v="1891"/>
    <x v="3640"/>
    <x v="14"/>
    <n v="4.9340000000000002"/>
    <n v="4.71"/>
    <n v="1.2"/>
    <n v="2.452"/>
    <n v="0"/>
  </r>
  <r>
    <n v="3918"/>
    <x v="678"/>
    <x v="3641"/>
    <x v="52"/>
    <n v="4.9340000000000002"/>
    <n v="0"/>
    <n v="0"/>
    <n v="9.9469999999999992"/>
    <n v="0"/>
  </r>
  <r>
    <n v="3919"/>
    <x v="4"/>
    <x v="3642"/>
    <x v="27"/>
    <n v="4.9340000000000002"/>
    <n v="1.0549999999999999"/>
    <n v="3.1320000000000001"/>
    <n v="1.6339999999999999"/>
    <n v="0.51300000000000001"/>
  </r>
  <r>
    <n v="3920"/>
    <x v="121"/>
    <x v="3643"/>
    <x v="69"/>
    <n v="4.9329999999999998"/>
    <n v="0.2"/>
    <n v="0.52600000000000002"/>
    <n v="4.3559999999999999"/>
    <n v="0"/>
  </r>
  <r>
    <n v="3921"/>
    <x v="1892"/>
    <x v="3644"/>
    <x v="2"/>
    <n v="4.9320000000000004"/>
    <n v="0"/>
    <n v="2.669"/>
    <n v="5.2619999999999996"/>
    <n v="0.51200000000000001"/>
  </r>
  <r>
    <n v="3922"/>
    <x v="1893"/>
    <x v="3645"/>
    <x v="16"/>
    <n v="4.9320000000000004"/>
    <n v="3.6480000000000001"/>
    <n v="2.8759999999999999"/>
    <n v="1.19"/>
    <n v="0.51300000000000001"/>
  </r>
  <r>
    <n v="3923"/>
    <x v="1894"/>
    <x v="3646"/>
    <x v="47"/>
    <n v="4.9290000000000003"/>
    <n v="0.20200000000000001"/>
    <n v="0"/>
    <n v="10.412000000000001"/>
    <n v="0"/>
  </r>
  <r>
    <n v="3924"/>
    <x v="1895"/>
    <x v="3647"/>
    <x v="57"/>
    <n v="4.9269999999999996"/>
    <n v="0.80500000000000005"/>
    <n v="0.54"/>
    <n v="3.6110000000000002"/>
    <n v="0"/>
  </r>
  <r>
    <n v="3925"/>
    <x v="1193"/>
    <x v="3648"/>
    <x v="51"/>
    <n v="4.9260000000000002"/>
    <n v="0"/>
    <n v="4.2510000000000003"/>
    <n v="7.1"/>
    <n v="0"/>
  </r>
  <r>
    <n v="3926"/>
    <x v="250"/>
    <x v="3649"/>
    <x v="55"/>
    <n v="4.9260000000000002"/>
    <n v="2.9350000000000001"/>
    <n v="1.873"/>
    <n v="0.625"/>
    <n v="0.51400000000000001"/>
  </r>
  <r>
    <n v="3927"/>
    <x v="1896"/>
    <x v="3650"/>
    <x v="42"/>
    <n v="4.9260000000000002"/>
    <n v="3.4249999999999998"/>
    <n v="2.742"/>
    <n v="2.4809999999999999"/>
    <n v="0"/>
  </r>
  <r>
    <n v="3928"/>
    <x v="1897"/>
    <x v="3651"/>
    <x v="42"/>
    <n v="4.9260000000000002"/>
    <n v="6.7610000000000001"/>
    <n v="1.681"/>
    <n v="1"/>
    <n v="0"/>
  </r>
  <r>
    <n v="3929"/>
    <x v="1898"/>
    <x v="3652"/>
    <x v="59"/>
    <n v="4.9249999999999998"/>
    <n v="2.1930000000000001"/>
    <n v="3.738"/>
    <n v="2.7810000000000001"/>
    <n v="0"/>
  </r>
  <r>
    <n v="3930"/>
    <x v="594"/>
    <x v="3653"/>
    <x v="11"/>
    <n v="4.9240000000000004"/>
    <n v="2.556"/>
    <n v="4.6669999999999998"/>
    <n v="0.7"/>
    <n v="0"/>
  </r>
  <r>
    <n v="3931"/>
    <x v="11"/>
    <x v="3654"/>
    <x v="17"/>
    <n v="4.923"/>
    <n v="2.4089999999999998"/>
    <n v="3.5750000000000002"/>
    <n v="2.75"/>
    <n v="0"/>
  </r>
  <r>
    <n v="3932"/>
    <x v="39"/>
    <x v="2499"/>
    <x v="13"/>
    <n v="4.923"/>
    <n v="0.52"/>
    <n v="0.75"/>
    <n v="5.9589999999999996"/>
    <n v="0.57099999999999995"/>
  </r>
  <r>
    <n v="3933"/>
    <x v="1899"/>
    <x v="3655"/>
    <x v="4"/>
    <n v="4.9219999999999997"/>
    <n v="1.0549999999999999"/>
    <n v="1.67"/>
    <n v="6.22"/>
    <n v="0.51500000000000001"/>
  </r>
  <r>
    <n v="3934"/>
    <x v="100"/>
    <x v="3656"/>
    <x v="20"/>
    <n v="4.9219999999999997"/>
    <n v="0"/>
    <n v="3.5"/>
    <n v="2.149"/>
    <n v="0.52600000000000002"/>
  </r>
  <r>
    <n v="3935"/>
    <x v="1900"/>
    <x v="3657"/>
    <x v="2"/>
    <n v="4.9210000000000003"/>
    <n v="3.8220000000000001"/>
    <n v="0.51900000000000002"/>
    <n v="0"/>
    <n v="1.784"/>
  </r>
  <r>
    <n v="3936"/>
    <x v="16"/>
    <x v="3658"/>
    <x v="35"/>
    <n v="4.9210000000000003"/>
    <n v="0.51200000000000001"/>
    <n v="3"/>
    <n v="5.4870000000000001"/>
    <n v="0"/>
  </r>
  <r>
    <n v="3937"/>
    <x v="1901"/>
    <x v="3659"/>
    <x v="9"/>
    <n v="4.9210000000000003"/>
    <n v="0.51300000000000001"/>
    <n v="2.0009999999999999"/>
    <n v="4.149"/>
    <n v="0.7"/>
  </r>
  <r>
    <n v="3938"/>
    <x v="87"/>
    <x v="3660"/>
    <x v="35"/>
    <n v="4.92"/>
    <n v="4.88"/>
    <n v="0.58299999999999996"/>
    <n v="1.054"/>
    <n v="0"/>
  </r>
  <r>
    <n v="3939"/>
    <x v="1902"/>
    <x v="3661"/>
    <x v="17"/>
    <n v="4.9180000000000001"/>
    <n v="0"/>
    <n v="0"/>
    <n v="7.43"/>
    <n v="0"/>
  </r>
  <r>
    <n v="3940"/>
    <x v="178"/>
    <x v="3662"/>
    <x v="31"/>
    <n v="4.9180000000000001"/>
    <n v="2.3130000000000002"/>
    <n v="0.66700000000000004"/>
    <n v="4.6479999999999997"/>
    <n v="0"/>
  </r>
  <r>
    <n v="3941"/>
    <x v="1903"/>
    <x v="3663"/>
    <x v="5"/>
    <n v="4.9180000000000001"/>
    <n v="0.51500000000000001"/>
    <n v="3.6890000000000001"/>
    <n v="5.1040000000000001"/>
    <n v="0"/>
  </r>
  <r>
    <n v="3942"/>
    <x v="384"/>
    <x v="3664"/>
    <x v="22"/>
    <n v="4.9180000000000001"/>
    <n v="8.0380000000000003"/>
    <n v="1.375"/>
    <n v="0.6"/>
    <n v="0"/>
  </r>
  <r>
    <n v="3943"/>
    <x v="487"/>
    <x v="3665"/>
    <x v="25"/>
    <n v="4.9169999999999998"/>
    <n v="3.9169999999999998"/>
    <n v="0"/>
    <n v="0.54300000000000004"/>
    <n v="0"/>
  </r>
  <r>
    <n v="3944"/>
    <x v="1061"/>
    <x v="3666"/>
    <x v="27"/>
    <n v="4.9169999999999998"/>
    <n v="3.5510000000000002"/>
    <n v="0.53300000000000003"/>
    <n v="0"/>
    <n v="1.109"/>
  </r>
  <r>
    <n v="3945"/>
    <x v="1076"/>
    <x v="3667"/>
    <x v="52"/>
    <n v="4.9160000000000004"/>
    <n v="6.992"/>
    <n v="0.75"/>
    <n v="1"/>
    <n v="0"/>
  </r>
  <r>
    <n v="3946"/>
    <x v="75"/>
    <x v="3668"/>
    <x v="30"/>
    <n v="4.9160000000000004"/>
    <n v="3.532"/>
    <n v="1.2010000000000001"/>
    <n v="1.196"/>
    <n v="0.51100000000000001"/>
  </r>
  <r>
    <n v="3947"/>
    <x v="167"/>
    <x v="3669"/>
    <x v="4"/>
    <n v="4.9160000000000004"/>
    <n v="2.1419999999999999"/>
    <n v="2.601"/>
    <n v="1.7470000000000001"/>
    <n v="0.55600000000000005"/>
  </r>
  <r>
    <n v="3948"/>
    <x v="11"/>
    <x v="3670"/>
    <x v="59"/>
    <n v="4.915"/>
    <n v="1.7350000000000001"/>
    <n v="2.91"/>
    <n v="4.923"/>
    <n v="0"/>
  </r>
  <r>
    <n v="3949"/>
    <x v="54"/>
    <x v="3671"/>
    <x v="0"/>
    <n v="4.915"/>
    <n v="4.3920000000000003"/>
    <n v="0"/>
    <n v="0"/>
    <n v="0.51400000000000001"/>
  </r>
  <r>
    <n v="3950"/>
    <x v="1130"/>
    <x v="3672"/>
    <x v="8"/>
    <n v="4.9119999999999999"/>
    <n v="4.42"/>
    <n v="1.212"/>
    <n v="0"/>
    <n v="0.51"/>
  </r>
  <r>
    <n v="3951"/>
    <x v="40"/>
    <x v="3673"/>
    <x v="39"/>
    <n v="4.9119999999999999"/>
    <n v="5.8040000000000003"/>
    <n v="2.0939999999999999"/>
    <n v="1.0569999999999999"/>
    <n v="0"/>
  </r>
  <r>
    <n v="3952"/>
    <x v="311"/>
    <x v="3674"/>
    <x v="11"/>
    <n v="4.91"/>
    <n v="5.3319999999999999"/>
    <n v="2.048"/>
    <n v="1.1140000000000001"/>
    <n v="0"/>
  </r>
  <r>
    <n v="3953"/>
    <x v="798"/>
    <x v="3675"/>
    <x v="6"/>
    <n v="4.91"/>
    <n v="4.0620000000000003"/>
    <n v="0.53300000000000003"/>
    <n v="1.085"/>
    <n v="0.55600000000000005"/>
  </r>
  <r>
    <n v="3954"/>
    <x v="1904"/>
    <x v="3676"/>
    <x v="27"/>
    <n v="4.9080000000000004"/>
    <n v="2.177"/>
    <n v="4.5949999999999998"/>
    <n v="0"/>
    <n v="0"/>
  </r>
  <r>
    <n v="3955"/>
    <x v="1757"/>
    <x v="3677"/>
    <x v="19"/>
    <n v="4.907"/>
    <n v="3.9239999999999999"/>
    <n v="1.611"/>
    <n v="2.8439999999999999"/>
    <n v="0"/>
  </r>
  <r>
    <n v="3956"/>
    <x v="1905"/>
    <x v="1241"/>
    <x v="44"/>
    <n v="4.907"/>
    <n v="4.1349999999999998"/>
    <n v="2.0910000000000002"/>
    <n v="0"/>
    <n v="0"/>
  </r>
  <r>
    <n v="3957"/>
    <x v="415"/>
    <x v="3678"/>
    <x v="59"/>
    <n v="4.9050000000000002"/>
    <n v="4.13"/>
    <n v="1.3560000000000001"/>
    <n v="1.9139999999999999"/>
    <n v="0"/>
  </r>
  <r>
    <n v="3958"/>
    <x v="1906"/>
    <x v="3679"/>
    <x v="9"/>
    <n v="4.9050000000000002"/>
    <n v="0.70499999999999996"/>
    <n v="1.84"/>
    <n v="4.4539999999999997"/>
    <n v="0.52200000000000002"/>
  </r>
  <r>
    <n v="3959"/>
    <x v="1907"/>
    <x v="1627"/>
    <x v="72"/>
    <n v="4.9050000000000002"/>
    <n v="2.1760000000000002"/>
    <n v="2.5"/>
    <n v="0"/>
    <n v="0"/>
  </r>
  <r>
    <n v="3960"/>
    <x v="1908"/>
    <x v="3680"/>
    <x v="21"/>
    <n v="4.9029999999999996"/>
    <n v="4.6909999999999998"/>
    <n v="4.1219999999999999"/>
    <n v="0.55000000000000004"/>
    <n v="0"/>
  </r>
  <r>
    <n v="3961"/>
    <x v="1909"/>
    <x v="3681"/>
    <x v="24"/>
    <n v="4.9029999999999996"/>
    <n v="1.7549999999999999"/>
    <n v="3.75"/>
    <n v="1.6870000000000001"/>
    <n v="0"/>
  </r>
  <r>
    <n v="3962"/>
    <x v="306"/>
    <x v="3682"/>
    <x v="12"/>
    <n v="4.9020000000000001"/>
    <n v="2.488"/>
    <n v="0.6"/>
    <n v="4.3760000000000003"/>
    <n v="0"/>
  </r>
  <r>
    <n v="3963"/>
    <x v="1345"/>
    <x v="2886"/>
    <x v="69"/>
    <n v="4.9009999999999998"/>
    <n v="5.343"/>
    <n v="2.117"/>
    <n v="0"/>
    <n v="0"/>
  </r>
  <r>
    <n v="3964"/>
    <x v="1910"/>
    <x v="3683"/>
    <x v="58"/>
    <n v="4.9009999999999998"/>
    <n v="5.13"/>
    <n v="1.3680000000000001"/>
    <n v="0"/>
    <n v="0"/>
  </r>
  <r>
    <n v="3965"/>
    <x v="1877"/>
    <x v="3684"/>
    <x v="19"/>
    <n v="4.9009999999999998"/>
    <n v="0.74199999999999999"/>
    <n v="4.9180000000000001"/>
    <n v="3.7250000000000001"/>
    <n v="0"/>
  </r>
  <r>
    <n v="3966"/>
    <x v="135"/>
    <x v="3685"/>
    <x v="40"/>
    <n v="4.9000000000000004"/>
    <n v="4.0650000000000004"/>
    <n v="1.131"/>
    <n v="0"/>
    <n v="0.52"/>
  </r>
  <r>
    <n v="3967"/>
    <x v="1911"/>
    <x v="3686"/>
    <x v="61"/>
    <n v="4.9000000000000004"/>
    <n v="2.8769999999999998"/>
    <n v="2.702"/>
    <n v="0"/>
    <n v="0"/>
  </r>
  <r>
    <n v="3968"/>
    <x v="5"/>
    <x v="3111"/>
    <x v="27"/>
    <n v="4.8979999999999997"/>
    <n v="1.542"/>
    <n v="0.75"/>
    <n v="3.4039999999999999"/>
    <n v="1"/>
  </r>
  <r>
    <n v="3969"/>
    <x v="692"/>
    <x v="3687"/>
    <x v="47"/>
    <n v="4.8970000000000002"/>
    <n v="1.2609999999999999"/>
    <n v="3.1259999999999999"/>
    <n v="4.9989999999999997"/>
    <n v="0"/>
  </r>
  <r>
    <n v="3970"/>
    <x v="1065"/>
    <x v="3688"/>
    <x v="7"/>
    <n v="4.8959999999999999"/>
    <n v="1.8420000000000001"/>
    <n v="0.7"/>
    <n v="6.7759999999999998"/>
    <n v="0"/>
  </r>
  <r>
    <n v="3971"/>
    <x v="1912"/>
    <x v="3689"/>
    <x v="33"/>
    <n v="4.8949999999999996"/>
    <n v="1.744"/>
    <n v="1.2609999999999999"/>
    <n v="2.806"/>
    <n v="0.56699999999999995"/>
  </r>
  <r>
    <n v="3972"/>
    <x v="69"/>
    <x v="3690"/>
    <x v="43"/>
    <n v="4.8949999999999996"/>
    <n v="4.2370000000000001"/>
    <n v="0"/>
    <n v="0"/>
    <n v="0.51600000000000001"/>
  </r>
  <r>
    <n v="3973"/>
    <x v="1174"/>
    <x v="2121"/>
    <x v="8"/>
    <n v="4.8940000000000001"/>
    <n v="0.71399999999999997"/>
    <n v="1.25"/>
    <n v="9.4749999999999996"/>
    <n v="0"/>
  </r>
  <r>
    <n v="3974"/>
    <x v="1913"/>
    <x v="3691"/>
    <x v="30"/>
    <n v="4.8940000000000001"/>
    <n v="0.72199999999999998"/>
    <n v="3.0259999999999998"/>
    <n v="7.7960000000000003"/>
    <n v="0"/>
  </r>
  <r>
    <n v="3975"/>
    <x v="157"/>
    <x v="3692"/>
    <x v="10"/>
    <n v="4.8929999999999998"/>
    <n v="0.2"/>
    <n v="0.6"/>
    <n v="7.8339999999999996"/>
    <n v="0.53300000000000003"/>
  </r>
  <r>
    <n v="3976"/>
    <x v="300"/>
    <x v="3693"/>
    <x v="72"/>
    <n v="4.8929999999999998"/>
    <n v="3.2789999999999999"/>
    <n v="1.5"/>
    <n v="0"/>
    <n v="0"/>
  </r>
  <r>
    <n v="3977"/>
    <x v="1914"/>
    <x v="3694"/>
    <x v="5"/>
    <n v="4.8920000000000003"/>
    <n v="6.5780000000000003"/>
    <n v="5.2560000000000002"/>
    <n v="0"/>
    <n v="0"/>
  </r>
  <r>
    <n v="3978"/>
    <x v="9"/>
    <x v="3695"/>
    <x v="28"/>
    <n v="4.891"/>
    <n v="2.129"/>
    <n v="1.268"/>
    <n v="2.9380000000000002"/>
    <n v="0.55600000000000005"/>
  </r>
  <r>
    <n v="3979"/>
    <x v="172"/>
    <x v="3696"/>
    <x v="3"/>
    <n v="4.8890000000000002"/>
    <n v="0.51700000000000002"/>
    <n v="1.034"/>
    <n v="2.4660000000000002"/>
    <n v="2.0670000000000002"/>
  </r>
  <r>
    <n v="3980"/>
    <x v="1915"/>
    <x v="1767"/>
    <x v="5"/>
    <n v="4.8890000000000002"/>
    <n v="5.5609999999999999"/>
    <n v="2.1429999999999998"/>
    <n v="2.0710000000000002"/>
    <n v="0"/>
  </r>
  <r>
    <n v="3981"/>
    <x v="931"/>
    <x v="3697"/>
    <x v="30"/>
    <n v="4.8879999999999999"/>
    <n v="2.9849999999999999"/>
    <n v="3"/>
    <n v="2.6509999999999998"/>
    <n v="0"/>
  </r>
  <r>
    <n v="3982"/>
    <x v="1916"/>
    <x v="3698"/>
    <x v="3"/>
    <n v="4.8879999999999999"/>
    <n v="2.6930000000000001"/>
    <n v="0.75"/>
    <n v="1.7869999999999999"/>
    <n v="0.54800000000000004"/>
  </r>
  <r>
    <n v="3983"/>
    <x v="38"/>
    <x v="3699"/>
    <x v="69"/>
    <n v="4.8860000000000001"/>
    <n v="6.3570000000000002"/>
    <n v="0.66700000000000004"/>
    <n v="0"/>
    <n v="0"/>
  </r>
  <r>
    <n v="3984"/>
    <x v="1917"/>
    <x v="3700"/>
    <x v="68"/>
    <n v="4.8849999999999998"/>
    <n v="3.508"/>
    <n v="2.4700000000000002"/>
    <n v="2.5449999999999999"/>
    <n v="0"/>
  </r>
  <r>
    <n v="3985"/>
    <x v="1501"/>
    <x v="1903"/>
    <x v="22"/>
    <n v="4.8840000000000003"/>
    <n v="5.2809999999999997"/>
    <n v="0.56699999999999995"/>
    <n v="0.55300000000000005"/>
    <n v="1.0649999999999999"/>
  </r>
  <r>
    <n v="3986"/>
    <x v="1918"/>
    <x v="3701"/>
    <x v="30"/>
    <n v="4.8840000000000003"/>
    <n v="0.51900000000000002"/>
    <n v="0.51500000000000001"/>
    <n v="12.129"/>
    <n v="0"/>
  </r>
  <r>
    <n v="3987"/>
    <x v="112"/>
    <x v="3702"/>
    <x v="33"/>
    <n v="4.8789999999999996"/>
    <n v="1.7909999999999999"/>
    <n v="1.1779999999999999"/>
    <n v="5.1120000000000001"/>
    <n v="0"/>
  </r>
  <r>
    <n v="3988"/>
    <x v="1919"/>
    <x v="3703"/>
    <x v="61"/>
    <n v="4.8789999999999996"/>
    <n v="4.8109999999999999"/>
    <n v="0"/>
    <n v="0.51800000000000002"/>
    <n v="0"/>
  </r>
  <r>
    <n v="3989"/>
    <x v="132"/>
    <x v="3704"/>
    <x v="63"/>
    <n v="4.8769999999999998"/>
    <n v="3.722"/>
    <n v="1.5"/>
    <n v="0"/>
    <n v="0"/>
  </r>
  <r>
    <n v="3990"/>
    <x v="1920"/>
    <x v="3602"/>
    <x v="16"/>
    <n v="4.8769999999999998"/>
    <n v="3.8530000000000002"/>
    <n v="2.1669999999999998"/>
    <n v="1.5369999999999999"/>
    <n v="0.51100000000000001"/>
  </r>
  <r>
    <n v="3991"/>
    <x v="1921"/>
    <x v="3378"/>
    <x v="24"/>
    <n v="4.8760000000000003"/>
    <n v="2.3479999999999999"/>
    <n v="1.653"/>
    <n v="1.274"/>
    <n v="0.51600000000000001"/>
  </r>
  <r>
    <n v="3992"/>
    <x v="1922"/>
    <x v="3705"/>
    <x v="27"/>
    <n v="4.875"/>
    <n v="1.5"/>
    <n v="0"/>
    <n v="7.07"/>
    <n v="0.53600000000000003"/>
  </r>
  <r>
    <n v="3993"/>
    <x v="1923"/>
    <x v="3706"/>
    <x v="18"/>
    <n v="4.8739999999999997"/>
    <n v="0.2"/>
    <n v="5.0060000000000002"/>
    <n v="0.56699999999999995"/>
    <n v="0"/>
  </r>
  <r>
    <n v="3994"/>
    <x v="423"/>
    <x v="3707"/>
    <x v="20"/>
    <n v="4.8730000000000002"/>
    <n v="0"/>
    <n v="0.55600000000000005"/>
    <n v="9.5749999999999993"/>
    <n v="0"/>
  </r>
  <r>
    <n v="3995"/>
    <x v="1017"/>
    <x v="3708"/>
    <x v="9"/>
    <n v="4.8719999999999999"/>
    <n v="1.218"/>
    <n v="0.7"/>
    <n v="5.4809999999999999"/>
    <n v="0.51"/>
  </r>
  <r>
    <n v="3996"/>
    <x v="1924"/>
    <x v="3709"/>
    <x v="9"/>
    <n v="4.8710000000000004"/>
    <n v="3.8980000000000001"/>
    <n v="1.0389999999999999"/>
    <n v="1.153"/>
    <n v="0"/>
  </r>
  <r>
    <n v="3997"/>
    <x v="1466"/>
    <x v="3710"/>
    <x v="68"/>
    <n v="4.8689999999999998"/>
    <n v="5.5869999999999997"/>
    <n v="1.679"/>
    <n v="1"/>
    <n v="0"/>
  </r>
  <r>
    <n v="3998"/>
    <x v="1265"/>
    <x v="3711"/>
    <x v="21"/>
    <n v="4.8689999999999998"/>
    <n v="4.7489999999999997"/>
    <n v="2.8610000000000002"/>
    <n v="1.1479999999999999"/>
    <n v="0"/>
  </r>
  <r>
    <n v="3999"/>
    <x v="1524"/>
    <x v="3712"/>
    <x v="69"/>
    <n v="4.867"/>
    <n v="3.8029999999999999"/>
    <n v="4.2089999999999996"/>
    <n v="0"/>
    <n v="0"/>
  </r>
  <r>
    <n v="4000"/>
    <x v="1925"/>
    <x v="3713"/>
    <x v="41"/>
    <n v="4.867"/>
    <n v="4.4109999999999996"/>
    <n v="2.0910000000000002"/>
    <n v="0"/>
    <n v="0"/>
  </r>
  <r>
    <n v="4001"/>
    <x v="1330"/>
    <x v="3714"/>
    <x v="10"/>
    <n v="4.8659999999999997"/>
    <n v="3.359"/>
    <n v="0.54200000000000004"/>
    <n v="0.55600000000000005"/>
    <n v="0.51200000000000001"/>
  </r>
  <r>
    <n v="4002"/>
    <x v="76"/>
    <x v="1171"/>
    <x v="47"/>
    <n v="4.8630000000000004"/>
    <n v="6.98"/>
    <n v="1.6859999999999999"/>
    <n v="0"/>
    <n v="0"/>
  </r>
  <r>
    <n v="4003"/>
    <x v="1926"/>
    <x v="3715"/>
    <x v="50"/>
    <n v="4.8630000000000004"/>
    <n v="7.391"/>
    <n v="2.58"/>
    <n v="0.53700000000000003"/>
    <n v="0"/>
  </r>
  <r>
    <n v="4004"/>
    <x v="1927"/>
    <x v="3716"/>
    <x v="46"/>
    <n v="4.8609999999999998"/>
    <n v="5.8780000000000001"/>
    <n v="1.7330000000000001"/>
    <n v="0.61099999999999999"/>
    <n v="0"/>
  </r>
  <r>
    <n v="4005"/>
    <x v="1928"/>
    <x v="3717"/>
    <x v="28"/>
    <n v="4.8600000000000003"/>
    <n v="4.8840000000000003"/>
    <n v="1.5"/>
    <n v="0.6"/>
    <n v="0"/>
  </r>
  <r>
    <n v="4006"/>
    <x v="1929"/>
    <x v="3718"/>
    <x v="74"/>
    <n v="4.859"/>
    <n v="5.9509999999999996"/>
    <n v="1.1180000000000001"/>
    <n v="1.325"/>
    <n v="0"/>
  </r>
  <r>
    <n v="4007"/>
    <x v="1124"/>
    <x v="3719"/>
    <x v="14"/>
    <n v="4.8570000000000002"/>
    <n v="5.04"/>
    <n v="1.8420000000000001"/>
    <n v="1.0900000000000001"/>
    <n v="0"/>
  </r>
  <r>
    <n v="4008"/>
    <x v="1930"/>
    <x v="3720"/>
    <x v="52"/>
    <n v="4.8550000000000004"/>
    <n v="4.74"/>
    <n v="1.9219999999999999"/>
    <n v="2.04"/>
    <n v="0"/>
  </r>
  <r>
    <n v="4009"/>
    <x v="0"/>
    <x v="3721"/>
    <x v="48"/>
    <n v="4.8550000000000004"/>
    <n v="5.6319999999999997"/>
    <n v="0"/>
    <n v="0"/>
    <n v="0"/>
  </r>
  <r>
    <n v="4010"/>
    <x v="728"/>
    <x v="3722"/>
    <x v="45"/>
    <n v="4.8529999999999998"/>
    <n v="4.8"/>
    <n v="0"/>
    <n v="0"/>
    <n v="0.51400000000000001"/>
  </r>
  <r>
    <n v="4011"/>
    <x v="1931"/>
    <x v="3723"/>
    <x v="81"/>
    <n v="4.8520000000000003"/>
    <n v="4.8330000000000002"/>
    <n v="0"/>
    <n v="0"/>
    <n v="0"/>
  </r>
  <r>
    <n v="4012"/>
    <x v="1932"/>
    <x v="3724"/>
    <x v="65"/>
    <n v="4.8520000000000003"/>
    <n v="4.1849999999999996"/>
    <n v="0.51200000000000001"/>
    <n v="0"/>
    <n v="0.7"/>
  </r>
  <r>
    <n v="4013"/>
    <x v="459"/>
    <x v="3725"/>
    <x v="41"/>
    <n v="4.8499999999999996"/>
    <n v="5.4050000000000002"/>
    <n v="1.1040000000000001"/>
    <n v="0"/>
    <n v="0"/>
  </r>
  <r>
    <n v="4014"/>
    <x v="1933"/>
    <x v="3726"/>
    <x v="7"/>
    <n v="4.8479999999999999"/>
    <n v="0"/>
    <n v="5"/>
    <n v="5.08"/>
    <n v="0"/>
  </r>
  <r>
    <n v="4015"/>
    <x v="1934"/>
    <x v="3727"/>
    <x v="27"/>
    <n v="4.8479999999999999"/>
    <n v="4.4530000000000003"/>
    <n v="0"/>
    <n v="0"/>
    <n v="1.0640000000000001"/>
  </r>
  <r>
    <n v="4016"/>
    <x v="1278"/>
    <x v="3728"/>
    <x v="12"/>
    <n v="4.8470000000000004"/>
    <n v="0"/>
    <n v="3.5"/>
    <n v="3.4550000000000001"/>
    <n v="0.51400000000000001"/>
  </r>
  <r>
    <n v="4017"/>
    <x v="0"/>
    <x v="1072"/>
    <x v="67"/>
    <n v="4.8460000000000001"/>
    <n v="2.3330000000000002"/>
    <n v="2.25"/>
    <n v="0"/>
    <n v="0"/>
  </r>
  <r>
    <n v="4018"/>
    <x v="176"/>
    <x v="3729"/>
    <x v="37"/>
    <n v="4.8460000000000001"/>
    <n v="0.77700000000000002"/>
    <n v="8.7289999999999992"/>
    <n v="0"/>
    <n v="0"/>
  </r>
  <r>
    <n v="4019"/>
    <x v="1751"/>
    <x v="3730"/>
    <x v="7"/>
    <n v="4.8440000000000003"/>
    <n v="0"/>
    <n v="2.4500000000000002"/>
    <n v="7.976"/>
    <n v="0"/>
  </r>
  <r>
    <n v="4020"/>
    <x v="1935"/>
    <x v="3731"/>
    <x v="16"/>
    <n v="4.8440000000000003"/>
    <n v="6.9610000000000003"/>
    <n v="1.708"/>
    <n v="1.196"/>
    <n v="0"/>
  </r>
  <r>
    <n v="4021"/>
    <x v="1503"/>
    <x v="3732"/>
    <x v="35"/>
    <n v="4.8440000000000003"/>
    <n v="2.9729999999999999"/>
    <n v="1.1779999999999999"/>
    <n v="1.0429999999999999"/>
    <n v="0.51500000000000001"/>
  </r>
  <r>
    <n v="4022"/>
    <x v="631"/>
    <x v="3733"/>
    <x v="4"/>
    <n v="4.843"/>
    <n v="3.7480000000000002"/>
    <n v="0.54"/>
    <n v="2.3820000000000001"/>
    <n v="0.57699999999999996"/>
  </r>
  <r>
    <n v="4023"/>
    <x v="25"/>
    <x v="3734"/>
    <x v="37"/>
    <n v="4.8419999999999996"/>
    <n v="0.71699999999999997"/>
    <n v="3.0019999999999998"/>
    <n v="4.2"/>
    <n v="0"/>
  </r>
  <r>
    <n v="4024"/>
    <x v="64"/>
    <x v="3735"/>
    <x v="48"/>
    <n v="4.8410000000000002"/>
    <n v="1.306"/>
    <n v="2.3330000000000002"/>
    <n v="0.53600000000000003"/>
    <n v="0"/>
  </r>
  <r>
    <n v="4025"/>
    <x v="1936"/>
    <x v="3736"/>
    <x v="42"/>
    <n v="4.84"/>
    <n v="3.4350000000000001"/>
    <n v="3.0019999999999998"/>
    <n v="0.75"/>
    <n v="0.52"/>
  </r>
  <r>
    <n v="4026"/>
    <x v="569"/>
    <x v="3737"/>
    <x v="50"/>
    <n v="4.8390000000000004"/>
    <n v="4.74"/>
    <n v="3.5390000000000001"/>
    <n v="1.9359999999999999"/>
    <n v="0"/>
  </r>
  <r>
    <n v="4027"/>
    <x v="488"/>
    <x v="3738"/>
    <x v="64"/>
    <n v="4.8360000000000003"/>
    <n v="2.0019999999999998"/>
    <n v="3.004"/>
    <n v="0"/>
    <n v="0"/>
  </r>
  <r>
    <n v="4028"/>
    <x v="1937"/>
    <x v="3739"/>
    <x v="26"/>
    <n v="4.835"/>
    <n v="2.4220000000000002"/>
    <n v="1.343"/>
    <n v="5.7309999999999999"/>
    <n v="0"/>
  </r>
  <r>
    <n v="4029"/>
    <x v="0"/>
    <x v="3740"/>
    <x v="95"/>
    <n v="4.835"/>
    <n v="2.8340000000000001"/>
    <n v="0"/>
    <n v="0.625"/>
    <n v="0.52300000000000002"/>
  </r>
  <r>
    <n v="4030"/>
    <x v="1130"/>
    <x v="3741"/>
    <x v="7"/>
    <n v="4.8339999999999996"/>
    <n v="4.6059999999999999"/>
    <n v="0.83299999999999996"/>
    <n v="0.6"/>
    <n v="0.625"/>
  </r>
  <r>
    <n v="4031"/>
    <x v="505"/>
    <x v="3742"/>
    <x v="39"/>
    <n v="4.8330000000000002"/>
    <n v="4.59"/>
    <n v="1.1339999999999999"/>
    <n v="2.8109999999999999"/>
    <n v="0"/>
  </r>
  <r>
    <n v="4032"/>
    <x v="54"/>
    <x v="3743"/>
    <x v="38"/>
    <n v="4.8330000000000002"/>
    <n v="5.2590000000000003"/>
    <n v="0"/>
    <n v="0"/>
    <n v="0"/>
  </r>
  <r>
    <n v="4033"/>
    <x v="1938"/>
    <x v="3744"/>
    <x v="27"/>
    <n v="4.8330000000000002"/>
    <n v="3.3559999999999999"/>
    <n v="0.55900000000000005"/>
    <n v="0.58299999999999996"/>
    <n v="0.54500000000000004"/>
  </r>
  <r>
    <n v="4034"/>
    <x v="1404"/>
    <x v="3745"/>
    <x v="58"/>
    <n v="4.8319999999999999"/>
    <n v="1.4530000000000001"/>
    <n v="2.4140000000000001"/>
    <n v="0.64300000000000002"/>
    <n v="0.53400000000000003"/>
  </r>
  <r>
    <n v="4035"/>
    <x v="1939"/>
    <x v="3746"/>
    <x v="8"/>
    <n v="4.8319999999999999"/>
    <n v="0"/>
    <n v="4.8949999999999996"/>
    <n v="7.2329999999999997"/>
    <n v="0"/>
  </r>
  <r>
    <n v="4036"/>
    <x v="1364"/>
    <x v="3747"/>
    <x v="50"/>
    <n v="4.8310000000000004"/>
    <n v="5.54"/>
    <n v="3.625"/>
    <n v="1.242"/>
    <n v="0"/>
  </r>
  <r>
    <n v="4037"/>
    <x v="860"/>
    <x v="3748"/>
    <x v="3"/>
    <n v="4.8310000000000004"/>
    <n v="0.51500000000000001"/>
    <n v="5.7880000000000003"/>
    <n v="1.103"/>
    <n v="0"/>
  </r>
  <r>
    <n v="4038"/>
    <x v="1940"/>
    <x v="3749"/>
    <x v="54"/>
    <n v="4.8310000000000004"/>
    <n v="0"/>
    <n v="0.83299999999999996"/>
    <n v="9.8450000000000006"/>
    <n v="0.52200000000000002"/>
  </r>
  <r>
    <n v="4039"/>
    <x v="47"/>
    <x v="3750"/>
    <x v="12"/>
    <n v="4.83"/>
    <n v="3.91"/>
    <n v="0.55600000000000005"/>
    <n v="1.085"/>
    <n v="0"/>
  </r>
  <r>
    <n v="4040"/>
    <x v="1941"/>
    <x v="3751"/>
    <x v="29"/>
    <n v="4.83"/>
    <n v="3.081"/>
    <n v="2.6669999999999998"/>
    <n v="0"/>
    <n v="0.51800000000000002"/>
  </r>
  <r>
    <n v="4041"/>
    <x v="1942"/>
    <x v="3752"/>
    <x v="37"/>
    <n v="4.83"/>
    <n v="7.7030000000000003"/>
    <n v="1.6970000000000001"/>
    <n v="0"/>
    <n v="0"/>
  </r>
  <r>
    <n v="4042"/>
    <x v="782"/>
    <x v="3753"/>
    <x v="14"/>
    <n v="4.827"/>
    <n v="4.6340000000000003"/>
    <n v="0.64300000000000002"/>
    <n v="0.7"/>
    <n v="0.51100000000000001"/>
  </r>
  <r>
    <n v="4043"/>
    <x v="1943"/>
    <x v="3754"/>
    <x v="31"/>
    <n v="4.8259999999999996"/>
    <n v="2.2639999999999998"/>
    <n v="0.83299999999999996"/>
    <n v="1.9419999999999999"/>
    <n v="0.61099999999999999"/>
  </r>
  <r>
    <n v="4044"/>
    <x v="1944"/>
    <x v="3755"/>
    <x v="36"/>
    <n v="4.8259999999999996"/>
    <n v="0"/>
    <n v="0.64300000000000002"/>
    <n v="12.599"/>
    <n v="0"/>
  </r>
  <r>
    <n v="4045"/>
    <x v="1945"/>
    <x v="3756"/>
    <x v="29"/>
    <n v="4.8250000000000002"/>
    <n v="2.95"/>
    <n v="2.6120000000000001"/>
    <n v="0.75"/>
    <n v="0"/>
  </r>
  <r>
    <n v="4046"/>
    <x v="1498"/>
    <x v="3757"/>
    <x v="35"/>
    <n v="4.8239999999999998"/>
    <n v="1.115"/>
    <n v="2.7949999999999999"/>
    <n v="4.2679999999999998"/>
    <n v="0"/>
  </r>
  <r>
    <n v="4047"/>
    <x v="337"/>
    <x v="3758"/>
    <x v="6"/>
    <n v="4.8230000000000004"/>
    <n v="0"/>
    <n v="4.0010000000000003"/>
    <n v="4.1269999999999998"/>
    <n v="0.51500000000000001"/>
  </r>
  <r>
    <n v="4048"/>
    <x v="1608"/>
    <x v="3369"/>
    <x v="86"/>
    <n v="4.8220000000000001"/>
    <n v="3.7010000000000001"/>
    <n v="0"/>
    <n v="0"/>
    <n v="0.66700000000000004"/>
  </r>
  <r>
    <n v="4049"/>
    <x v="1946"/>
    <x v="3759"/>
    <x v="29"/>
    <n v="4.8220000000000001"/>
    <n v="0.20100000000000001"/>
    <n v="7.6639999999999997"/>
    <n v="0"/>
    <n v="0"/>
  </r>
  <r>
    <n v="4050"/>
    <x v="1122"/>
    <x v="3760"/>
    <x v="28"/>
    <n v="4.8220000000000001"/>
    <n v="4.57"/>
    <n v="1.1060000000000001"/>
    <n v="1.5"/>
    <n v="0"/>
  </r>
  <r>
    <n v="4051"/>
    <x v="1947"/>
    <x v="3761"/>
    <x v="2"/>
    <n v="4.8209999999999997"/>
    <n v="1.038"/>
    <n v="0.625"/>
    <n v="6.3179999999999996"/>
    <n v="0.51800000000000002"/>
  </r>
  <r>
    <n v="4052"/>
    <x v="1948"/>
    <x v="3762"/>
    <x v="9"/>
    <n v="4.8209999999999997"/>
    <n v="3.0019999999999998"/>
    <n v="0.57699999999999996"/>
    <n v="0"/>
    <n v="1.536"/>
  </r>
  <r>
    <n v="4053"/>
    <x v="1949"/>
    <x v="3763"/>
    <x v="57"/>
    <n v="4.82"/>
    <n v="4.3869999999999996"/>
    <n v="0.51100000000000001"/>
    <n v="0"/>
    <n v="0"/>
  </r>
  <r>
    <n v="4054"/>
    <x v="1950"/>
    <x v="3764"/>
    <x v="57"/>
    <n v="4.819"/>
    <n v="4.3710000000000004"/>
    <n v="0.52500000000000002"/>
    <n v="0"/>
    <n v="0"/>
  </r>
  <r>
    <n v="4055"/>
    <x v="1951"/>
    <x v="3765"/>
    <x v="50"/>
    <n v="4.8179999999999996"/>
    <n v="6.0490000000000004"/>
    <n v="3.3319999999999999"/>
    <n v="0"/>
    <n v="0.51"/>
  </r>
  <r>
    <n v="4056"/>
    <x v="1952"/>
    <x v="3766"/>
    <x v="19"/>
    <n v="4.8179999999999996"/>
    <n v="3.3109999999999999"/>
    <n v="1.611"/>
    <n v="3.5209999999999999"/>
    <n v="0"/>
  </r>
  <r>
    <n v="4057"/>
    <x v="408"/>
    <x v="3111"/>
    <x v="6"/>
    <n v="4.8179999999999996"/>
    <n v="4.2160000000000002"/>
    <n v="0.63800000000000001"/>
    <n v="0"/>
    <n v="1.05"/>
  </r>
  <r>
    <n v="4058"/>
    <x v="584"/>
    <x v="3767"/>
    <x v="41"/>
    <n v="4.8150000000000004"/>
    <n v="4.4009999999999998"/>
    <n v="2.0329999999999999"/>
    <n v="0"/>
    <n v="0"/>
  </r>
  <r>
    <n v="4059"/>
    <x v="146"/>
    <x v="3768"/>
    <x v="34"/>
    <n v="4.8140000000000001"/>
    <n v="1.5669999999999999"/>
    <n v="0.625"/>
    <n v="4.3739999999999997"/>
    <n v="0.57099999999999995"/>
  </r>
  <r>
    <n v="4060"/>
    <x v="781"/>
    <x v="3769"/>
    <x v="46"/>
    <n v="4.8140000000000001"/>
    <n v="4.1379999999999999"/>
    <n v="2.35"/>
    <n v="2.4420000000000002"/>
    <n v="0"/>
  </r>
  <r>
    <n v="4061"/>
    <x v="1953"/>
    <x v="3770"/>
    <x v="103"/>
    <n v="4.8129999999999997"/>
    <n v="3.8109999999999999"/>
    <n v="0"/>
    <n v="0"/>
    <n v="0.54800000000000004"/>
  </r>
  <r>
    <n v="4062"/>
    <x v="434"/>
    <x v="3771"/>
    <x v="37"/>
    <n v="4.8129999999999997"/>
    <n v="0"/>
    <n v="0.75"/>
    <n v="7.4320000000000004"/>
    <n v="0"/>
  </r>
  <r>
    <n v="4063"/>
    <x v="822"/>
    <x v="3772"/>
    <x v="5"/>
    <n v="4.8120000000000003"/>
    <n v="6.077"/>
    <n v="2.72"/>
    <n v="1.1559999999999999"/>
    <n v="0"/>
  </r>
  <r>
    <n v="4064"/>
    <x v="1954"/>
    <x v="3773"/>
    <x v="42"/>
    <n v="4.8120000000000003"/>
    <n v="8.3889999999999993"/>
    <n v="0.56699999999999995"/>
    <n v="0.52800000000000002"/>
    <n v="0"/>
  </r>
  <r>
    <n v="4065"/>
    <x v="1955"/>
    <x v="3774"/>
    <x v="20"/>
    <n v="4.8099999999999996"/>
    <n v="0.75"/>
    <n v="2.5"/>
    <n v="0.51400000000000001"/>
    <n v="1.101"/>
  </r>
  <r>
    <n v="4066"/>
    <x v="1956"/>
    <x v="3775"/>
    <x v="10"/>
    <n v="4.8090000000000002"/>
    <n v="3.0059999999999998"/>
    <n v="1.554"/>
    <n v="0"/>
    <n v="0.57099999999999995"/>
  </r>
  <r>
    <n v="4067"/>
    <x v="1957"/>
    <x v="3776"/>
    <x v="92"/>
    <n v="4.8090000000000002"/>
    <n v="4.79"/>
    <n v="0"/>
    <n v="0"/>
    <n v="0"/>
  </r>
  <r>
    <n v="4068"/>
    <x v="1958"/>
    <x v="3777"/>
    <x v="31"/>
    <n v="4.8090000000000002"/>
    <n v="2.9809999999999999"/>
    <n v="0.53200000000000003"/>
    <n v="0.52400000000000002"/>
    <n v="0.83299999999999996"/>
  </r>
  <r>
    <n v="4069"/>
    <x v="227"/>
    <x v="3778"/>
    <x v="12"/>
    <n v="4.8079999999999998"/>
    <n v="1.766"/>
    <n v="0.83299999999999996"/>
    <n v="5.375"/>
    <n v="0"/>
  </r>
  <r>
    <n v="4070"/>
    <x v="475"/>
    <x v="3779"/>
    <x v="20"/>
    <n v="4.8079999999999998"/>
    <n v="2.5019999999999998"/>
    <n v="1.1359999999999999"/>
    <n v="1.6060000000000001"/>
    <n v="0.51300000000000001"/>
  </r>
  <r>
    <n v="4071"/>
    <x v="1959"/>
    <x v="3780"/>
    <x v="35"/>
    <n v="4.8070000000000004"/>
    <n v="2.0299999999999998"/>
    <n v="1.222"/>
    <n v="3.081"/>
    <n v="0.52500000000000002"/>
  </r>
  <r>
    <n v="4072"/>
    <x v="1960"/>
    <x v="3781"/>
    <x v="77"/>
    <n v="4.8070000000000004"/>
    <n v="2.9"/>
    <n v="0"/>
    <n v="0.52100000000000002"/>
    <n v="0.53700000000000003"/>
  </r>
  <r>
    <n v="4073"/>
    <x v="1961"/>
    <x v="3782"/>
    <x v="21"/>
    <n v="4.8070000000000004"/>
    <n v="1.841"/>
    <n v="6.74"/>
    <n v="0.625"/>
    <n v="0"/>
  </r>
  <r>
    <n v="4074"/>
    <x v="1962"/>
    <x v="3783"/>
    <x v="17"/>
    <n v="4.806"/>
    <n v="5.8520000000000003"/>
    <n v="1.8280000000000001"/>
    <n v="1.5"/>
    <n v="0"/>
  </r>
  <r>
    <n v="4075"/>
    <x v="933"/>
    <x v="3784"/>
    <x v="37"/>
    <n v="4.806"/>
    <n v="0.2"/>
    <n v="3.335"/>
    <n v="4.3070000000000004"/>
    <n v="0"/>
  </r>
  <r>
    <n v="4076"/>
    <x v="1963"/>
    <x v="3785"/>
    <x v="4"/>
    <n v="4.806"/>
    <n v="0"/>
    <n v="0.75"/>
    <n v="11.427"/>
    <n v="0.52900000000000003"/>
  </r>
  <r>
    <n v="4077"/>
    <x v="1964"/>
    <x v="3786"/>
    <x v="91"/>
    <n v="4.806"/>
    <n v="3.8029999999999999"/>
    <n v="0"/>
    <n v="0"/>
    <n v="0.55000000000000004"/>
  </r>
  <r>
    <n v="4078"/>
    <x v="1965"/>
    <x v="3787"/>
    <x v="24"/>
    <n v="4.806"/>
    <n v="3.133"/>
    <n v="0.54500000000000004"/>
    <n v="1.111"/>
    <n v="0.51500000000000001"/>
  </r>
  <r>
    <n v="4079"/>
    <x v="753"/>
    <x v="3788"/>
    <x v="38"/>
    <n v="4.806"/>
    <n v="4.17"/>
    <n v="0"/>
    <n v="0"/>
    <n v="0.53600000000000003"/>
  </r>
  <r>
    <n v="4080"/>
    <x v="1107"/>
    <x v="3789"/>
    <x v="37"/>
    <n v="4.8029999999999999"/>
    <n v="0.52100000000000002"/>
    <n v="6.75"/>
    <n v="1.1080000000000001"/>
    <n v="0"/>
  </r>
  <r>
    <n v="4081"/>
    <x v="483"/>
    <x v="3790"/>
    <x v="12"/>
    <n v="4.8029999999999999"/>
    <n v="1.9239999999999999"/>
    <n v="1.45"/>
    <n v="1.7050000000000001"/>
    <n v="0.51600000000000001"/>
  </r>
  <r>
    <n v="4082"/>
    <x v="976"/>
    <x v="2368"/>
    <x v="54"/>
    <n v="4.8029999999999999"/>
    <n v="0"/>
    <n v="3"/>
    <n v="9.2530000000000001"/>
    <n v="0"/>
  </r>
  <r>
    <n v="4083"/>
    <x v="1310"/>
    <x v="3791"/>
    <x v="9"/>
    <n v="4.8010000000000002"/>
    <n v="1.224"/>
    <n v="1.5"/>
    <n v="1.1359999999999999"/>
    <n v="1.52"/>
  </r>
  <r>
    <n v="4084"/>
    <x v="316"/>
    <x v="3792"/>
    <x v="65"/>
    <n v="4.8"/>
    <n v="3.1230000000000002"/>
    <n v="0.52"/>
    <n v="1.667"/>
    <n v="0.51200000000000001"/>
  </r>
  <r>
    <n v="4085"/>
    <x v="1966"/>
    <x v="3793"/>
    <x v="31"/>
    <n v="4.798"/>
    <n v="1.6990000000000001"/>
    <n v="0.625"/>
    <n v="2.2269999999999999"/>
    <n v="1.1060000000000001"/>
  </r>
  <r>
    <n v="4086"/>
    <x v="1967"/>
    <x v="3794"/>
    <x v="7"/>
    <n v="4.7969999999999997"/>
    <n v="0.57099999999999995"/>
    <n v="4.8940000000000001"/>
    <n v="3.3980000000000001"/>
    <n v="0"/>
  </r>
  <r>
    <n v="4087"/>
    <x v="449"/>
    <x v="3795"/>
    <x v="8"/>
    <n v="4.7960000000000003"/>
    <n v="3.9"/>
    <n v="1.458"/>
    <n v="2.09"/>
    <n v="0"/>
  </r>
  <r>
    <n v="4088"/>
    <x v="1968"/>
    <x v="3796"/>
    <x v="74"/>
    <n v="4.7930000000000001"/>
    <n v="8.032"/>
    <n v="0.52"/>
    <n v="0"/>
    <n v="0"/>
  </r>
  <r>
    <n v="4089"/>
    <x v="931"/>
    <x v="3797"/>
    <x v="30"/>
    <n v="4.7930000000000001"/>
    <n v="3.7170000000000001"/>
    <n v="1.869"/>
    <n v="2.464"/>
    <n v="0"/>
  </r>
  <r>
    <n v="4090"/>
    <x v="863"/>
    <x v="3798"/>
    <x v="10"/>
    <n v="4.7930000000000001"/>
    <n v="3.0329999999999999"/>
    <n v="0.55000000000000004"/>
    <n v="1.101"/>
    <n v="0.52600000000000002"/>
  </r>
  <r>
    <n v="4091"/>
    <x v="707"/>
    <x v="3799"/>
    <x v="7"/>
    <n v="4.7919999999999998"/>
    <n v="5.2789999999999999"/>
    <n v="1.5"/>
    <n v="0"/>
    <n v="0.54200000000000004"/>
  </r>
  <r>
    <n v="4092"/>
    <x v="291"/>
    <x v="3800"/>
    <x v="32"/>
    <n v="4.7919999999999998"/>
    <n v="1.244"/>
    <n v="2.601"/>
    <n v="1.6890000000000001"/>
    <n v="0.61099999999999999"/>
  </r>
  <r>
    <n v="4093"/>
    <x v="1969"/>
    <x v="3801"/>
    <x v="23"/>
    <n v="4.7910000000000004"/>
    <n v="0.71599999999999997"/>
    <n v="3.1040000000000001"/>
    <n v="5.1319999999999997"/>
    <n v="0"/>
  </r>
  <r>
    <n v="4094"/>
    <x v="272"/>
    <x v="3802"/>
    <x v="41"/>
    <n v="4.7910000000000004"/>
    <n v="0.75600000000000001"/>
    <n v="4.1040000000000001"/>
    <n v="0.6"/>
    <n v="0"/>
  </r>
  <r>
    <n v="4095"/>
    <x v="681"/>
    <x v="3803"/>
    <x v="26"/>
    <n v="4.79"/>
    <n v="5.4770000000000003"/>
    <n v="1.7210000000000001"/>
    <n v="0"/>
    <n v="0"/>
  </r>
  <r>
    <n v="4096"/>
    <x v="1970"/>
    <x v="3804"/>
    <x v="41"/>
    <n v="4.79"/>
    <n v="5.86"/>
    <n v="0.58299999999999996"/>
    <n v="0"/>
    <n v="0"/>
  </r>
  <r>
    <n v="4097"/>
    <x v="1971"/>
    <x v="1879"/>
    <x v="48"/>
    <n v="4.7889999999999997"/>
    <n v="4.3920000000000003"/>
    <n v="0.56699999999999995"/>
    <n v="0"/>
    <n v="0"/>
  </r>
  <r>
    <n v="4098"/>
    <x v="1972"/>
    <x v="3805"/>
    <x v="5"/>
    <n v="4.7880000000000003"/>
    <n v="3.5430000000000001"/>
    <n v="4.8049999999999997"/>
    <n v="1.7509999999999999"/>
    <n v="0"/>
  </r>
  <r>
    <n v="4099"/>
    <x v="1973"/>
    <x v="143"/>
    <x v="3"/>
    <n v="4.7880000000000003"/>
    <n v="0.51200000000000001"/>
    <n v="0.58299999999999996"/>
    <n v="6.7670000000000003"/>
    <n v="0.51600000000000001"/>
  </r>
  <r>
    <n v="4100"/>
    <x v="89"/>
    <x v="3806"/>
    <x v="6"/>
    <n v="4.7859999999999996"/>
    <n v="2.9849999999999999"/>
    <n v="0.54"/>
    <n v="3.5369999999999999"/>
    <n v="0.52200000000000002"/>
  </r>
  <r>
    <n v="4101"/>
    <x v="1974"/>
    <x v="3807"/>
    <x v="88"/>
    <n v="4.7850000000000001"/>
    <n v="4.766"/>
    <n v="0"/>
    <n v="0"/>
    <n v="0"/>
  </r>
  <r>
    <n v="4102"/>
    <x v="1161"/>
    <x v="1126"/>
    <x v="51"/>
    <n v="4.7830000000000004"/>
    <n v="2.6970000000000001"/>
    <n v="0"/>
    <n v="4.0579999999999998"/>
    <n v="0.61099999999999999"/>
  </r>
  <r>
    <n v="4103"/>
    <x v="427"/>
    <x v="3808"/>
    <x v="26"/>
    <n v="4.782"/>
    <n v="4.1829999999999998"/>
    <n v="1.103"/>
    <n v="2.1829999999999998"/>
    <n v="0"/>
  </r>
  <r>
    <n v="4104"/>
    <x v="338"/>
    <x v="3809"/>
    <x v="64"/>
    <n v="4.7789999999999999"/>
    <n v="0"/>
    <n v="5.1109999999999998"/>
    <n v="0"/>
    <n v="0"/>
  </r>
  <r>
    <n v="4105"/>
    <x v="134"/>
    <x v="3810"/>
    <x v="28"/>
    <n v="4.7779999999999996"/>
    <n v="2.9609999999999999"/>
    <n v="1.827"/>
    <n v="3.0310000000000001"/>
    <n v="0"/>
  </r>
  <r>
    <n v="4106"/>
    <x v="1975"/>
    <x v="3811"/>
    <x v="56"/>
    <n v="4.7770000000000001"/>
    <n v="0"/>
    <n v="0"/>
    <n v="5.7690000000000001"/>
    <n v="0"/>
  </r>
  <r>
    <n v="4107"/>
    <x v="31"/>
    <x v="332"/>
    <x v="33"/>
    <n v="4.7759999999999998"/>
    <n v="0.72199999999999998"/>
    <n v="0.61099999999999999"/>
    <n v="5.5359999999999996"/>
    <n v="0.58299999999999996"/>
  </r>
  <r>
    <n v="4108"/>
    <x v="1045"/>
    <x v="3812"/>
    <x v="58"/>
    <n v="4.7720000000000002"/>
    <n v="3.37"/>
    <n v="1.694"/>
    <n v="0.55000000000000004"/>
    <n v="0"/>
  </r>
  <r>
    <n v="4109"/>
    <x v="1976"/>
    <x v="3813"/>
    <x v="57"/>
    <n v="4.7720000000000002"/>
    <n v="3.2669999999999999"/>
    <n v="0.64300000000000002"/>
    <n v="0.57099999999999995"/>
    <n v="0"/>
  </r>
  <r>
    <n v="4110"/>
    <x v="1977"/>
    <x v="3814"/>
    <x v="26"/>
    <n v="4.7720000000000002"/>
    <n v="2.1440000000000001"/>
    <n v="1.365"/>
    <n v="6.1280000000000001"/>
    <n v="0"/>
  </r>
  <r>
    <n v="4111"/>
    <x v="324"/>
    <x v="3815"/>
    <x v="61"/>
    <n v="4.7709999999999999"/>
    <n v="5.8609999999999998"/>
    <n v="0"/>
    <n v="0"/>
    <n v="0"/>
  </r>
  <r>
    <n v="4112"/>
    <x v="1978"/>
    <x v="3816"/>
    <x v="72"/>
    <n v="4.7709999999999999"/>
    <n v="4.718"/>
    <n v="0.1"/>
    <n v="0"/>
    <n v="0"/>
  </r>
  <r>
    <n v="4113"/>
    <x v="1392"/>
    <x v="3817"/>
    <x v="29"/>
    <n v="4.7709999999999999"/>
    <n v="4.7750000000000004"/>
    <n v="0.58299999999999996"/>
    <n v="0"/>
    <n v="0.52900000000000003"/>
  </r>
  <r>
    <n v="4114"/>
    <x v="1979"/>
    <x v="3818"/>
    <x v="3"/>
    <n v="4.7699999999999996"/>
    <n v="0.2"/>
    <n v="4.5010000000000003"/>
    <n v="3.649"/>
    <n v="0"/>
  </r>
  <r>
    <n v="4115"/>
    <x v="1174"/>
    <x v="3819"/>
    <x v="7"/>
    <n v="4.7690000000000001"/>
    <n v="3.9790000000000001"/>
    <n v="3.524"/>
    <n v="0.61099999999999999"/>
    <n v="0"/>
  </r>
  <r>
    <n v="4116"/>
    <x v="1980"/>
    <x v="3820"/>
    <x v="6"/>
    <n v="4.7679999999999998"/>
    <n v="0.2"/>
    <n v="4.101"/>
    <n v="4.8460000000000001"/>
    <n v="0"/>
  </r>
  <r>
    <n v="4117"/>
    <x v="1981"/>
    <x v="3821"/>
    <x v="32"/>
    <n v="4.7679999999999998"/>
    <n v="4.5250000000000004"/>
    <n v="0.52"/>
    <n v="0"/>
    <n v="0.54500000000000004"/>
  </r>
  <r>
    <n v="4118"/>
    <x v="1982"/>
    <x v="3822"/>
    <x v="74"/>
    <n v="4.7679999999999998"/>
    <n v="6.0510000000000002"/>
    <n v="1.375"/>
    <n v="0.61099999999999999"/>
    <n v="0"/>
  </r>
  <r>
    <n v="4119"/>
    <x v="1842"/>
    <x v="3823"/>
    <x v="57"/>
    <n v="4.7670000000000003"/>
    <n v="3.7240000000000002"/>
    <n v="1.1559999999999999"/>
    <n v="0"/>
    <n v="0"/>
  </r>
  <r>
    <n v="4120"/>
    <x v="1801"/>
    <x v="3824"/>
    <x v="73"/>
    <n v="4.7670000000000003"/>
    <n v="1.5"/>
    <n v="3"/>
    <n v="0"/>
    <n v="0"/>
  </r>
  <r>
    <n v="4121"/>
    <x v="604"/>
    <x v="3825"/>
    <x v="68"/>
    <n v="4.766"/>
    <n v="0"/>
    <n v="6.5"/>
    <n v="2.0129999999999999"/>
    <n v="0"/>
  </r>
  <r>
    <n v="4122"/>
    <x v="1983"/>
    <x v="3786"/>
    <x v="75"/>
    <n v="4.766"/>
    <n v="3.7909999999999999"/>
    <n v="0"/>
    <n v="0.56299999999999994"/>
    <n v="0"/>
  </r>
  <r>
    <n v="4123"/>
    <x v="1984"/>
    <x v="3826"/>
    <x v="4"/>
    <n v="4.7649999999999997"/>
    <n v="3.62"/>
    <n v="0.55600000000000005"/>
    <n v="0"/>
    <n v="2.012"/>
  </r>
  <r>
    <n v="4124"/>
    <x v="1985"/>
    <x v="3827"/>
    <x v="28"/>
    <n v="4.7640000000000002"/>
    <n v="1.03"/>
    <n v="1.167"/>
    <n v="6.8369999999999997"/>
    <n v="0"/>
  </r>
  <r>
    <n v="4125"/>
    <x v="1962"/>
    <x v="3828"/>
    <x v="5"/>
    <n v="4.7640000000000002"/>
    <n v="7.4450000000000003"/>
    <n v="1.19"/>
    <n v="0"/>
    <n v="0.51100000000000001"/>
  </r>
  <r>
    <n v="4126"/>
    <x v="363"/>
    <x v="3829"/>
    <x v="3"/>
    <n v="4.7629999999999999"/>
    <n v="3.1920000000000002"/>
    <n v="1.7030000000000001"/>
    <n v="0"/>
    <n v="0.52500000000000002"/>
  </r>
  <r>
    <n v="4127"/>
    <x v="1986"/>
    <x v="3830"/>
    <x v="65"/>
    <n v="4.7610000000000001"/>
    <n v="0.74399999999999999"/>
    <n v="2.625"/>
    <n v="3.4940000000000002"/>
    <n v="0.51500000000000001"/>
  </r>
  <r>
    <n v="4128"/>
    <x v="37"/>
    <x v="3831"/>
    <x v="7"/>
    <n v="4.76"/>
    <n v="0"/>
    <n v="5.4009999999999998"/>
    <n v="4.4269999999999996"/>
    <n v="0"/>
  </r>
  <r>
    <n v="4129"/>
    <x v="1987"/>
    <x v="3832"/>
    <x v="36"/>
    <n v="4.76"/>
    <n v="2.8069999999999999"/>
    <n v="1.609"/>
    <n v="2.9009999999999998"/>
    <n v="0"/>
  </r>
  <r>
    <n v="4130"/>
    <x v="1988"/>
    <x v="3833"/>
    <x v="84"/>
    <n v="4.76"/>
    <n v="3.5609999999999999"/>
    <n v="0"/>
    <n v="0"/>
    <n v="0.75"/>
  </r>
  <r>
    <n v="4131"/>
    <x v="789"/>
    <x v="3834"/>
    <x v="88"/>
    <n v="4.7590000000000003"/>
    <n v="3.6850000000000001"/>
    <n v="0"/>
    <n v="0"/>
    <n v="0.625"/>
  </r>
  <r>
    <n v="4132"/>
    <x v="358"/>
    <x v="2086"/>
    <x v="47"/>
    <n v="4.7590000000000003"/>
    <n v="4.2779999999999996"/>
    <n v="2.7229999999999999"/>
    <n v="0"/>
    <n v="0.53400000000000003"/>
  </r>
  <r>
    <n v="4133"/>
    <x v="1989"/>
    <x v="3835"/>
    <x v="58"/>
    <n v="4.758"/>
    <n v="3.0760000000000001"/>
    <n v="3.6389999999999998"/>
    <n v="0"/>
    <n v="0"/>
  </r>
  <r>
    <n v="4134"/>
    <x v="1990"/>
    <x v="3836"/>
    <x v="16"/>
    <n v="4.758"/>
    <n v="4.2839999999999998"/>
    <n v="3.3759999999999999"/>
    <n v="1.7709999999999999"/>
    <n v="0"/>
  </r>
  <r>
    <n v="4135"/>
    <x v="1991"/>
    <x v="953"/>
    <x v="47"/>
    <n v="4.758"/>
    <n v="0"/>
    <n v="4.99"/>
    <n v="5.4630000000000001"/>
    <n v="0"/>
  </r>
  <r>
    <n v="4136"/>
    <x v="434"/>
    <x v="649"/>
    <x v="69"/>
    <n v="4.758"/>
    <n v="1.49"/>
    <n v="3.3330000000000002"/>
    <n v="1.667"/>
    <n v="0"/>
  </r>
  <r>
    <n v="4137"/>
    <x v="1992"/>
    <x v="3631"/>
    <x v="9"/>
    <n v="4.7569999999999997"/>
    <n v="3.4089999999999998"/>
    <n v="0.53300000000000003"/>
    <n v="0.58299999999999996"/>
    <n v="0.51100000000000001"/>
  </r>
  <r>
    <n v="4138"/>
    <x v="459"/>
    <x v="3837"/>
    <x v="21"/>
    <n v="4.7549999999999999"/>
    <n v="5.242"/>
    <n v="3.2170000000000001"/>
    <n v="0.56699999999999995"/>
    <n v="0"/>
  </r>
  <r>
    <n v="4139"/>
    <x v="526"/>
    <x v="3838"/>
    <x v="29"/>
    <n v="4.7539999999999996"/>
    <n v="4.3860000000000001"/>
    <n v="1.123"/>
    <n v="0.55900000000000005"/>
    <n v="0"/>
  </r>
  <r>
    <n v="4140"/>
    <x v="954"/>
    <x v="3839"/>
    <x v="40"/>
    <n v="4.7539999999999996"/>
    <n v="1.236"/>
    <n v="2.1110000000000002"/>
    <n v="1.7310000000000001"/>
    <n v="0.7"/>
  </r>
  <r>
    <n v="4141"/>
    <x v="1115"/>
    <x v="3840"/>
    <x v="31"/>
    <n v="4.7530000000000001"/>
    <n v="1.5980000000000001"/>
    <n v="0.58299999999999996"/>
    <n v="3.738"/>
    <n v="0.52600000000000002"/>
  </r>
  <r>
    <n v="4142"/>
    <x v="1993"/>
    <x v="923"/>
    <x v="10"/>
    <n v="4.7530000000000001"/>
    <n v="3.3740000000000001"/>
    <n v="0.53400000000000003"/>
    <n v="0"/>
    <n v="1.0449999999999999"/>
  </r>
  <r>
    <n v="4143"/>
    <x v="403"/>
    <x v="3841"/>
    <x v="2"/>
    <n v="4.7519999999999998"/>
    <n v="2.8730000000000002"/>
    <n v="0.56299999999999994"/>
    <n v="5.1760000000000002"/>
    <n v="0"/>
  </r>
  <r>
    <n v="4144"/>
    <x v="1994"/>
    <x v="3842"/>
    <x v="59"/>
    <n v="4.7510000000000003"/>
    <n v="4.1310000000000002"/>
    <n v="2.0129999999999999"/>
    <n v="0.57699999999999996"/>
    <n v="0"/>
  </r>
  <r>
    <n v="4145"/>
    <x v="1995"/>
    <x v="3843"/>
    <x v="6"/>
    <n v="4.75"/>
    <n v="2.8660000000000001"/>
    <n v="0.52300000000000002"/>
    <n v="2.0110000000000001"/>
    <n v="1.073"/>
  </r>
  <r>
    <n v="4146"/>
    <x v="1457"/>
    <x v="3844"/>
    <x v="19"/>
    <n v="4.7489999999999997"/>
    <n v="4.4169999999999998"/>
    <n v="2.08"/>
    <n v="1.321"/>
    <n v="0"/>
  </r>
  <r>
    <n v="4147"/>
    <x v="398"/>
    <x v="3845"/>
    <x v="65"/>
    <n v="4.7489999999999997"/>
    <n v="0.53200000000000003"/>
    <n v="1.696"/>
    <n v="5.298"/>
    <n v="0.55600000000000005"/>
  </r>
  <r>
    <n v="4148"/>
    <x v="135"/>
    <x v="3846"/>
    <x v="24"/>
    <n v="4.7489999999999997"/>
    <n v="2.6909999999999998"/>
    <n v="0.56299999999999994"/>
    <n v="0.53200000000000003"/>
    <n v="1.0820000000000001"/>
  </r>
  <r>
    <n v="4149"/>
    <x v="31"/>
    <x v="422"/>
    <x v="35"/>
    <n v="4.7469999999999999"/>
    <n v="0.51400000000000001"/>
    <n v="0.83299999999999996"/>
    <n v="7.5419999999999998"/>
    <n v="0.53300000000000003"/>
  </r>
  <r>
    <n v="4150"/>
    <x v="903"/>
    <x v="3847"/>
    <x v="71"/>
    <n v="4.7460000000000004"/>
    <n v="3.5990000000000002"/>
    <n v="0"/>
    <n v="0"/>
    <n v="0.7"/>
  </r>
  <r>
    <n v="4151"/>
    <x v="98"/>
    <x v="3848"/>
    <x v="14"/>
    <n v="4.7460000000000004"/>
    <n v="5.3540000000000001"/>
    <n v="1.7330000000000001"/>
    <n v="0.52700000000000002"/>
    <n v="0"/>
  </r>
  <r>
    <n v="4152"/>
    <x v="1996"/>
    <x v="3849"/>
    <x v="60"/>
    <n v="4.7430000000000003"/>
    <n v="2.883"/>
    <n v="1.5"/>
    <n v="0"/>
    <n v="0"/>
  </r>
  <r>
    <n v="4153"/>
    <x v="0"/>
    <x v="3850"/>
    <x v="81"/>
    <n v="4.74"/>
    <n v="1.9139999999999999"/>
    <n v="0.625"/>
    <n v="1"/>
    <n v="0.01"/>
  </r>
  <r>
    <n v="4154"/>
    <x v="1014"/>
    <x v="3851"/>
    <x v="72"/>
    <n v="4.74"/>
    <n v="5.2779999999999996"/>
    <n v="0"/>
    <n v="0"/>
    <n v="0"/>
  </r>
  <r>
    <n v="4155"/>
    <x v="86"/>
    <x v="1118"/>
    <x v="19"/>
    <n v="4.7380000000000004"/>
    <n v="3.4020000000000001"/>
    <n v="0.75"/>
    <n v="4.1589999999999998"/>
    <n v="0"/>
  </r>
  <r>
    <n v="4156"/>
    <x v="262"/>
    <x v="488"/>
    <x v="3"/>
    <n v="4.7380000000000004"/>
    <n v="0.2"/>
    <n v="3.5"/>
    <n v="2.2810000000000001"/>
    <n v="0.75"/>
  </r>
  <r>
    <n v="4157"/>
    <x v="273"/>
    <x v="3852"/>
    <x v="56"/>
    <n v="4.7380000000000004"/>
    <n v="4.0119999999999996"/>
    <n v="4"/>
    <n v="0"/>
    <n v="0"/>
  </r>
  <r>
    <n v="4158"/>
    <x v="205"/>
    <x v="2313"/>
    <x v="1"/>
    <n v="4.7380000000000004"/>
    <n v="5.0830000000000002"/>
    <n v="0.64300000000000002"/>
    <n v="0"/>
    <n v="0"/>
  </r>
  <r>
    <n v="4159"/>
    <x v="169"/>
    <x v="3853"/>
    <x v="47"/>
    <n v="4.7380000000000004"/>
    <n v="3.5840000000000001"/>
    <n v="2.1890000000000001"/>
    <n v="2.6360000000000001"/>
    <n v="0"/>
  </r>
  <r>
    <n v="4160"/>
    <x v="742"/>
    <x v="3854"/>
    <x v="47"/>
    <n v="4.7370000000000001"/>
    <n v="5.3559999999999999"/>
    <n v="3.5419999999999998"/>
    <n v="0"/>
    <n v="0"/>
  </r>
  <r>
    <n v="4161"/>
    <x v="1997"/>
    <x v="3855"/>
    <x v="68"/>
    <n v="4.7359999999999998"/>
    <n v="4.8090000000000002"/>
    <n v="3.5830000000000002"/>
    <n v="0"/>
    <n v="0"/>
  </r>
  <r>
    <n v="4162"/>
    <x v="1998"/>
    <x v="3856"/>
    <x v="9"/>
    <n v="4.734"/>
    <n v="0"/>
    <n v="1.75"/>
    <n v="6.8109999999999999"/>
    <n v="0.55900000000000005"/>
  </r>
  <r>
    <n v="4163"/>
    <x v="848"/>
    <x v="3857"/>
    <x v="27"/>
    <n v="4.734"/>
    <n v="2.306"/>
    <n v="2.016"/>
    <n v="0"/>
    <n v="1.0289999999999999"/>
  </r>
  <r>
    <n v="4164"/>
    <x v="1559"/>
    <x v="3858"/>
    <x v="47"/>
    <n v="4.7329999999999997"/>
    <n v="4.5129999999999999"/>
    <n v="3.0830000000000002"/>
    <n v="0.57699999999999996"/>
    <n v="0"/>
  </r>
  <r>
    <n v="4165"/>
    <x v="403"/>
    <x v="3859"/>
    <x v="26"/>
    <n v="4.7329999999999997"/>
    <n v="2.2120000000000002"/>
    <n v="0.55600000000000005"/>
    <n v="6.8280000000000003"/>
    <n v="0"/>
  </r>
  <r>
    <n v="4166"/>
    <x v="36"/>
    <x v="3860"/>
    <x v="62"/>
    <n v="4.7329999999999997"/>
    <n v="4.7270000000000003"/>
    <n v="0.83299999999999996"/>
    <n v="0"/>
    <n v="0"/>
  </r>
  <r>
    <n v="4167"/>
    <x v="206"/>
    <x v="3861"/>
    <x v="26"/>
    <n v="4.7320000000000002"/>
    <n v="3.677"/>
    <n v="1.71"/>
    <n v="2.41"/>
    <n v="0"/>
  </r>
  <r>
    <n v="4168"/>
    <x v="1999"/>
    <x v="3862"/>
    <x v="7"/>
    <n v="4.7320000000000002"/>
    <n v="3.2519999999999998"/>
    <n v="1.1259999999999999"/>
    <n v="0.75"/>
    <n v="1.0469999999999999"/>
  </r>
  <r>
    <n v="4169"/>
    <x v="781"/>
    <x v="3863"/>
    <x v="47"/>
    <n v="4.7320000000000002"/>
    <n v="3.6259999999999999"/>
    <n v="3.0659999999999998"/>
    <n v="1.72"/>
    <n v="0"/>
  </r>
  <r>
    <n v="4170"/>
    <x v="2000"/>
    <x v="3864"/>
    <x v="69"/>
    <n v="4.7320000000000002"/>
    <n v="7.2789999999999999"/>
    <n v="0"/>
    <n v="0"/>
    <n v="0"/>
  </r>
  <r>
    <n v="4171"/>
    <x v="178"/>
    <x v="3865"/>
    <x v="31"/>
    <n v="4.7309999999999999"/>
    <n v="2.2879999999999998"/>
    <n v="0.61099999999999999"/>
    <n v="4.4029999999999996"/>
    <n v="0"/>
  </r>
  <r>
    <n v="4172"/>
    <x v="638"/>
    <x v="3866"/>
    <x v="28"/>
    <n v="4.7290000000000001"/>
    <n v="4.5469999999999997"/>
    <n v="1.76"/>
    <n v="0.53300000000000003"/>
    <n v="0"/>
  </r>
  <r>
    <n v="4173"/>
    <x v="2001"/>
    <x v="3867"/>
    <x v="1"/>
    <n v="4.7279999999999998"/>
    <n v="5.15"/>
    <n v="0.57099999999999995"/>
    <n v="0"/>
    <n v="0"/>
  </r>
  <r>
    <n v="4174"/>
    <x v="2002"/>
    <x v="3868"/>
    <x v="31"/>
    <n v="4.7270000000000003"/>
    <n v="0.71099999999999997"/>
    <n v="3.9"/>
    <n v="1.7230000000000001"/>
    <n v="0"/>
  </r>
  <r>
    <n v="4175"/>
    <x v="986"/>
    <x v="3869"/>
    <x v="24"/>
    <n v="4.726"/>
    <n v="0"/>
    <n v="3.7759999999999998"/>
    <n v="3.3090000000000002"/>
    <n v="0.75"/>
  </r>
  <r>
    <n v="4176"/>
    <x v="393"/>
    <x v="3870"/>
    <x v="64"/>
    <n v="4.7249999999999996"/>
    <n v="3.5960000000000001"/>
    <n v="0.57099999999999995"/>
    <n v="0.51800000000000002"/>
    <n v="0"/>
  </r>
  <r>
    <n v="4177"/>
    <x v="1260"/>
    <x v="3871"/>
    <x v="54"/>
    <n v="4.7229999999999999"/>
    <n v="3.5430000000000001"/>
    <n v="2.754"/>
    <n v="0.57699999999999996"/>
    <n v="0"/>
  </r>
  <r>
    <n v="4178"/>
    <x v="2003"/>
    <x v="3872"/>
    <x v="57"/>
    <n v="4.7210000000000001"/>
    <n v="0.51100000000000001"/>
    <n v="1.351"/>
    <n v="2.867"/>
    <n v="0"/>
  </r>
  <r>
    <n v="4179"/>
    <x v="23"/>
    <x v="3873"/>
    <x v="32"/>
    <n v="4.72"/>
    <n v="0"/>
    <n v="3.0419999999999998"/>
    <n v="7.7519999999999998"/>
    <n v="0"/>
  </r>
  <r>
    <n v="4180"/>
    <x v="545"/>
    <x v="3874"/>
    <x v="87"/>
    <n v="4.72"/>
    <n v="4.7009999999999996"/>
    <n v="0"/>
    <n v="0"/>
    <n v="0"/>
  </r>
  <r>
    <n v="4181"/>
    <x v="2004"/>
    <x v="3875"/>
    <x v="90"/>
    <n v="4.718"/>
    <n v="4.5519999999999996"/>
    <n v="3.8330000000000002"/>
    <n v="3.6"/>
    <n v="0"/>
  </r>
  <r>
    <n v="4182"/>
    <x v="324"/>
    <x v="353"/>
    <x v="70"/>
    <n v="4.7169999999999996"/>
    <n v="5.6360000000000001"/>
    <n v="0"/>
    <n v="0"/>
    <n v="0"/>
  </r>
  <r>
    <n v="4183"/>
    <x v="2005"/>
    <x v="3876"/>
    <x v="51"/>
    <n v="4.7169999999999996"/>
    <n v="1.1559999999999999"/>
    <n v="1.2629999999999999"/>
    <n v="3.238"/>
    <n v="1.083"/>
  </r>
  <r>
    <n v="4184"/>
    <x v="2006"/>
    <x v="3877"/>
    <x v="1"/>
    <n v="4.7160000000000002"/>
    <n v="0.2"/>
    <n v="5.0170000000000003"/>
    <n v="0"/>
    <n v="0"/>
  </r>
  <r>
    <n v="4185"/>
    <x v="2007"/>
    <x v="3878"/>
    <x v="9"/>
    <n v="4.7160000000000002"/>
    <n v="3.9039999999999999"/>
    <n v="2.0190000000000001"/>
    <n v="0"/>
    <n v="0"/>
  </r>
  <r>
    <n v="4186"/>
    <x v="15"/>
    <x v="3879"/>
    <x v="50"/>
    <n v="4.7149999999999999"/>
    <n v="1.5880000000000001"/>
    <n v="3.0859999999999999"/>
    <n v="2.734"/>
    <n v="0.52600000000000002"/>
  </r>
  <r>
    <n v="4187"/>
    <x v="2008"/>
    <x v="3880"/>
    <x v="58"/>
    <n v="4.7140000000000004"/>
    <n v="0"/>
    <n v="3.0019999999999998"/>
    <n v="2.5209999999999999"/>
    <n v="0"/>
  </r>
  <r>
    <n v="4188"/>
    <x v="2009"/>
    <x v="3881"/>
    <x v="52"/>
    <n v="4.7119999999999997"/>
    <n v="5.6559999999999997"/>
    <n v="4"/>
    <n v="0"/>
    <n v="0"/>
  </r>
  <r>
    <n v="4189"/>
    <x v="176"/>
    <x v="3882"/>
    <x v="47"/>
    <n v="4.71"/>
    <n v="2.8959999999999999"/>
    <n v="1.6990000000000001"/>
    <n v="3.9340000000000002"/>
    <n v="0"/>
  </r>
  <r>
    <n v="4190"/>
    <x v="108"/>
    <x v="3883"/>
    <x v="46"/>
    <n v="4.7089999999999996"/>
    <n v="0"/>
    <n v="1.583"/>
    <n v="10.17"/>
    <n v="0"/>
  </r>
  <r>
    <n v="4191"/>
    <x v="2010"/>
    <x v="3884"/>
    <x v="24"/>
    <n v="4.7069999999999999"/>
    <n v="2.2610000000000001"/>
    <n v="0.625"/>
    <n v="5.0629999999999997"/>
    <n v="0"/>
  </r>
  <r>
    <n v="4192"/>
    <x v="173"/>
    <x v="2111"/>
    <x v="3"/>
    <n v="4.7060000000000004"/>
    <n v="2.7109999999999999"/>
    <n v="1"/>
    <n v="1.0640000000000001"/>
    <n v="0.51300000000000001"/>
  </r>
  <r>
    <n v="4193"/>
    <x v="2011"/>
    <x v="3885"/>
    <x v="47"/>
    <n v="4.7060000000000004"/>
    <n v="0"/>
    <n v="3.42"/>
    <n v="6.8710000000000004"/>
    <n v="0"/>
  </r>
  <r>
    <n v="4194"/>
    <x v="26"/>
    <x v="3886"/>
    <x v="53"/>
    <n v="4.7039999999999997"/>
    <n v="5.62"/>
    <n v="1.0620000000000001"/>
    <n v="0"/>
    <n v="0"/>
  </r>
  <r>
    <n v="4195"/>
    <x v="2012"/>
    <x v="3887"/>
    <x v="9"/>
    <n v="4.7030000000000003"/>
    <n v="2.5939999999999999"/>
    <n v="1.113"/>
    <n v="1.177"/>
    <n v="0.51"/>
  </r>
  <r>
    <n v="4196"/>
    <x v="428"/>
    <x v="3888"/>
    <x v="8"/>
    <n v="4.7030000000000003"/>
    <n v="1.784"/>
    <n v="2.25"/>
    <n v="2.6030000000000002"/>
    <n v="0.52"/>
  </r>
  <r>
    <n v="4197"/>
    <x v="176"/>
    <x v="3889"/>
    <x v="68"/>
    <n v="4.7030000000000003"/>
    <n v="4.3940000000000001"/>
    <n v="2.698"/>
    <n v="0.7"/>
    <n v="0"/>
  </r>
  <r>
    <n v="4198"/>
    <x v="2013"/>
    <x v="3890"/>
    <x v="52"/>
    <n v="4.702"/>
    <n v="3.6070000000000002"/>
    <n v="2.0419999999999998"/>
    <n v="1"/>
    <n v="0.51300000000000001"/>
  </r>
  <r>
    <n v="4199"/>
    <x v="1509"/>
    <x v="3891"/>
    <x v="80"/>
    <n v="4.7009999999999996"/>
    <n v="4.157"/>
    <n v="0.1"/>
    <n v="0"/>
    <n v="0"/>
  </r>
  <r>
    <n v="4200"/>
    <x v="1665"/>
    <x v="253"/>
    <x v="29"/>
    <n v="4.7"/>
    <n v="4.8209999999999997"/>
    <n v="2.0790000000000002"/>
    <n v="0"/>
    <n v="0"/>
  </r>
  <r>
    <n v="4201"/>
    <x v="36"/>
    <x v="3892"/>
    <x v="58"/>
    <n v="4.7"/>
    <n v="4.0780000000000003"/>
    <n v="2.3330000000000002"/>
    <n v="0"/>
    <n v="0"/>
  </r>
  <r>
    <n v="4202"/>
    <x v="445"/>
    <x v="3893"/>
    <x v="17"/>
    <n v="4.7"/>
    <n v="6.0039999999999996"/>
    <n v="3.1949999999999998"/>
    <n v="0.52900000000000003"/>
    <n v="0"/>
  </r>
  <r>
    <n v="4203"/>
    <x v="73"/>
    <x v="1983"/>
    <x v="64"/>
    <n v="4.6989999999999998"/>
    <n v="2.8330000000000002"/>
    <n v="2.1669999999999998"/>
    <n v="0"/>
    <n v="0"/>
  </r>
  <r>
    <n v="4204"/>
    <x v="437"/>
    <x v="3894"/>
    <x v="11"/>
    <n v="4.6989999999999998"/>
    <n v="5.5449999999999999"/>
    <n v="2.2000000000000002"/>
    <n v="0.625"/>
    <n v="0"/>
  </r>
  <r>
    <n v="4205"/>
    <x v="69"/>
    <x v="3895"/>
    <x v="43"/>
    <n v="4.6989999999999998"/>
    <n v="3.9670000000000001"/>
    <n v="0.59099999999999997"/>
    <n v="0"/>
    <n v="0"/>
  </r>
  <r>
    <n v="4206"/>
    <x v="2014"/>
    <x v="3896"/>
    <x v="36"/>
    <n v="4.6959999999999997"/>
    <n v="2.988"/>
    <n v="2.0139999999999998"/>
    <n v="0"/>
    <n v="0.56299999999999994"/>
  </r>
  <r>
    <n v="4207"/>
    <x v="2015"/>
    <x v="3511"/>
    <x v="69"/>
    <n v="4.6959999999999997"/>
    <n v="5.1180000000000003"/>
    <n v="2.0299999999999998"/>
    <n v="0"/>
    <n v="0"/>
  </r>
  <r>
    <n v="4208"/>
    <x v="42"/>
    <x v="3897"/>
    <x v="2"/>
    <n v="4.6959999999999997"/>
    <n v="0.51300000000000001"/>
    <n v="1.25"/>
    <n v="7.8680000000000003"/>
    <n v="0"/>
  </r>
  <r>
    <n v="4209"/>
    <x v="2016"/>
    <x v="944"/>
    <x v="6"/>
    <n v="4.6950000000000003"/>
    <n v="0"/>
    <n v="0.52400000000000002"/>
    <n v="8.9269999999999996"/>
    <n v="1.5620000000000001"/>
  </r>
  <r>
    <n v="4210"/>
    <x v="475"/>
    <x v="3898"/>
    <x v="74"/>
    <n v="4.694"/>
    <n v="7.8639999999999999"/>
    <n v="0.51"/>
    <n v="0"/>
    <n v="0"/>
  </r>
  <r>
    <n v="4211"/>
    <x v="1169"/>
    <x v="3899"/>
    <x v="77"/>
    <n v="4.6929999999999996"/>
    <n v="3.65"/>
    <n v="0.6"/>
    <n v="0"/>
    <n v="0"/>
  </r>
  <r>
    <n v="4212"/>
    <x v="2017"/>
    <x v="3815"/>
    <x v="44"/>
    <n v="4.6920000000000002"/>
    <n v="0.2"/>
    <n v="5.0030000000000001"/>
    <n v="0"/>
    <n v="0"/>
  </r>
  <r>
    <n v="4213"/>
    <x v="2018"/>
    <x v="3900"/>
    <x v="11"/>
    <n v="4.6920000000000002"/>
    <n v="0.2"/>
    <n v="0"/>
    <n v="5.96"/>
    <n v="0"/>
  </r>
  <r>
    <n v="4214"/>
    <x v="1422"/>
    <x v="3901"/>
    <x v="19"/>
    <n v="4.6879999999999997"/>
    <n v="1.2270000000000001"/>
    <n v="1.6259999999999999"/>
    <n v="6.1619999999999999"/>
    <n v="0"/>
  </r>
  <r>
    <n v="4215"/>
    <x v="1278"/>
    <x v="3902"/>
    <x v="24"/>
    <n v="4.6870000000000003"/>
    <n v="0"/>
    <n v="3.5"/>
    <n v="4.2329999999999997"/>
    <n v="0.52200000000000002"/>
  </r>
  <r>
    <n v="4216"/>
    <x v="2019"/>
    <x v="3903"/>
    <x v="26"/>
    <n v="4.6870000000000003"/>
    <n v="2.6389999999999998"/>
    <n v="1.8440000000000001"/>
    <n v="4.3140000000000001"/>
    <n v="0"/>
  </r>
  <r>
    <n v="4217"/>
    <x v="2020"/>
    <x v="3904"/>
    <x v="55"/>
    <n v="4.6870000000000003"/>
    <n v="4.5439999999999996"/>
    <n v="1.476"/>
    <n v="0"/>
    <n v="0.51100000000000001"/>
  </r>
  <r>
    <n v="4218"/>
    <x v="1336"/>
    <x v="3905"/>
    <x v="39"/>
    <n v="4.6829999999999998"/>
    <n v="3.5129999999999999"/>
    <n v="4.13"/>
    <n v="1.079"/>
    <n v="0"/>
  </r>
  <r>
    <n v="4219"/>
    <x v="762"/>
    <x v="867"/>
    <x v="68"/>
    <n v="4.6829999999999998"/>
    <n v="4.6050000000000004"/>
    <n v="2.504"/>
    <n v="0.66700000000000004"/>
    <n v="0"/>
  </r>
  <r>
    <n v="4220"/>
    <x v="2021"/>
    <x v="3906"/>
    <x v="7"/>
    <n v="4.6820000000000004"/>
    <n v="4.0229999999999997"/>
    <n v="0.52200000000000002"/>
    <n v="1.69"/>
    <n v="0.51"/>
  </r>
  <r>
    <n v="4221"/>
    <x v="1238"/>
    <x v="3907"/>
    <x v="68"/>
    <n v="4.6820000000000004"/>
    <n v="6.1980000000000004"/>
    <n v="0.75"/>
    <n v="1.1479999999999999"/>
    <n v="0"/>
  </r>
  <r>
    <n v="4222"/>
    <x v="2022"/>
    <x v="3908"/>
    <x v="10"/>
    <n v="4.68"/>
    <n v="3.8849999999999998"/>
    <n v="0.58299999999999996"/>
    <n v="1.157"/>
    <n v="0"/>
  </r>
  <r>
    <n v="4223"/>
    <x v="262"/>
    <x v="1180"/>
    <x v="10"/>
    <n v="4.6790000000000003"/>
    <n v="1.2470000000000001"/>
    <n v="1.75"/>
    <n v="1.671"/>
    <n v="0.83299999999999996"/>
  </r>
  <r>
    <n v="4224"/>
    <x v="630"/>
    <x v="3909"/>
    <x v="6"/>
    <n v="4.6790000000000003"/>
    <n v="1.208"/>
    <n v="1.1439999999999999"/>
    <n v="6.2709999999999999"/>
    <n v="0.51100000000000001"/>
  </r>
  <r>
    <n v="4225"/>
    <x v="2023"/>
    <x v="3910"/>
    <x v="26"/>
    <n v="4.6790000000000003"/>
    <n v="1.742"/>
    <n v="1.5"/>
    <n v="6.5730000000000004"/>
    <n v="0"/>
  </r>
  <r>
    <n v="4226"/>
    <x v="1462"/>
    <x v="3911"/>
    <x v="37"/>
    <n v="4.6779999999999999"/>
    <n v="6.3540000000000001"/>
    <n v="0.57099999999999995"/>
    <n v="1.159"/>
    <n v="0"/>
  </r>
  <r>
    <n v="4227"/>
    <x v="1599"/>
    <x v="3912"/>
    <x v="6"/>
    <n v="4.6779999999999999"/>
    <n v="3.1110000000000002"/>
    <n v="1.5"/>
    <n v="0.53800000000000003"/>
    <n v="0.52200000000000002"/>
  </r>
  <r>
    <n v="4228"/>
    <x v="358"/>
    <x v="3913"/>
    <x v="46"/>
    <n v="4.6779999999999999"/>
    <n v="4.3490000000000002"/>
    <n v="2.2919999999999998"/>
    <n v="1.88"/>
    <n v="0"/>
  </r>
  <r>
    <n v="4229"/>
    <x v="2024"/>
    <x v="3914"/>
    <x v="26"/>
    <n v="4.6769999999999996"/>
    <n v="2.7389999999999999"/>
    <n v="1.921"/>
    <n v="3.99"/>
    <n v="0"/>
  </r>
  <r>
    <n v="4230"/>
    <x v="2025"/>
    <x v="3915"/>
    <x v="68"/>
    <n v="4.6760000000000002"/>
    <n v="0"/>
    <n v="0"/>
    <n v="9.7119999999999997"/>
    <n v="0.53"/>
  </r>
  <r>
    <n v="4231"/>
    <x v="329"/>
    <x v="3916"/>
    <x v="69"/>
    <n v="4.6760000000000002"/>
    <n v="6.1630000000000003"/>
    <n v="0.52800000000000002"/>
    <n v="0"/>
    <n v="0"/>
  </r>
  <r>
    <n v="4232"/>
    <x v="3"/>
    <x v="3917"/>
    <x v="31"/>
    <n v="4.6760000000000002"/>
    <n v="0.52200000000000002"/>
    <n v="1.5"/>
    <n v="3.7679999999999998"/>
    <n v="0.66700000000000004"/>
  </r>
  <r>
    <n v="4233"/>
    <x v="440"/>
    <x v="3918"/>
    <x v="58"/>
    <n v="4.6749999999999998"/>
    <n v="3.5790000000000002"/>
    <n v="1.37"/>
    <n v="0.51"/>
    <n v="0"/>
  </r>
  <r>
    <n v="4234"/>
    <x v="2026"/>
    <x v="3919"/>
    <x v="21"/>
    <n v="4.6749999999999998"/>
    <n v="4.1669999999999998"/>
    <n v="4.0839999999999996"/>
    <n v="0.61099999999999999"/>
    <n v="0"/>
  </r>
  <r>
    <n v="4235"/>
    <x v="2027"/>
    <x v="3920"/>
    <x v="12"/>
    <n v="4.6740000000000004"/>
    <n v="0.54500000000000004"/>
    <n v="0"/>
    <n v="10.379"/>
    <n v="0"/>
  </r>
  <r>
    <n v="4236"/>
    <x v="2028"/>
    <x v="3921"/>
    <x v="17"/>
    <n v="4.6740000000000004"/>
    <n v="8.8109999999999999"/>
    <n v="2.1"/>
    <n v="0"/>
    <n v="0"/>
  </r>
  <r>
    <n v="4237"/>
    <x v="193"/>
    <x v="3922"/>
    <x v="2"/>
    <n v="4.6740000000000004"/>
    <n v="0.70199999999999996"/>
    <n v="0.55000000000000004"/>
    <n v="5.09"/>
    <n v="1.268"/>
  </r>
  <r>
    <n v="4238"/>
    <x v="1300"/>
    <x v="3923"/>
    <x v="32"/>
    <n v="4.673"/>
    <n v="1.7589999999999999"/>
    <n v="0.75"/>
    <n v="0.64300000000000002"/>
    <n v="1.8660000000000001"/>
  </r>
  <r>
    <n v="4239"/>
    <x v="2029"/>
    <x v="3924"/>
    <x v="27"/>
    <n v="4.67"/>
    <n v="0.70099999999999996"/>
    <n v="2.1"/>
    <n v="6.0659999999999998"/>
    <n v="0"/>
  </r>
  <r>
    <n v="4240"/>
    <x v="2030"/>
    <x v="1735"/>
    <x v="52"/>
    <n v="4.67"/>
    <n v="0.2"/>
    <n v="1.5"/>
    <n v="6.3470000000000004"/>
    <n v="0"/>
  </r>
  <r>
    <n v="4241"/>
    <x v="83"/>
    <x v="3925"/>
    <x v="23"/>
    <n v="4.6689999999999996"/>
    <n v="5.3079999999999998"/>
    <n v="2.2290000000000001"/>
    <n v="0.625"/>
    <n v="0"/>
  </r>
  <r>
    <n v="4242"/>
    <x v="261"/>
    <x v="3926"/>
    <x v="25"/>
    <n v="4.6689999999999996"/>
    <n v="4.1360000000000001"/>
    <n v="0.1"/>
    <n v="0"/>
    <n v="0"/>
  </r>
  <r>
    <n v="4243"/>
    <x v="1501"/>
    <x v="3927"/>
    <x v="52"/>
    <n v="4.6689999999999996"/>
    <n v="2.9420000000000002"/>
    <n v="1.8440000000000001"/>
    <n v="1.7150000000000001"/>
    <n v="0.52600000000000002"/>
  </r>
  <r>
    <n v="4244"/>
    <x v="2031"/>
    <x v="3928"/>
    <x v="49"/>
    <n v="4.6689999999999996"/>
    <n v="3.7690000000000001"/>
    <n v="1.0860000000000001"/>
    <n v="0.61099999999999999"/>
    <n v="1.036"/>
  </r>
  <r>
    <n v="4245"/>
    <x v="2032"/>
    <x v="3929"/>
    <x v="13"/>
    <n v="4.6680000000000001"/>
    <n v="2.379"/>
    <n v="0.59099999999999997"/>
    <n v="2.3849999999999998"/>
    <n v="0.56299999999999994"/>
  </r>
  <r>
    <n v="4246"/>
    <x v="2033"/>
    <x v="3930"/>
    <x v="52"/>
    <n v="4.6669999999999998"/>
    <n v="4.82"/>
    <n v="0.61099999999999999"/>
    <n v="1"/>
    <n v="0.51100000000000001"/>
  </r>
  <r>
    <n v="4247"/>
    <x v="76"/>
    <x v="313"/>
    <x v="65"/>
    <n v="4.6660000000000004"/>
    <n v="3.5070000000000001"/>
    <n v="0.51400000000000001"/>
    <n v="0.52600000000000002"/>
    <n v="0.51"/>
  </r>
  <r>
    <n v="4248"/>
    <x v="1977"/>
    <x v="3931"/>
    <x v="32"/>
    <n v="4.6660000000000004"/>
    <n v="0.51200000000000001"/>
    <n v="0.54200000000000004"/>
    <n v="3.5289999999999999"/>
    <n v="2.0289999999999999"/>
  </r>
  <r>
    <n v="4249"/>
    <x v="824"/>
    <x v="3932"/>
    <x v="54"/>
    <n v="4.6639999999999997"/>
    <n v="4.7510000000000003"/>
    <n v="1.012"/>
    <n v="0.53800000000000003"/>
    <n v="0"/>
  </r>
  <r>
    <n v="4250"/>
    <x v="2034"/>
    <x v="3933"/>
    <x v="14"/>
    <n v="4.6639999999999997"/>
    <n v="0"/>
    <n v="0.56699999999999995"/>
    <n v="10.315"/>
    <n v="0"/>
  </r>
  <r>
    <n v="4251"/>
    <x v="300"/>
    <x v="3934"/>
    <x v="84"/>
    <n v="4.6630000000000003"/>
    <n v="2.75"/>
    <n v="0"/>
    <n v="0.55000000000000004"/>
    <n v="0.54"/>
  </r>
  <r>
    <n v="4252"/>
    <x v="2035"/>
    <x v="3935"/>
    <x v="38"/>
    <n v="4.6630000000000003"/>
    <n v="1.462"/>
    <n v="3"/>
    <n v="0"/>
    <n v="0"/>
  </r>
  <r>
    <n v="4253"/>
    <x v="2036"/>
    <x v="1050"/>
    <x v="22"/>
    <n v="4.6630000000000003"/>
    <n v="5.5069999999999997"/>
    <n v="3.2869999999999999"/>
    <n v="0.54200000000000004"/>
    <n v="0"/>
  </r>
  <r>
    <n v="4254"/>
    <x v="2037"/>
    <x v="3936"/>
    <x v="37"/>
    <n v="4.6630000000000003"/>
    <n v="6.0339999999999998"/>
    <n v="3.056"/>
    <n v="0"/>
    <n v="0"/>
  </r>
  <r>
    <n v="4255"/>
    <x v="326"/>
    <x v="3937"/>
    <x v="68"/>
    <n v="4.6609999999999996"/>
    <n v="6.6369999999999996"/>
    <n v="1.833"/>
    <n v="0"/>
    <n v="0"/>
  </r>
  <r>
    <n v="4256"/>
    <x v="1171"/>
    <x v="3938"/>
    <x v="7"/>
    <n v="4.6609999999999996"/>
    <n v="3.38"/>
    <n v="0.53200000000000003"/>
    <n v="1.1459999999999999"/>
    <n v="1.042"/>
  </r>
  <r>
    <n v="4257"/>
    <x v="2038"/>
    <x v="3939"/>
    <x v="50"/>
    <n v="4.6589999999999998"/>
    <n v="8.3140000000000001"/>
    <n v="1"/>
    <n v="0.52"/>
    <n v="0"/>
  </r>
  <r>
    <n v="4258"/>
    <x v="302"/>
    <x v="3940"/>
    <x v="23"/>
    <n v="4.6589999999999998"/>
    <n v="1.2809999999999999"/>
    <n v="3.734"/>
    <n v="3.6379999999999999"/>
    <n v="0"/>
  </r>
  <r>
    <n v="4259"/>
    <x v="262"/>
    <x v="3941"/>
    <x v="12"/>
    <n v="4.6589999999999998"/>
    <n v="0.71599999999999997"/>
    <n v="1.5"/>
    <n v="1.738"/>
    <n v="1.5"/>
  </r>
  <r>
    <n v="4260"/>
    <x v="737"/>
    <x v="3942"/>
    <x v="49"/>
    <n v="4.657"/>
    <n v="1.069"/>
    <n v="0.64300000000000002"/>
    <n v="6.0940000000000003"/>
    <n v="1.111"/>
  </r>
  <r>
    <n v="4261"/>
    <x v="2039"/>
    <x v="3943"/>
    <x v="16"/>
    <n v="4.6559999999999997"/>
    <n v="3.9849999999999999"/>
    <n v="2.7989999999999999"/>
    <n v="0.55600000000000005"/>
    <n v="0.52100000000000002"/>
  </r>
  <r>
    <n v="4262"/>
    <x v="2040"/>
    <x v="3944"/>
    <x v="6"/>
    <n v="4.6559999999999997"/>
    <n v="1.0389999999999999"/>
    <n v="0.54800000000000004"/>
    <n v="1.6559999999999999"/>
    <n v="2.5249999999999999"/>
  </r>
  <r>
    <n v="4263"/>
    <x v="761"/>
    <x v="3945"/>
    <x v="36"/>
    <n v="4.6539999999999999"/>
    <n v="0.77700000000000002"/>
    <n v="0.75"/>
    <n v="8.92"/>
    <n v="0"/>
  </r>
  <r>
    <n v="4264"/>
    <x v="554"/>
    <x v="3946"/>
    <x v="75"/>
    <n v="4.6529999999999996"/>
    <n v="3.7360000000000002"/>
    <n v="0"/>
    <n v="0.51500000000000001"/>
    <n v="0"/>
  </r>
  <r>
    <n v="4265"/>
    <x v="2041"/>
    <x v="3947"/>
    <x v="74"/>
    <n v="4.6529999999999996"/>
    <n v="5.9909999999999997"/>
    <n v="2.5369999999999999"/>
    <n v="0"/>
    <n v="0"/>
  </r>
  <r>
    <n v="4266"/>
    <x v="970"/>
    <x v="3948"/>
    <x v="58"/>
    <n v="4.6529999999999996"/>
    <n v="0.53800000000000003"/>
    <n v="0.75"/>
    <n v="3.0190000000000001"/>
    <n v="0"/>
  </r>
  <r>
    <n v="4267"/>
    <x v="408"/>
    <x v="3949"/>
    <x v="12"/>
    <n v="4.6529999999999996"/>
    <n v="2.206"/>
    <n v="0.61099999999999999"/>
    <n v="2.246"/>
    <n v="0.52400000000000002"/>
  </r>
  <r>
    <n v="4268"/>
    <x v="7"/>
    <x v="2456"/>
    <x v="68"/>
    <n v="4.6509999999999998"/>
    <n v="3.6539999999999999"/>
    <n v="1.252"/>
    <n v="3.5979999999999999"/>
    <n v="0"/>
  </r>
  <r>
    <n v="4269"/>
    <x v="2042"/>
    <x v="3950"/>
    <x v="49"/>
    <n v="4.6509999999999998"/>
    <n v="4.7750000000000004"/>
    <n v="0.51200000000000001"/>
    <n v="0.55900000000000005"/>
    <n v="0.7"/>
  </r>
  <r>
    <n v="4270"/>
    <x v="205"/>
    <x v="3951"/>
    <x v="44"/>
    <n v="4.6500000000000004"/>
    <n v="4.327"/>
    <n v="0.57099999999999995"/>
    <n v="0"/>
    <n v="0.51"/>
  </r>
  <r>
    <n v="4271"/>
    <x v="2043"/>
    <x v="3952"/>
    <x v="8"/>
    <n v="4.6500000000000004"/>
    <n v="1.2190000000000001"/>
    <n v="1.32"/>
    <n v="7.6630000000000003"/>
    <n v="0"/>
  </r>
  <r>
    <n v="4272"/>
    <x v="2044"/>
    <x v="3953"/>
    <x v="52"/>
    <n v="4.649"/>
    <n v="0.52600000000000002"/>
    <n v="5.7210000000000001"/>
    <n v="2.5"/>
    <n v="0"/>
  </r>
  <r>
    <n v="4273"/>
    <x v="84"/>
    <x v="3954"/>
    <x v="15"/>
    <n v="4.649"/>
    <n v="2.5630000000000002"/>
    <n v="1.0609999999999999"/>
    <n v="3.0249999999999999"/>
    <n v="0"/>
  </r>
  <r>
    <n v="4274"/>
    <x v="2045"/>
    <x v="3955"/>
    <x v="13"/>
    <n v="4.6470000000000002"/>
    <n v="1.2729999999999999"/>
    <n v="3"/>
    <n v="2.4289999999999998"/>
    <n v="0"/>
  </r>
  <r>
    <n v="4275"/>
    <x v="526"/>
    <x v="3956"/>
    <x v="29"/>
    <n v="4.6470000000000002"/>
    <n v="4.74"/>
    <n v="2.085"/>
    <n v="0"/>
    <n v="0"/>
  </r>
  <r>
    <n v="4276"/>
    <x v="727"/>
    <x v="3957"/>
    <x v="67"/>
    <n v="4.6459999999999999"/>
    <n v="5.0389999999999997"/>
    <n v="0"/>
    <n v="0"/>
    <n v="0"/>
  </r>
  <r>
    <n v="4277"/>
    <x v="2046"/>
    <x v="3958"/>
    <x v="68"/>
    <n v="4.6459999999999999"/>
    <n v="5.1529999999999996"/>
    <n v="1.9610000000000001"/>
    <n v="0.66700000000000004"/>
    <n v="0"/>
  </r>
  <r>
    <n v="4278"/>
    <x v="407"/>
    <x v="3959"/>
    <x v="55"/>
    <n v="4.6459999999999999"/>
    <n v="6.8689999999999998"/>
    <n v="0.54"/>
    <n v="0"/>
    <n v="0"/>
  </r>
  <r>
    <n v="4279"/>
    <x v="2047"/>
    <x v="657"/>
    <x v="41"/>
    <n v="4.6449999999999996"/>
    <n v="0"/>
    <n v="5.0010000000000003"/>
    <n v="0.75"/>
    <n v="0"/>
  </r>
  <r>
    <n v="4280"/>
    <x v="2048"/>
    <x v="830"/>
    <x v="56"/>
    <n v="4.6429999999999998"/>
    <n v="3.3559999999999999"/>
    <n v="1.1879999999999999"/>
    <n v="1.5"/>
    <n v="0"/>
  </r>
  <r>
    <n v="4281"/>
    <x v="2049"/>
    <x v="3960"/>
    <x v="49"/>
    <n v="4.6420000000000003"/>
    <n v="1.2150000000000001"/>
    <n v="1.25"/>
    <n v="6.2519999999999998"/>
    <n v="0.52300000000000002"/>
  </r>
  <r>
    <n v="4282"/>
    <x v="2050"/>
    <x v="3961"/>
    <x v="54"/>
    <n v="4.6420000000000003"/>
    <n v="3.0230000000000001"/>
    <n v="0.54500000000000004"/>
    <n v="0.54"/>
    <n v="1.077"/>
  </r>
  <r>
    <n v="4283"/>
    <x v="176"/>
    <x v="3962"/>
    <x v="32"/>
    <n v="4.641"/>
    <n v="0.2"/>
    <n v="0.61099999999999999"/>
    <n v="4.0839999999999996"/>
    <n v="2.0150000000000001"/>
  </r>
  <r>
    <n v="4284"/>
    <x v="1510"/>
    <x v="3963"/>
    <x v="49"/>
    <n v="4.6399999999999997"/>
    <n v="2.1869999999999998"/>
    <n v="1.5"/>
    <n v="2.2549999999999999"/>
    <n v="1.222"/>
  </r>
  <r>
    <n v="4285"/>
    <x v="384"/>
    <x v="3964"/>
    <x v="52"/>
    <n v="4.6399999999999997"/>
    <n v="6.5679999999999996"/>
    <n v="1.075"/>
    <n v="0.66700000000000004"/>
    <n v="0"/>
  </r>
  <r>
    <n v="4286"/>
    <x v="2051"/>
    <x v="3965"/>
    <x v="65"/>
    <n v="4.6399999999999997"/>
    <n v="4.173"/>
    <n v="0.51"/>
    <n v="0"/>
    <n v="0.52700000000000002"/>
  </r>
  <r>
    <n v="4287"/>
    <x v="2052"/>
    <x v="3966"/>
    <x v="8"/>
    <n v="4.6390000000000002"/>
    <n v="0"/>
    <n v="0.51900000000000002"/>
    <n v="9.7110000000000003"/>
    <n v="0.51400000000000001"/>
  </r>
  <r>
    <n v="4288"/>
    <x v="141"/>
    <x v="3967"/>
    <x v="9"/>
    <n v="4.6369999999999996"/>
    <n v="2.3889999999999998"/>
    <n v="0.61099999999999999"/>
    <n v="4.8289999999999997"/>
    <n v="0"/>
  </r>
  <r>
    <n v="4289"/>
    <x v="978"/>
    <x v="3968"/>
    <x v="11"/>
    <n v="4.6369999999999996"/>
    <n v="6.72"/>
    <n v="0.61099999999999999"/>
    <n v="1.107"/>
    <n v="0"/>
  </r>
  <r>
    <n v="4290"/>
    <x v="2053"/>
    <x v="3969"/>
    <x v="74"/>
    <n v="4.6360000000000001"/>
    <n v="7.2140000000000004"/>
    <n v="1.1259999999999999"/>
    <n v="0"/>
    <n v="0"/>
  </r>
  <r>
    <n v="4291"/>
    <x v="783"/>
    <x v="3970"/>
    <x v="36"/>
    <n v="4.6349999999999998"/>
    <n v="2.282"/>
    <n v="0.52600000000000002"/>
    <n v="1.91"/>
    <n v="1.08"/>
  </r>
  <r>
    <n v="4292"/>
    <x v="693"/>
    <x v="3971"/>
    <x v="43"/>
    <n v="4.6349999999999998"/>
    <n v="3.7330000000000001"/>
    <n v="0.75"/>
    <n v="0"/>
    <n v="0"/>
  </r>
  <r>
    <n v="4293"/>
    <x v="2054"/>
    <x v="3972"/>
    <x v="3"/>
    <n v="4.6349999999999998"/>
    <n v="1.724"/>
    <n v="0.55300000000000005"/>
    <n v="1.341"/>
    <n v="1.5149999999999999"/>
  </r>
  <r>
    <n v="4294"/>
    <x v="5"/>
    <x v="3973"/>
    <x v="17"/>
    <n v="4.6349999999999998"/>
    <n v="4.4029999999999996"/>
    <n v="1.1579999999999999"/>
    <n v="2.5190000000000001"/>
    <n v="0"/>
  </r>
  <r>
    <n v="4295"/>
    <x v="2040"/>
    <x v="3974"/>
    <x v="54"/>
    <n v="4.6340000000000003"/>
    <n v="1.897"/>
    <n v="1.25"/>
    <n v="1.925"/>
    <n v="1.048"/>
  </r>
  <r>
    <n v="4296"/>
    <x v="122"/>
    <x v="3975"/>
    <x v="8"/>
    <n v="4.6340000000000003"/>
    <n v="2.899"/>
    <n v="2.625"/>
    <n v="2.266"/>
    <n v="0"/>
  </r>
  <r>
    <n v="4297"/>
    <x v="1263"/>
    <x v="3976"/>
    <x v="59"/>
    <n v="4.6340000000000003"/>
    <n v="0"/>
    <n v="1.1020000000000001"/>
    <n v="11.726000000000001"/>
    <n v="0"/>
  </r>
  <r>
    <n v="4298"/>
    <x v="2055"/>
    <x v="3977"/>
    <x v="2"/>
    <n v="4.633"/>
    <n v="2.3039999999999998"/>
    <n v="0.51400000000000001"/>
    <n v="0.52900000000000003"/>
    <n v="2.0110000000000001"/>
  </r>
  <r>
    <n v="4299"/>
    <x v="2056"/>
    <x v="3978"/>
    <x v="39"/>
    <n v="4.6310000000000002"/>
    <n v="5.2549999999999999"/>
    <n v="0.55900000000000005"/>
    <n v="0.6"/>
    <n v="0.54"/>
  </r>
  <r>
    <n v="4300"/>
    <x v="2057"/>
    <x v="3979"/>
    <x v="55"/>
    <n v="4.6310000000000002"/>
    <n v="3.5369999999999999"/>
    <n v="4.2919999999999998"/>
    <n v="0"/>
    <n v="0"/>
  </r>
  <r>
    <n v="4301"/>
    <x v="1700"/>
    <x v="3980"/>
    <x v="55"/>
    <n v="4.6310000000000002"/>
    <n v="5.2560000000000002"/>
    <n v="0.56299999999999994"/>
    <n v="0"/>
    <n v="0.51900000000000002"/>
  </r>
  <r>
    <n v="4302"/>
    <x v="262"/>
    <x v="3981"/>
    <x v="10"/>
    <n v="4.6310000000000002"/>
    <n v="1.2490000000000001"/>
    <n v="2.25"/>
    <n v="1.2709999999999999"/>
    <n v="0.52"/>
  </r>
  <r>
    <n v="4303"/>
    <x v="1540"/>
    <x v="3982"/>
    <x v="39"/>
    <n v="4.63"/>
    <n v="6.69"/>
    <n v="0.83299999999999996"/>
    <n v="0.83299999999999996"/>
    <n v="0"/>
  </r>
  <r>
    <n v="4304"/>
    <x v="2058"/>
    <x v="3983"/>
    <x v="14"/>
    <n v="4.6269999999999998"/>
    <n v="4.923"/>
    <n v="1.548"/>
    <n v="1.0980000000000001"/>
    <n v="0"/>
  </r>
  <r>
    <n v="4305"/>
    <x v="147"/>
    <x v="3984"/>
    <x v="59"/>
    <n v="4.6260000000000003"/>
    <n v="0"/>
    <n v="0.51500000000000001"/>
    <n v="12.537000000000001"/>
    <n v="0"/>
  </r>
  <r>
    <n v="4306"/>
    <x v="129"/>
    <x v="3985"/>
    <x v="31"/>
    <n v="4.6260000000000003"/>
    <n v="2.4940000000000002"/>
    <n v="0.54500000000000004"/>
    <n v="1.6759999999999999"/>
    <n v="0.58299999999999996"/>
  </r>
  <r>
    <n v="4307"/>
    <x v="117"/>
    <x v="3986"/>
    <x v="14"/>
    <n v="4.6260000000000003"/>
    <n v="5.1070000000000002"/>
    <n v="3.16"/>
    <n v="0"/>
    <n v="0"/>
  </r>
  <r>
    <n v="4308"/>
    <x v="2059"/>
    <x v="3987"/>
    <x v="16"/>
    <n v="4.6260000000000003"/>
    <n v="0"/>
    <n v="0"/>
    <n v="9.3260000000000005"/>
    <n v="0"/>
  </r>
  <r>
    <n v="4309"/>
    <x v="2060"/>
    <x v="3988"/>
    <x v="34"/>
    <n v="4.625"/>
    <n v="1.5"/>
    <n v="0"/>
    <n v="6.4260000000000002"/>
    <n v="0.51400000000000001"/>
  </r>
  <r>
    <n v="4310"/>
    <x v="268"/>
    <x v="3989"/>
    <x v="37"/>
    <n v="4.6230000000000002"/>
    <n v="2.9729999999999999"/>
    <n v="2.073"/>
    <n v="2.71"/>
    <n v="0"/>
  </r>
  <r>
    <n v="4311"/>
    <x v="2061"/>
    <x v="3990"/>
    <x v="30"/>
    <n v="4.6219999999999999"/>
    <n v="1.0289999999999999"/>
    <n v="0.7"/>
    <n v="9.9209999999999994"/>
    <n v="0"/>
  </r>
  <r>
    <n v="4312"/>
    <x v="1545"/>
    <x v="3991"/>
    <x v="22"/>
    <n v="4.6219999999999999"/>
    <n v="0.70099999999999996"/>
    <n v="4.2130000000000001"/>
    <n v="3.577"/>
    <n v="0"/>
  </r>
  <r>
    <n v="4313"/>
    <x v="214"/>
    <x v="3992"/>
    <x v="32"/>
    <n v="4.6210000000000004"/>
    <n v="1.0469999999999999"/>
    <n v="0.51700000000000002"/>
    <n v="4.7450000000000001"/>
    <n v="1.167"/>
  </r>
  <r>
    <n v="4314"/>
    <x v="0"/>
    <x v="3993"/>
    <x v="77"/>
    <n v="4.62"/>
    <n v="2.694"/>
    <n v="0"/>
    <n v="0.59099999999999997"/>
    <n v="0.51900000000000002"/>
  </r>
  <r>
    <n v="4315"/>
    <x v="149"/>
    <x v="3994"/>
    <x v="16"/>
    <n v="4.6180000000000003"/>
    <n v="0.2"/>
    <n v="5.7779999999999996"/>
    <n v="2.75"/>
    <n v="0"/>
  </r>
  <r>
    <n v="4316"/>
    <x v="2062"/>
    <x v="1473"/>
    <x v="45"/>
    <n v="4.6180000000000003"/>
    <n v="3.367"/>
    <n v="1.5"/>
    <n v="0"/>
    <n v="0"/>
  </r>
  <r>
    <n v="4317"/>
    <x v="802"/>
    <x v="3995"/>
    <x v="21"/>
    <n v="4.617"/>
    <n v="7.24"/>
    <n v="2.88"/>
    <n v="0"/>
    <n v="0"/>
  </r>
  <r>
    <n v="4318"/>
    <x v="56"/>
    <x v="3996"/>
    <x v="90"/>
    <n v="4.617"/>
    <n v="8.5109999999999992"/>
    <n v="0.52100000000000002"/>
    <n v="2.0179999999999998"/>
    <n v="0"/>
  </r>
  <r>
    <n v="4319"/>
    <x v="371"/>
    <x v="3997"/>
    <x v="42"/>
    <n v="4.6159999999999997"/>
    <n v="7.2190000000000003"/>
    <n v="1.1950000000000001"/>
    <n v="0.61099999999999999"/>
    <n v="0"/>
  </r>
  <r>
    <n v="4320"/>
    <x v="999"/>
    <x v="3998"/>
    <x v="34"/>
    <n v="4.6159999999999997"/>
    <n v="0.51500000000000001"/>
    <n v="3.5"/>
    <n v="4.056"/>
    <n v="0"/>
  </r>
  <r>
    <n v="4321"/>
    <x v="2063"/>
    <x v="3999"/>
    <x v="19"/>
    <n v="4.6159999999999997"/>
    <n v="3.2210000000000001"/>
    <n v="1.825"/>
    <n v="3"/>
    <n v="0"/>
  </r>
  <r>
    <n v="4322"/>
    <x v="2064"/>
    <x v="4000"/>
    <x v="63"/>
    <n v="4.6159999999999997"/>
    <n v="2.6429999999999998"/>
    <n v="2.1669999999999998"/>
    <n v="0"/>
    <n v="0"/>
  </r>
  <r>
    <n v="4323"/>
    <x v="83"/>
    <x v="4001"/>
    <x v="52"/>
    <n v="4.6150000000000002"/>
    <n v="6.1079999999999997"/>
    <n v="1.1459999999999999"/>
    <n v="1"/>
    <n v="0"/>
  </r>
  <r>
    <n v="4324"/>
    <x v="547"/>
    <x v="1389"/>
    <x v="21"/>
    <n v="4.6150000000000002"/>
    <n v="5.2370000000000001"/>
    <n v="2.7290000000000001"/>
    <n v="0"/>
    <n v="0.51600000000000001"/>
  </r>
  <r>
    <n v="4325"/>
    <x v="2065"/>
    <x v="4002"/>
    <x v="13"/>
    <n v="4.6120000000000001"/>
    <n v="3.5880000000000001"/>
    <n v="1.278"/>
    <n v="1.085"/>
    <n v="0"/>
  </r>
  <r>
    <n v="4326"/>
    <x v="1019"/>
    <x v="4003"/>
    <x v="30"/>
    <n v="4.6109999999999998"/>
    <n v="2.9860000000000002"/>
    <n v="1.845"/>
    <n v="3.641"/>
    <n v="0"/>
  </r>
  <r>
    <n v="4327"/>
    <x v="36"/>
    <x v="4004"/>
    <x v="44"/>
    <n v="4.609"/>
    <n v="5.625"/>
    <n v="0.57099999999999995"/>
    <n v="0"/>
    <n v="0"/>
  </r>
  <r>
    <n v="4328"/>
    <x v="272"/>
    <x v="4005"/>
    <x v="64"/>
    <n v="4.6079999999999997"/>
    <n v="2.8260000000000001"/>
    <n v="2.0830000000000002"/>
    <n v="0"/>
    <n v="0"/>
  </r>
  <r>
    <n v="4329"/>
    <x v="2066"/>
    <x v="4006"/>
    <x v="19"/>
    <n v="4.6070000000000002"/>
    <n v="0.51200000000000001"/>
    <n v="3.3330000000000002"/>
    <n v="5.1550000000000002"/>
    <n v="0"/>
  </r>
  <r>
    <n v="4330"/>
    <x v="161"/>
    <x v="4007"/>
    <x v="47"/>
    <n v="4.6070000000000002"/>
    <n v="4.0819999999999999"/>
    <n v="2.194"/>
    <n v="1.7390000000000001"/>
    <n v="0"/>
  </r>
  <r>
    <n v="4331"/>
    <x v="470"/>
    <x v="4008"/>
    <x v="61"/>
    <n v="4.6059999999999999"/>
    <n v="2.0579999999999998"/>
    <n v="2.0710000000000002"/>
    <n v="0"/>
    <n v="0.51100000000000001"/>
  </r>
  <r>
    <n v="4332"/>
    <x v="2067"/>
    <x v="4009"/>
    <x v="66"/>
    <n v="4.6059999999999999"/>
    <n v="3.9729999999999999"/>
    <n v="0"/>
    <n v="0.625"/>
    <n v="0"/>
  </r>
  <r>
    <n v="4333"/>
    <x v="2068"/>
    <x v="4010"/>
    <x v="2"/>
    <n v="4.6050000000000004"/>
    <n v="4.7389999999999999"/>
    <n v="0.51"/>
    <n v="0"/>
    <n v="0.7"/>
  </r>
  <r>
    <n v="4334"/>
    <x v="11"/>
    <x v="4011"/>
    <x v="21"/>
    <n v="4.6050000000000004"/>
    <n v="1.7929999999999999"/>
    <n v="3.0019999999999998"/>
    <n v="2.407"/>
    <n v="0"/>
  </r>
  <r>
    <n v="4335"/>
    <x v="759"/>
    <x v="4012"/>
    <x v="50"/>
    <n v="4.6029999999999998"/>
    <n v="6.468"/>
    <n v="2.028"/>
    <n v="1.1919999999999999"/>
    <n v="0"/>
  </r>
  <r>
    <n v="4336"/>
    <x v="2069"/>
    <x v="1480"/>
    <x v="49"/>
    <n v="4.6020000000000003"/>
    <n v="4.5190000000000001"/>
    <n v="0.51100000000000001"/>
    <n v="1.3129999999999999"/>
    <n v="0.54"/>
  </r>
  <r>
    <n v="4337"/>
    <x v="1225"/>
    <x v="4013"/>
    <x v="24"/>
    <n v="4.601"/>
    <n v="2.7930000000000001"/>
    <n v="2.036"/>
    <n v="0"/>
    <n v="0.53700000000000003"/>
  </r>
  <r>
    <n v="4338"/>
    <x v="339"/>
    <x v="4014"/>
    <x v="16"/>
    <n v="4.5990000000000002"/>
    <n v="2.7650000000000001"/>
    <n v="4.2169999999999996"/>
    <n v="2"/>
    <n v="0"/>
  </r>
  <r>
    <n v="4339"/>
    <x v="552"/>
    <x v="4015"/>
    <x v="72"/>
    <n v="4.5990000000000002"/>
    <n v="3.0739999999999998"/>
    <n v="0"/>
    <n v="0.51300000000000001"/>
    <n v="0.52500000000000002"/>
  </r>
  <r>
    <n v="4340"/>
    <x v="636"/>
    <x v="4016"/>
    <x v="31"/>
    <n v="4.5979999999999999"/>
    <n v="0.71099999999999997"/>
    <n v="1.5"/>
    <n v="5.6529999999999996"/>
    <n v="0"/>
  </r>
  <r>
    <n v="4341"/>
    <x v="2070"/>
    <x v="4017"/>
    <x v="47"/>
    <n v="4.5979999999999999"/>
    <n v="3.6869999999999998"/>
    <n v="1.756"/>
    <n v="0.55900000000000005"/>
    <n v="0.53100000000000003"/>
  </r>
  <r>
    <n v="4342"/>
    <x v="2071"/>
    <x v="4018"/>
    <x v="23"/>
    <n v="4.5979999999999999"/>
    <n v="6.1779999999999999"/>
    <n v="0"/>
    <n v="0.51400000000000001"/>
    <n v="0.51900000000000002"/>
  </r>
  <r>
    <n v="4343"/>
    <x v="33"/>
    <x v="4019"/>
    <x v="51"/>
    <n v="4.5970000000000004"/>
    <n v="0"/>
    <n v="2.524"/>
    <n v="4.7350000000000003"/>
    <n v="1.1240000000000001"/>
  </r>
  <r>
    <n v="4344"/>
    <x v="2072"/>
    <x v="2247"/>
    <x v="56"/>
    <n v="4.5970000000000004"/>
    <n v="1.978"/>
    <n v="2.9"/>
    <n v="1.5"/>
    <n v="0"/>
  </r>
  <r>
    <n v="4345"/>
    <x v="115"/>
    <x v="4020"/>
    <x v="51"/>
    <n v="4.5960000000000001"/>
    <n v="2.5270000000000001"/>
    <n v="2.7709999999999999"/>
    <n v="1.087"/>
    <n v="0"/>
  </r>
  <r>
    <n v="4346"/>
    <x v="43"/>
    <x v="4021"/>
    <x v="35"/>
    <n v="4.5949999999999998"/>
    <n v="1.9610000000000001"/>
    <n v="1.4370000000000001"/>
    <n v="2.1539999999999999"/>
    <n v="0.52100000000000002"/>
  </r>
  <r>
    <n v="4347"/>
    <x v="553"/>
    <x v="4022"/>
    <x v="58"/>
    <n v="4.593"/>
    <n v="4.4119999999999999"/>
    <n v="1.762"/>
    <n v="0"/>
    <n v="0"/>
  </r>
  <r>
    <n v="4348"/>
    <x v="2070"/>
    <x v="3298"/>
    <x v="47"/>
    <n v="4.593"/>
    <n v="5.0170000000000003"/>
    <n v="3.6640000000000001"/>
    <n v="0"/>
    <n v="0"/>
  </r>
  <r>
    <n v="4349"/>
    <x v="2073"/>
    <x v="4023"/>
    <x v="76"/>
    <n v="4.5919999999999996"/>
    <n v="4.5780000000000003"/>
    <n v="0"/>
    <n v="0"/>
    <n v="0"/>
  </r>
  <r>
    <n v="4350"/>
    <x v="2074"/>
    <x v="4024"/>
    <x v="3"/>
    <n v="4.5919999999999996"/>
    <n v="0.70299999999999996"/>
    <n v="2.35"/>
    <n v="1.593"/>
    <n v="1.1719999999999999"/>
  </r>
  <r>
    <n v="4351"/>
    <x v="1045"/>
    <x v="4025"/>
    <x v="29"/>
    <n v="4.5919999999999996"/>
    <n v="0.2"/>
    <n v="3.3690000000000002"/>
    <n v="2.1429999999999998"/>
    <n v="0"/>
  </r>
  <r>
    <n v="4352"/>
    <x v="809"/>
    <x v="4026"/>
    <x v="69"/>
    <n v="4.5919999999999996"/>
    <n v="3.8479999999999999"/>
    <n v="1.75"/>
    <n v="0.56699999999999995"/>
    <n v="0"/>
  </r>
  <r>
    <n v="4353"/>
    <x v="445"/>
    <x v="4027"/>
    <x v="11"/>
    <n v="4.5919999999999996"/>
    <n v="6.8490000000000002"/>
    <n v="1.1919999999999999"/>
    <n v="0.52900000000000003"/>
    <n v="0"/>
  </r>
  <r>
    <n v="4354"/>
    <x v="73"/>
    <x v="4028"/>
    <x v="62"/>
    <n v="4.5910000000000002"/>
    <n v="2.7320000000000002"/>
    <n v="1.5"/>
    <n v="0"/>
    <n v="0.51500000000000001"/>
  </r>
  <r>
    <n v="4355"/>
    <x v="2075"/>
    <x v="2802"/>
    <x v="34"/>
    <n v="4.59"/>
    <n v="3.089"/>
    <n v="0.75"/>
    <n v="2.3780000000000001"/>
    <n v="0"/>
  </r>
  <r>
    <n v="4356"/>
    <x v="1623"/>
    <x v="4029"/>
    <x v="35"/>
    <n v="4.5890000000000004"/>
    <n v="3.2909999999999999"/>
    <n v="1.216"/>
    <n v="2.3290000000000002"/>
    <n v="0"/>
  </r>
  <r>
    <n v="4357"/>
    <x v="480"/>
    <x v="4030"/>
    <x v="68"/>
    <n v="4.5890000000000004"/>
    <n v="7.843"/>
    <n v="0.64300000000000002"/>
    <n v="0"/>
    <n v="0"/>
  </r>
  <r>
    <n v="4358"/>
    <x v="2076"/>
    <x v="4031"/>
    <x v="68"/>
    <n v="4.5890000000000004"/>
    <n v="1.6220000000000001"/>
    <n v="2.625"/>
    <n v="1.833"/>
    <n v="0.51600000000000001"/>
  </r>
  <r>
    <n v="4359"/>
    <x v="327"/>
    <x v="4032"/>
    <x v="8"/>
    <n v="4.5880000000000001"/>
    <n v="1.7729999999999999"/>
    <n v="2.2170000000000001"/>
    <n v="2.41"/>
    <n v="0.51700000000000002"/>
  </r>
  <r>
    <n v="4360"/>
    <x v="288"/>
    <x v="4033"/>
    <x v="14"/>
    <n v="4.5880000000000001"/>
    <n v="2.9820000000000002"/>
    <n v="1.861"/>
    <n v="3.4350000000000001"/>
    <n v="0"/>
  </r>
  <r>
    <n v="4361"/>
    <x v="2077"/>
    <x v="4034"/>
    <x v="1"/>
    <n v="4.5869999999999997"/>
    <n v="2.8279999999999998"/>
    <n v="0.62"/>
    <n v="1.175"/>
    <n v="0"/>
  </r>
  <r>
    <n v="4362"/>
    <x v="289"/>
    <x v="4035"/>
    <x v="42"/>
    <n v="4.585"/>
    <n v="2.1779999999999999"/>
    <n v="1.9019999999999999"/>
    <n v="3.4159999999999999"/>
    <n v="0"/>
  </r>
  <r>
    <n v="4363"/>
    <x v="2078"/>
    <x v="4036"/>
    <x v="6"/>
    <n v="4.585"/>
    <n v="0"/>
    <n v="0.6"/>
    <n v="10.006"/>
    <n v="1.0549999999999999"/>
  </r>
  <r>
    <n v="4364"/>
    <x v="983"/>
    <x v="3010"/>
    <x v="67"/>
    <n v="4.5839999999999996"/>
    <n v="1.9139999999999999"/>
    <n v="1.5"/>
    <n v="0"/>
    <n v="0.52"/>
  </r>
  <r>
    <n v="4365"/>
    <x v="588"/>
    <x v="4037"/>
    <x v="58"/>
    <n v="4.5830000000000002"/>
    <n v="0.75900000000000001"/>
    <n v="4.6580000000000004"/>
    <n v="0.51300000000000001"/>
    <n v="0"/>
  </r>
  <r>
    <n v="4366"/>
    <x v="2079"/>
    <x v="4038"/>
    <x v="74"/>
    <n v="4.5830000000000002"/>
    <n v="6.4489999999999998"/>
    <n v="0.66700000000000004"/>
    <n v="0.51200000000000001"/>
    <n v="0"/>
  </r>
  <r>
    <n v="4367"/>
    <x v="727"/>
    <x v="2744"/>
    <x v="76"/>
    <n v="4.5819999999999999"/>
    <n v="2.653"/>
    <n v="0"/>
    <n v="1.5"/>
    <n v="0"/>
  </r>
  <r>
    <n v="4368"/>
    <x v="221"/>
    <x v="4039"/>
    <x v="31"/>
    <n v="4.5810000000000004"/>
    <n v="3.0070000000000001"/>
    <n v="0.52700000000000002"/>
    <n v="0.52400000000000002"/>
    <n v="0.625"/>
  </r>
  <r>
    <n v="4369"/>
    <x v="273"/>
    <x v="4040"/>
    <x v="69"/>
    <n v="4.5810000000000004"/>
    <n v="2.835"/>
    <n v="5.0039999999999996"/>
    <n v="0"/>
    <n v="0"/>
  </r>
  <r>
    <n v="4370"/>
    <x v="2080"/>
    <x v="4041"/>
    <x v="62"/>
    <n v="4.58"/>
    <n v="4.0350000000000001"/>
    <n v="1.343"/>
    <n v="0"/>
    <n v="0"/>
  </r>
  <r>
    <n v="4371"/>
    <x v="280"/>
    <x v="4042"/>
    <x v="20"/>
    <n v="4.58"/>
    <n v="0.64800000000000002"/>
    <n v="0.83299999999999996"/>
    <n v="6.5259999999999998"/>
    <n v="0"/>
  </r>
  <r>
    <n v="4372"/>
    <x v="403"/>
    <x v="4043"/>
    <x v="49"/>
    <n v="4.5780000000000003"/>
    <n v="4.2930000000000001"/>
    <n v="0.67700000000000005"/>
    <n v="3.9369999999999998"/>
    <n v="0"/>
  </r>
  <r>
    <n v="4373"/>
    <x v="1610"/>
    <x v="4044"/>
    <x v="24"/>
    <n v="4.5780000000000003"/>
    <n v="2.0190000000000001"/>
    <n v="0.54800000000000004"/>
    <n v="1.637"/>
    <n v="1.1100000000000001"/>
  </r>
  <r>
    <n v="4374"/>
    <x v="529"/>
    <x v="4045"/>
    <x v="10"/>
    <n v="4.5780000000000003"/>
    <n v="0.625"/>
    <n v="0.64300000000000002"/>
    <n v="2.2989999999999999"/>
    <n v="2.0139999999999998"/>
  </r>
  <r>
    <n v="4375"/>
    <x v="2081"/>
    <x v="4046"/>
    <x v="22"/>
    <n v="4.5750000000000002"/>
    <n v="0"/>
    <n v="0.61099999999999999"/>
    <n v="8.0359999999999996"/>
    <n v="0"/>
  </r>
  <r>
    <n v="4376"/>
    <x v="2082"/>
    <x v="4047"/>
    <x v="57"/>
    <n v="4.5739999999999998"/>
    <n v="4.1349999999999998"/>
    <n v="0.51400000000000001"/>
    <n v="0"/>
    <n v="0"/>
  </r>
  <r>
    <n v="4377"/>
    <x v="2083"/>
    <x v="4048"/>
    <x v="32"/>
    <n v="4.5739999999999998"/>
    <n v="3.5640000000000001"/>
    <n v="0.53700000000000003"/>
    <n v="0.6"/>
    <n v="0.51200000000000001"/>
  </r>
  <r>
    <n v="4378"/>
    <x v="1277"/>
    <x v="4049"/>
    <x v="81"/>
    <n v="4.5739999999999998"/>
    <n v="3.625"/>
    <n v="0"/>
    <n v="0"/>
    <n v="0.51800000000000002"/>
  </r>
  <r>
    <n v="4379"/>
    <x v="2084"/>
    <x v="4050"/>
    <x v="3"/>
    <n v="4.5739999999999998"/>
    <n v="0.70299999999999996"/>
    <n v="2.5150000000000001"/>
    <n v="2.6779999999999999"/>
    <n v="0.61099999999999999"/>
  </r>
  <r>
    <n v="4380"/>
    <x v="2085"/>
    <x v="1007"/>
    <x v="36"/>
    <n v="4.5730000000000004"/>
    <n v="1.5840000000000001"/>
    <n v="1.2809999999999999"/>
    <n v="0.625"/>
    <n v="1.526"/>
  </r>
  <r>
    <n v="4381"/>
    <x v="38"/>
    <x v="4051"/>
    <x v="50"/>
    <n v="4.5720000000000001"/>
    <n v="7.07"/>
    <n v="1.417"/>
    <n v="0"/>
    <n v="0.53800000000000003"/>
  </r>
  <r>
    <n v="4382"/>
    <x v="1780"/>
    <x v="4052"/>
    <x v="15"/>
    <n v="4.5720000000000001"/>
    <n v="3.512"/>
    <n v="0.55900000000000005"/>
    <n v="0.53600000000000003"/>
    <n v="0.51400000000000001"/>
  </r>
  <r>
    <n v="4383"/>
    <x v="878"/>
    <x v="4053"/>
    <x v="63"/>
    <n v="4.5709999999999997"/>
    <n v="4.508"/>
    <n v="0"/>
    <n v="0"/>
    <n v="0.51200000000000001"/>
  </r>
  <r>
    <n v="4384"/>
    <x v="2086"/>
    <x v="4054"/>
    <x v="5"/>
    <n v="4.57"/>
    <n v="8.0050000000000008"/>
    <n v="2.6779999999999999"/>
    <n v="0"/>
    <n v="0"/>
  </r>
  <r>
    <n v="4385"/>
    <x v="590"/>
    <x v="4055"/>
    <x v="46"/>
    <n v="4.57"/>
    <n v="2.7170000000000001"/>
    <n v="4.569"/>
    <n v="1.7110000000000001"/>
    <n v="0"/>
  </r>
  <r>
    <n v="4386"/>
    <x v="2087"/>
    <x v="957"/>
    <x v="74"/>
    <n v="4.569"/>
    <n v="5.9630000000000001"/>
    <n v="1.073"/>
    <n v="0.66700000000000004"/>
    <n v="0"/>
  </r>
  <r>
    <n v="4387"/>
    <x v="229"/>
    <x v="4056"/>
    <x v="51"/>
    <n v="4.569"/>
    <n v="2.3969999999999998"/>
    <n v="0.54800000000000004"/>
    <n v="1.1020000000000001"/>
    <n v="1.034"/>
  </r>
  <r>
    <n v="4388"/>
    <x v="2088"/>
    <x v="4057"/>
    <x v="42"/>
    <n v="4.5670000000000002"/>
    <n v="6.093"/>
    <n v="4"/>
    <n v="0"/>
    <n v="0"/>
  </r>
  <r>
    <n v="4389"/>
    <x v="833"/>
    <x v="4058"/>
    <x v="27"/>
    <n v="4.5670000000000002"/>
    <n v="0.51200000000000001"/>
    <n v="0.56699999999999995"/>
    <n v="2.76"/>
    <n v="2.0110000000000001"/>
  </r>
  <r>
    <n v="4390"/>
    <x v="2089"/>
    <x v="4059"/>
    <x v="38"/>
    <n v="4.5659999999999998"/>
    <n v="1.367"/>
    <n v="3"/>
    <n v="0"/>
    <n v="0"/>
  </r>
  <r>
    <n v="4391"/>
    <x v="376"/>
    <x v="4060"/>
    <x v="9"/>
    <n v="4.5640000000000001"/>
    <n v="1.028"/>
    <n v="2.0499999999999998"/>
    <n v="1.052"/>
    <n v="1.1020000000000001"/>
  </r>
  <r>
    <n v="4392"/>
    <x v="300"/>
    <x v="4061"/>
    <x v="84"/>
    <n v="4.5640000000000001"/>
    <n v="4.5460000000000003"/>
    <n v="0"/>
    <n v="0"/>
    <n v="0"/>
  </r>
  <r>
    <n v="4393"/>
    <x v="196"/>
    <x v="4062"/>
    <x v="6"/>
    <n v="4.5629999999999997"/>
    <n v="1.0580000000000001"/>
    <n v="0.53"/>
    <n v="4.0289999999999999"/>
    <n v="1.696"/>
  </r>
  <r>
    <n v="4394"/>
    <x v="1197"/>
    <x v="4008"/>
    <x v="17"/>
    <n v="4.5620000000000003"/>
    <n v="2.7509999999999999"/>
    <n v="2.1960000000000002"/>
    <n v="2.8490000000000002"/>
    <n v="0"/>
  </r>
  <r>
    <n v="4395"/>
    <x v="2090"/>
    <x v="4063"/>
    <x v="23"/>
    <n v="4.5609999999999999"/>
    <n v="6.0860000000000003"/>
    <n v="0.57699999999999996"/>
    <n v="0"/>
    <n v="0.51300000000000001"/>
  </r>
  <r>
    <n v="4396"/>
    <x v="781"/>
    <x v="1543"/>
    <x v="7"/>
    <n v="4.5609999999999999"/>
    <n v="3.0310000000000001"/>
    <n v="2.5870000000000002"/>
    <n v="2.4510000000000001"/>
    <n v="0"/>
  </r>
  <r>
    <n v="4397"/>
    <x v="1829"/>
    <x v="4064"/>
    <x v="19"/>
    <n v="4.5609999999999999"/>
    <n v="4.9770000000000003"/>
    <n v="1.522"/>
    <n v="0.75"/>
    <n v="0"/>
  </r>
  <r>
    <n v="4398"/>
    <x v="1491"/>
    <x v="4065"/>
    <x v="39"/>
    <n v="4.5599999999999996"/>
    <n v="0.72899999999999998"/>
    <n v="3.75"/>
    <n v="3.7"/>
    <n v="0"/>
  </r>
  <r>
    <n v="4399"/>
    <x v="143"/>
    <x v="4066"/>
    <x v="6"/>
    <n v="4.5590000000000002"/>
    <n v="2.4129999999999998"/>
    <n v="0.75"/>
    <n v="3.8220000000000001"/>
    <n v="0.51600000000000001"/>
  </r>
  <r>
    <n v="4400"/>
    <x v="531"/>
    <x v="4067"/>
    <x v="49"/>
    <n v="4.5590000000000002"/>
    <n v="0"/>
    <n v="3.5"/>
    <n v="8.2240000000000002"/>
    <n v="0"/>
  </r>
  <r>
    <n v="4401"/>
    <x v="1562"/>
    <x v="4068"/>
    <x v="55"/>
    <n v="4.556"/>
    <n v="7.9240000000000004"/>
    <n v="0"/>
    <n v="0"/>
    <n v="0"/>
  </r>
  <r>
    <n v="4402"/>
    <x v="781"/>
    <x v="4069"/>
    <x v="50"/>
    <n v="4.556"/>
    <n v="0.70099999999999996"/>
    <n v="4.7300000000000004"/>
    <n v="3.8370000000000002"/>
    <n v="0"/>
  </r>
  <r>
    <n v="4403"/>
    <x v="1278"/>
    <x v="4070"/>
    <x v="34"/>
    <n v="4.5549999999999997"/>
    <n v="0"/>
    <n v="3.5"/>
    <n v="3.819"/>
    <n v="0.51700000000000002"/>
  </r>
  <r>
    <n v="4404"/>
    <x v="2091"/>
    <x v="4071"/>
    <x v="58"/>
    <n v="4.5540000000000003"/>
    <n v="2.8610000000000002"/>
    <n v="3.5830000000000002"/>
    <n v="0"/>
    <n v="0"/>
  </r>
  <r>
    <n v="4405"/>
    <x v="2092"/>
    <x v="4072"/>
    <x v="36"/>
    <n v="4.5540000000000003"/>
    <n v="0.2"/>
    <n v="1.163"/>
    <n v="9.1379999999999999"/>
    <n v="0"/>
  </r>
  <r>
    <n v="4406"/>
    <x v="2030"/>
    <x v="4073"/>
    <x v="37"/>
    <n v="4.5540000000000003"/>
    <n v="0"/>
    <n v="0"/>
    <n v="8.4019999999999992"/>
    <n v="0"/>
  </r>
  <r>
    <n v="4407"/>
    <x v="205"/>
    <x v="4074"/>
    <x v="44"/>
    <n v="4.5529999999999999"/>
    <n v="3.246"/>
    <n v="1.3360000000000001"/>
    <n v="0.51200000000000001"/>
    <n v="0"/>
  </r>
  <r>
    <n v="4408"/>
    <x v="2093"/>
    <x v="3245"/>
    <x v="28"/>
    <n v="4.5529999999999999"/>
    <n v="0"/>
    <n v="1.25"/>
    <n v="6.4530000000000003"/>
    <n v="0.57699999999999996"/>
  </r>
  <r>
    <n v="4409"/>
    <x v="272"/>
    <x v="4075"/>
    <x v="64"/>
    <n v="4.5510000000000002"/>
    <n v="4.5369999999999999"/>
    <n v="0.57699999999999996"/>
    <n v="0"/>
    <n v="0"/>
  </r>
  <r>
    <n v="4410"/>
    <x v="44"/>
    <x v="4076"/>
    <x v="28"/>
    <n v="4.55"/>
    <n v="1.6160000000000001"/>
    <n v="2.04"/>
    <n v="4.3949999999999996"/>
    <n v="0"/>
  </r>
  <r>
    <n v="4411"/>
    <x v="486"/>
    <x v="4077"/>
    <x v="14"/>
    <n v="4.5490000000000004"/>
    <n v="4.5309999999999997"/>
    <n v="1.847"/>
    <n v="1.1539999999999999"/>
    <n v="0"/>
  </r>
  <r>
    <n v="4412"/>
    <x v="194"/>
    <x v="4078"/>
    <x v="65"/>
    <n v="4.548"/>
    <n v="3.899"/>
    <n v="0.59099999999999997"/>
    <n v="1.7689999999999999"/>
    <n v="0"/>
  </r>
  <r>
    <n v="4413"/>
    <x v="2094"/>
    <x v="4079"/>
    <x v="80"/>
    <n v="4.5469999999999997"/>
    <n v="3.3679999999999999"/>
    <n v="0.75"/>
    <n v="0"/>
    <n v="0"/>
  </r>
  <r>
    <n v="4414"/>
    <x v="636"/>
    <x v="4080"/>
    <x v="12"/>
    <n v="4.5460000000000003"/>
    <n v="0"/>
    <n v="2"/>
    <n v="5.4139999999999997"/>
    <n v="0.53800000000000003"/>
  </r>
  <r>
    <n v="4415"/>
    <x v="95"/>
    <x v="3649"/>
    <x v="2"/>
    <n v="4.5460000000000003"/>
    <n v="0.2"/>
    <n v="0.57699999999999996"/>
    <n v="7.1630000000000003"/>
    <n v="0.59099999999999997"/>
  </r>
  <r>
    <n v="4416"/>
    <x v="259"/>
    <x v="4081"/>
    <x v="40"/>
    <n v="4.5449999999999999"/>
    <n v="2.5110000000000001"/>
    <n v="0.625"/>
    <n v="2.0630000000000002"/>
    <n v="0.54500000000000004"/>
  </r>
  <r>
    <n v="4417"/>
    <x v="2095"/>
    <x v="4082"/>
    <x v="2"/>
    <n v="4.5449999999999999"/>
    <n v="1.3"/>
    <n v="1.1679999999999999"/>
    <n v="6.2480000000000002"/>
    <n v="0"/>
  </r>
  <r>
    <n v="4418"/>
    <x v="2096"/>
    <x v="4083"/>
    <x v="33"/>
    <n v="4.5449999999999999"/>
    <n v="0"/>
    <n v="0.66700000000000004"/>
    <n v="5.3250000000000002"/>
    <n v="1.35"/>
  </r>
  <r>
    <n v="4419"/>
    <x v="2097"/>
    <x v="4084"/>
    <x v="69"/>
    <n v="4.5439999999999996"/>
    <n v="4.6909999999999998"/>
    <n v="2.331"/>
    <n v="0"/>
    <n v="0"/>
  </r>
  <r>
    <n v="4420"/>
    <x v="2098"/>
    <x v="4085"/>
    <x v="56"/>
    <n v="4.5430000000000001"/>
    <n v="6.1529999999999996"/>
    <n v="0.83299999999999996"/>
    <n v="0"/>
    <n v="0"/>
  </r>
  <r>
    <n v="4421"/>
    <x v="2099"/>
    <x v="4086"/>
    <x v="10"/>
    <n v="4.5419999999999998"/>
    <n v="1.0429999999999999"/>
    <n v="1.714"/>
    <n v="1.4239999999999999"/>
    <n v="1.0289999999999999"/>
  </r>
  <r>
    <n v="4422"/>
    <x v="1132"/>
    <x v="4087"/>
    <x v="39"/>
    <n v="4.5419999999999998"/>
    <n v="5.8339999999999996"/>
    <n v="1.7"/>
    <n v="0.75"/>
    <n v="0"/>
  </r>
  <r>
    <n v="4423"/>
    <x v="272"/>
    <x v="3579"/>
    <x v="18"/>
    <n v="4.5419999999999998"/>
    <n v="0.71299999999999997"/>
    <n v="2.681"/>
    <n v="0.66700000000000004"/>
    <n v="0.52400000000000002"/>
  </r>
  <r>
    <n v="4424"/>
    <x v="2100"/>
    <x v="4088"/>
    <x v="23"/>
    <n v="4.5410000000000004"/>
    <n v="5.9279999999999999"/>
    <n v="0.75"/>
    <n v="1.1339999999999999"/>
    <n v="0"/>
  </r>
  <r>
    <n v="4425"/>
    <x v="721"/>
    <x v="4089"/>
    <x v="2"/>
    <n v="4.54"/>
    <n v="0.51200000000000001"/>
    <n v="0.66700000000000004"/>
    <n v="5.1870000000000003"/>
    <n v="1.137"/>
  </r>
  <r>
    <n v="4426"/>
    <x v="952"/>
    <x v="2814"/>
    <x v="67"/>
    <n v="4.5389999999999997"/>
    <n v="3.9180000000000001"/>
    <n v="0"/>
    <n v="0.51200000000000001"/>
    <n v="0"/>
  </r>
  <r>
    <n v="4427"/>
    <x v="2101"/>
    <x v="4090"/>
    <x v="4"/>
    <n v="4.5389999999999997"/>
    <n v="1.847"/>
    <n v="1.333"/>
    <n v="2.7719999999999998"/>
    <n v="1.054"/>
  </r>
  <r>
    <n v="4428"/>
    <x v="1369"/>
    <x v="4091"/>
    <x v="7"/>
    <n v="4.5380000000000003"/>
    <n v="5.1740000000000004"/>
    <n v="1.3360000000000001"/>
    <n v="1.133"/>
    <n v="0"/>
  </r>
  <r>
    <n v="4429"/>
    <x v="2102"/>
    <x v="3640"/>
    <x v="36"/>
    <n v="4.5380000000000003"/>
    <n v="2.1589999999999998"/>
    <n v="0.51500000000000001"/>
    <n v="0.7"/>
    <n v="1.554"/>
  </r>
  <r>
    <n v="4430"/>
    <x v="2103"/>
    <x v="4092"/>
    <x v="36"/>
    <n v="4.5369999999999999"/>
    <n v="0"/>
    <n v="2.7759999999999998"/>
    <n v="4.4359999999999999"/>
    <n v="0.7"/>
  </r>
  <r>
    <n v="4431"/>
    <x v="15"/>
    <x v="4093"/>
    <x v="50"/>
    <n v="4.5359999999999996"/>
    <n v="1.845"/>
    <n v="2.7440000000000002"/>
    <n v="4.2149999999999999"/>
    <n v="0"/>
  </r>
  <r>
    <n v="4432"/>
    <x v="2104"/>
    <x v="4094"/>
    <x v="33"/>
    <n v="4.5350000000000001"/>
    <n v="2.298"/>
    <n v="0.57699999999999996"/>
    <n v="0"/>
    <n v="2.028"/>
  </r>
  <r>
    <n v="4433"/>
    <x v="2105"/>
    <x v="4095"/>
    <x v="39"/>
    <n v="4.5350000000000001"/>
    <n v="0.72899999999999998"/>
    <n v="4.0010000000000003"/>
    <n v="1.7509999999999999"/>
    <n v="0.52100000000000002"/>
  </r>
  <r>
    <n v="4434"/>
    <x v="2106"/>
    <x v="4096"/>
    <x v="31"/>
    <n v="4.5350000000000001"/>
    <n v="2.09"/>
    <n v="0.625"/>
    <n v="1"/>
    <n v="1.0880000000000001"/>
  </r>
  <r>
    <n v="4435"/>
    <x v="2107"/>
    <x v="4097"/>
    <x v="54"/>
    <n v="4.5339999999999998"/>
    <n v="1.0660000000000001"/>
    <n v="1.2709999999999999"/>
    <n v="7.681"/>
    <n v="0"/>
  </r>
  <r>
    <n v="4436"/>
    <x v="62"/>
    <x v="4098"/>
    <x v="55"/>
    <n v="4.5339999999999998"/>
    <n v="5.3170000000000002"/>
    <n v="2.0990000000000002"/>
    <n v="0"/>
    <n v="0"/>
  </r>
  <r>
    <n v="4437"/>
    <x v="742"/>
    <x v="4099"/>
    <x v="68"/>
    <n v="4.5330000000000004"/>
    <n v="4.4870000000000001"/>
    <n v="3.5329999999999999"/>
    <n v="0"/>
    <n v="0"/>
  </r>
  <r>
    <n v="4438"/>
    <x v="360"/>
    <x v="4100"/>
    <x v="68"/>
    <n v="4.5330000000000004"/>
    <n v="2.9529999999999998"/>
    <n v="1.8859999999999999"/>
    <n v="1"/>
    <n v="0.55000000000000004"/>
  </r>
  <r>
    <n v="4439"/>
    <x v="2108"/>
    <x v="2308"/>
    <x v="69"/>
    <n v="4.532"/>
    <n v="4.883"/>
    <n v="2.04"/>
    <n v="0"/>
    <n v="0"/>
  </r>
  <r>
    <n v="4440"/>
    <x v="199"/>
    <x v="4101"/>
    <x v="36"/>
    <n v="4.532"/>
    <n v="4.1150000000000002"/>
    <n v="0.57699999999999996"/>
    <n v="0"/>
    <n v="0.52600000000000002"/>
  </r>
  <r>
    <n v="4441"/>
    <x v="2109"/>
    <x v="4102"/>
    <x v="24"/>
    <n v="4.532"/>
    <n v="0"/>
    <n v="2.2869999999999999"/>
    <n v="8.1910000000000007"/>
    <n v="0"/>
  </r>
  <r>
    <n v="4442"/>
    <x v="524"/>
    <x v="3905"/>
    <x v="69"/>
    <n v="4.5309999999999997"/>
    <n v="5.569"/>
    <n v="1.077"/>
    <n v="0"/>
    <n v="0"/>
  </r>
  <r>
    <n v="4443"/>
    <x v="185"/>
    <x v="4103"/>
    <x v="63"/>
    <n v="4.5289999999999999"/>
    <n v="5.6050000000000004"/>
    <n v="0"/>
    <n v="0"/>
    <n v="0"/>
  </r>
  <r>
    <n v="4444"/>
    <x v="615"/>
    <x v="4104"/>
    <x v="19"/>
    <n v="4.5279999999999996"/>
    <n v="4.9059999999999997"/>
    <n v="1.5529999999999999"/>
    <n v="0.75"/>
    <n v="0"/>
  </r>
  <r>
    <n v="4445"/>
    <x v="1526"/>
    <x v="4105"/>
    <x v="35"/>
    <n v="4.5279999999999996"/>
    <n v="3.6240000000000001"/>
    <n v="1.113"/>
    <n v="1.605"/>
    <n v="0"/>
  </r>
  <r>
    <n v="4446"/>
    <x v="536"/>
    <x v="4106"/>
    <x v="22"/>
    <n v="4.5279999999999996"/>
    <n v="6.3449999999999998"/>
    <n v="2.1110000000000002"/>
    <n v="0.66700000000000004"/>
    <n v="0"/>
  </r>
  <r>
    <n v="4447"/>
    <x v="1404"/>
    <x v="4107"/>
    <x v="41"/>
    <n v="4.5279999999999996"/>
    <n v="3.8410000000000002"/>
    <n v="2.2000000000000002"/>
    <n v="0"/>
    <n v="0"/>
  </r>
  <r>
    <n v="4448"/>
    <x v="489"/>
    <x v="4108"/>
    <x v="11"/>
    <n v="4.5270000000000001"/>
    <n v="0.70899999999999996"/>
    <n v="4.03"/>
    <n v="1.7909999999999999"/>
    <n v="0"/>
  </r>
  <r>
    <n v="4449"/>
    <x v="2110"/>
    <x v="4109"/>
    <x v="13"/>
    <n v="4.5259999999999998"/>
    <n v="2.3130000000000002"/>
    <n v="0.52"/>
    <n v="2.0379999999999998"/>
    <n v="0.7"/>
  </r>
  <r>
    <n v="4450"/>
    <x v="2111"/>
    <x v="4110"/>
    <x v="91"/>
    <n v="4.5259999999999998"/>
    <n v="4.508"/>
    <n v="0"/>
    <n v="0"/>
    <n v="0"/>
  </r>
  <r>
    <n v="4451"/>
    <x v="299"/>
    <x v="4111"/>
    <x v="22"/>
    <n v="4.5250000000000004"/>
    <n v="7.6260000000000003"/>
    <n v="1.071"/>
    <n v="0.53700000000000003"/>
    <n v="0"/>
  </r>
  <r>
    <n v="4452"/>
    <x v="2112"/>
    <x v="4112"/>
    <x v="47"/>
    <n v="4.524"/>
    <n v="0"/>
    <n v="1.893"/>
    <n v="7.9589999999999996"/>
    <n v="0"/>
  </r>
  <r>
    <n v="4453"/>
    <x v="1057"/>
    <x v="4113"/>
    <x v="61"/>
    <n v="4.5220000000000002"/>
    <n v="4.3929999999999998"/>
    <n v="0"/>
    <n v="0"/>
    <n v="0.53400000000000003"/>
  </r>
  <r>
    <n v="4454"/>
    <x v="2079"/>
    <x v="4114"/>
    <x v="53"/>
    <n v="4.5220000000000002"/>
    <n v="5.2389999999999999"/>
    <n v="1.1839999999999999"/>
    <n v="0"/>
    <n v="0"/>
  </r>
  <r>
    <n v="4455"/>
    <x v="107"/>
    <x v="2245"/>
    <x v="32"/>
    <n v="4.5220000000000002"/>
    <n v="0.51800000000000002"/>
    <n v="1.5"/>
    <n v="3.0009999999999999"/>
    <n v="1.349"/>
  </r>
  <r>
    <n v="4456"/>
    <x v="965"/>
    <x v="4115"/>
    <x v="23"/>
    <n v="4.5209999999999999"/>
    <n v="4.5270000000000001"/>
    <n v="1.8919999999999999"/>
    <n v="1.55"/>
    <n v="0"/>
  </r>
  <r>
    <n v="4457"/>
    <x v="1944"/>
    <x v="4116"/>
    <x v="32"/>
    <n v="4.5209999999999999"/>
    <n v="0"/>
    <n v="1.5"/>
    <n v="10.582000000000001"/>
    <n v="0"/>
  </r>
  <r>
    <n v="4458"/>
    <x v="242"/>
    <x v="4117"/>
    <x v="45"/>
    <n v="4.5199999999999996"/>
    <n v="5.5670000000000002"/>
    <n v="0"/>
    <n v="0"/>
    <n v="0"/>
  </r>
  <r>
    <n v="4459"/>
    <x v="2113"/>
    <x v="4118"/>
    <x v="23"/>
    <n v="4.5199999999999996"/>
    <n v="4.9649999999999999"/>
    <n v="1.7310000000000001"/>
    <n v="1.214"/>
    <n v="0"/>
  </r>
  <r>
    <n v="4460"/>
    <x v="1419"/>
    <x v="4119"/>
    <x v="32"/>
    <n v="4.5190000000000001"/>
    <n v="4.1769999999999996"/>
    <n v="0.55900000000000005"/>
    <n v="0"/>
    <n v="0.55600000000000005"/>
  </r>
  <r>
    <n v="4461"/>
    <x v="2114"/>
    <x v="20"/>
    <x v="80"/>
    <n v="4.5179999999999998"/>
    <n v="4.5"/>
    <n v="0"/>
    <n v="0"/>
    <n v="0"/>
  </r>
  <r>
    <n v="4462"/>
    <x v="473"/>
    <x v="4120"/>
    <x v="59"/>
    <n v="4.5170000000000003"/>
    <n v="2.9590000000000001"/>
    <n v="1.038"/>
    <n v="1.202"/>
    <n v="0.51700000000000002"/>
  </r>
  <r>
    <n v="4463"/>
    <x v="2115"/>
    <x v="1362"/>
    <x v="72"/>
    <n v="4.5170000000000003"/>
    <n v="3.98"/>
    <n v="0"/>
    <n v="0"/>
    <n v="0.53100000000000003"/>
  </r>
  <r>
    <n v="4464"/>
    <x v="1244"/>
    <x v="4121"/>
    <x v="2"/>
    <n v="4.516"/>
    <n v="0.54300000000000004"/>
    <n v="0.75"/>
    <n v="6.1669999999999998"/>
    <n v="0.56699999999999995"/>
  </r>
  <r>
    <n v="4465"/>
    <x v="474"/>
    <x v="4122"/>
    <x v="13"/>
    <n v="4.5149999999999997"/>
    <n v="1.2689999999999999"/>
    <n v="3.5379999999999998"/>
    <n v="0"/>
    <n v="0.54300000000000004"/>
  </r>
  <r>
    <n v="4466"/>
    <x v="1245"/>
    <x v="4123"/>
    <x v="79"/>
    <n v="4.5140000000000002"/>
    <n v="3.5750000000000002"/>
    <n v="0"/>
    <n v="0.52"/>
    <n v="0"/>
  </r>
  <r>
    <n v="4467"/>
    <x v="2116"/>
    <x v="4124"/>
    <x v="26"/>
    <n v="4.5140000000000002"/>
    <n v="1.2809999999999999"/>
    <n v="2.3929999999999998"/>
    <n v="6.0789999999999997"/>
    <n v="0"/>
  </r>
  <r>
    <n v="4468"/>
    <x v="455"/>
    <x v="4125"/>
    <x v="20"/>
    <n v="4.5110000000000001"/>
    <n v="2.218"/>
    <n v="1.0409999999999999"/>
    <n v="1.6890000000000001"/>
    <n v="0.51100000000000001"/>
  </r>
  <r>
    <n v="4469"/>
    <x v="773"/>
    <x v="4126"/>
    <x v="28"/>
    <n v="4.5110000000000001"/>
    <n v="4.9489999999999998"/>
    <n v="0.83299999999999996"/>
    <n v="0.6"/>
    <n v="0"/>
  </r>
  <r>
    <n v="4470"/>
    <x v="2117"/>
    <x v="4127"/>
    <x v="7"/>
    <n v="4.51"/>
    <n v="5.2690000000000001"/>
    <n v="0"/>
    <n v="1.202"/>
    <n v="0.52100000000000002"/>
  </r>
  <r>
    <n v="4471"/>
    <x v="2118"/>
    <x v="4128"/>
    <x v="72"/>
    <n v="4.5090000000000003"/>
    <n v="5.0209999999999999"/>
    <n v="0"/>
    <n v="0"/>
    <n v="0"/>
  </r>
  <r>
    <n v="4472"/>
    <x v="135"/>
    <x v="4129"/>
    <x v="6"/>
    <n v="4.508"/>
    <n v="2.9009999999999998"/>
    <n v="0.55900000000000005"/>
    <n v="1.1679999999999999"/>
    <n v="1.0589999999999999"/>
  </r>
  <r>
    <n v="4473"/>
    <x v="2119"/>
    <x v="4130"/>
    <x v="21"/>
    <n v="4.508"/>
    <n v="6.8890000000000002"/>
    <n v="3"/>
    <n v="0"/>
    <n v="0"/>
  </r>
  <r>
    <n v="4474"/>
    <x v="403"/>
    <x v="4131"/>
    <x v="9"/>
    <n v="4.508"/>
    <n v="0.72699999999999998"/>
    <n v="0.7"/>
    <n v="5.7140000000000004"/>
    <n v="0.53400000000000003"/>
  </r>
  <r>
    <n v="4475"/>
    <x v="1128"/>
    <x v="4132"/>
    <x v="10"/>
    <n v="4.5069999999999997"/>
    <n v="0.51700000000000002"/>
    <n v="3"/>
    <n v="1.0509999999999999"/>
    <n v="0.53800000000000003"/>
  </r>
  <r>
    <n v="4476"/>
    <x v="2120"/>
    <x v="4133"/>
    <x v="92"/>
    <n v="4.5069999999999997"/>
    <n v="4.4889999999999999"/>
    <n v="0"/>
    <n v="0"/>
    <n v="0"/>
  </r>
  <r>
    <n v="4477"/>
    <x v="2121"/>
    <x v="4134"/>
    <x v="9"/>
    <n v="4.5060000000000002"/>
    <n v="0"/>
    <n v="2.7509999999999999"/>
    <n v="6.8410000000000002"/>
    <n v="0"/>
  </r>
  <r>
    <n v="4478"/>
    <x v="700"/>
    <x v="4135"/>
    <x v="52"/>
    <n v="4.5060000000000002"/>
    <n v="5.5469999999999997"/>
    <n v="1.2070000000000001"/>
    <n v="1.2929999999999999"/>
    <n v="0"/>
  </r>
  <r>
    <n v="4479"/>
    <x v="2122"/>
    <x v="4136"/>
    <x v="1"/>
    <n v="4.5049999999999999"/>
    <n v="4.8209999999999997"/>
    <n v="0"/>
    <n v="0"/>
    <n v="0.51300000000000001"/>
  </r>
  <r>
    <n v="4480"/>
    <x v="2123"/>
    <x v="4137"/>
    <x v="46"/>
    <n v="4.5049999999999999"/>
    <n v="5.2130000000000001"/>
    <n v="1.0580000000000001"/>
    <n v="0"/>
    <n v="0.53400000000000003"/>
  </r>
  <r>
    <n v="4481"/>
    <x v="135"/>
    <x v="4138"/>
    <x v="35"/>
    <n v="4.5039999999999996"/>
    <n v="3.5049999999999999"/>
    <n v="0.51900000000000002"/>
    <n v="0.51600000000000001"/>
    <n v="0.51800000000000002"/>
  </r>
  <r>
    <n v="4482"/>
    <x v="2124"/>
    <x v="4139"/>
    <x v="39"/>
    <n v="4.5039999999999996"/>
    <n v="5.6349999999999998"/>
    <n v="1.843"/>
    <n v="0.75"/>
    <n v="0"/>
  </r>
  <r>
    <n v="4483"/>
    <x v="1212"/>
    <x v="4140"/>
    <x v="9"/>
    <n v="4.5030000000000001"/>
    <n v="3.22"/>
    <n v="0.625"/>
    <n v="2.5880000000000001"/>
    <n v="0"/>
  </r>
  <r>
    <n v="4484"/>
    <x v="2125"/>
    <x v="4141"/>
    <x v="29"/>
    <n v="4.5019999999999998"/>
    <n v="2.3820000000000001"/>
    <n v="2.6680000000000001"/>
    <n v="0.83299999999999996"/>
    <n v="0"/>
  </r>
  <r>
    <n v="4485"/>
    <x v="574"/>
    <x v="4142"/>
    <x v="35"/>
    <n v="4.5"/>
    <n v="3.4590000000000001"/>
    <n v="0.55300000000000005"/>
    <n v="0.53300000000000003"/>
    <n v="0.51800000000000002"/>
  </r>
  <r>
    <n v="4486"/>
    <x v="270"/>
    <x v="4143"/>
    <x v="42"/>
    <n v="4.5"/>
    <n v="3.76"/>
    <n v="4.3129999999999997"/>
    <n v="0.625"/>
    <n v="0"/>
  </r>
  <r>
    <n v="4487"/>
    <x v="1676"/>
    <x v="4144"/>
    <x v="11"/>
    <n v="4.5"/>
    <n v="8.641"/>
    <n v="1.085"/>
    <n v="0"/>
    <n v="0"/>
  </r>
  <r>
    <n v="4488"/>
    <x v="1644"/>
    <x v="1032"/>
    <x v="13"/>
    <n v="4.5"/>
    <n v="3.7829999999999999"/>
    <n v="1.22"/>
    <n v="0.59099999999999997"/>
    <n v="0"/>
  </r>
  <r>
    <n v="4489"/>
    <x v="569"/>
    <x v="4145"/>
    <x v="46"/>
    <n v="4.5"/>
    <n v="4.8230000000000004"/>
    <n v="1.633"/>
    <n v="0"/>
    <n v="0.52500000000000002"/>
  </r>
  <r>
    <n v="4490"/>
    <x v="30"/>
    <x v="4146"/>
    <x v="51"/>
    <n v="4.4989999999999997"/>
    <n v="0"/>
    <n v="0.56699999999999995"/>
    <n v="3.863"/>
    <n v="2.5310000000000001"/>
  </r>
  <r>
    <n v="4491"/>
    <x v="1637"/>
    <x v="4147"/>
    <x v="47"/>
    <n v="4.4989999999999997"/>
    <n v="2.3029999999999999"/>
    <n v="2.4129999999999998"/>
    <n v="3.58"/>
    <n v="0"/>
  </r>
  <r>
    <n v="4492"/>
    <x v="810"/>
    <x v="4148"/>
    <x v="38"/>
    <n v="4.4989999999999997"/>
    <n v="2.875"/>
    <n v="1.5"/>
    <n v="0"/>
    <n v="0"/>
  </r>
  <r>
    <n v="4493"/>
    <x v="146"/>
    <x v="4149"/>
    <x v="20"/>
    <n v="4.4980000000000002"/>
    <n v="0.51200000000000001"/>
    <n v="0.54200000000000004"/>
    <n v="2.234"/>
    <n v="1.8859999999999999"/>
  </r>
  <r>
    <n v="4494"/>
    <x v="1468"/>
    <x v="4150"/>
    <x v="9"/>
    <n v="4.4939999999999998"/>
    <n v="3.0649999999999999"/>
    <n v="0.53800000000000003"/>
    <n v="0.75"/>
    <n v="0.51500000000000001"/>
  </r>
  <r>
    <n v="4495"/>
    <x v="2126"/>
    <x v="4151"/>
    <x v="6"/>
    <n v="4.4930000000000003"/>
    <n v="3.02"/>
    <n v="0.51600000000000001"/>
    <n v="0.52900000000000003"/>
    <n v="1.1839999999999999"/>
  </r>
  <r>
    <n v="4496"/>
    <x v="2127"/>
    <x v="4152"/>
    <x v="15"/>
    <n v="4.4930000000000003"/>
    <n v="0"/>
    <n v="0.83299999999999996"/>
    <n v="7.68"/>
    <n v="0"/>
  </r>
  <r>
    <n v="4497"/>
    <x v="274"/>
    <x v="4153"/>
    <x v="68"/>
    <n v="4.492"/>
    <n v="2.7770000000000001"/>
    <n v="2.3330000000000002"/>
    <n v="0.56299999999999994"/>
    <n v="0.52800000000000002"/>
  </r>
  <r>
    <n v="4498"/>
    <x v="2128"/>
    <x v="4154"/>
    <x v="28"/>
    <n v="4.492"/>
    <n v="1.284"/>
    <n v="4.1139999999999999"/>
    <n v="2.226"/>
    <n v="0"/>
  </r>
  <r>
    <n v="4499"/>
    <x v="998"/>
    <x v="4155"/>
    <x v="68"/>
    <n v="4.4889999999999999"/>
    <n v="3.7"/>
    <n v="2.2000000000000002"/>
    <n v="1.833"/>
    <n v="0"/>
  </r>
  <r>
    <n v="4500"/>
    <x v="2129"/>
    <x v="4156"/>
    <x v="27"/>
    <n v="4.4880000000000004"/>
    <n v="0"/>
    <n v="2.25"/>
    <n v="5.6109999999999998"/>
    <n v="0.52600000000000002"/>
  </r>
  <r>
    <n v="4501"/>
    <x v="280"/>
    <x v="4157"/>
    <x v="51"/>
    <n v="4.4880000000000004"/>
    <n v="3.2050000000000001"/>
    <n v="0"/>
    <n v="2.2429999999999999"/>
    <n v="0.52900000000000003"/>
  </r>
  <r>
    <n v="4502"/>
    <x v="1245"/>
    <x v="4158"/>
    <x v="79"/>
    <n v="4.4870000000000001"/>
    <n v="3.5489999999999999"/>
    <n v="0"/>
    <n v="0.52200000000000002"/>
    <n v="0"/>
  </r>
  <r>
    <n v="4503"/>
    <x v="448"/>
    <x v="4159"/>
    <x v="42"/>
    <n v="4.4870000000000001"/>
    <n v="8.3989999999999991"/>
    <n v="1.581"/>
    <n v="0"/>
    <n v="0"/>
  </r>
  <r>
    <n v="4504"/>
    <x v="2130"/>
    <x v="4160"/>
    <x v="53"/>
    <n v="4.4870000000000001"/>
    <n v="5.673"/>
    <n v="0.7"/>
    <n v="0"/>
    <n v="0"/>
  </r>
  <r>
    <n v="4505"/>
    <x v="44"/>
    <x v="4161"/>
    <x v="14"/>
    <n v="4.4859999999999998"/>
    <n v="1.784"/>
    <n v="2.1429999999999998"/>
    <n v="4.6109999999999998"/>
    <n v="0"/>
  </r>
  <r>
    <n v="4506"/>
    <x v="2131"/>
    <x v="554"/>
    <x v="34"/>
    <n v="4.4859999999999998"/>
    <n v="1.054"/>
    <n v="1.25"/>
    <n v="3.798"/>
    <n v="0.57699999999999996"/>
  </r>
  <r>
    <n v="4507"/>
    <x v="2132"/>
    <x v="4162"/>
    <x v="74"/>
    <n v="4.4859999999999998"/>
    <n v="4.6020000000000003"/>
    <n v="2.0259999999999998"/>
    <n v="1.236"/>
    <n v="0"/>
  </r>
  <r>
    <n v="4508"/>
    <x v="1589"/>
    <x v="4163"/>
    <x v="1"/>
    <n v="4.4850000000000003"/>
    <n v="3.6789999999999998"/>
    <n v="0.55000000000000004"/>
    <n v="0"/>
    <n v="0.51800000000000002"/>
  </r>
  <r>
    <n v="4509"/>
    <x v="1161"/>
    <x v="4164"/>
    <x v="15"/>
    <n v="4.4850000000000003"/>
    <n v="0.51400000000000001"/>
    <n v="0"/>
    <n v="5.3780000000000001"/>
    <n v="1.046"/>
  </r>
  <r>
    <n v="4510"/>
    <x v="2133"/>
    <x v="4165"/>
    <x v="67"/>
    <n v="4.484"/>
    <n v="3.8650000000000002"/>
    <n v="0"/>
    <n v="0.51200000000000001"/>
    <n v="0"/>
  </r>
  <r>
    <n v="4511"/>
    <x v="1646"/>
    <x v="4166"/>
    <x v="18"/>
    <n v="4.4829999999999997"/>
    <n v="4.2089999999999996"/>
    <n v="0.66700000000000004"/>
    <n v="0.51300000000000001"/>
    <n v="0"/>
  </r>
  <r>
    <n v="4512"/>
    <x v="2134"/>
    <x v="4167"/>
    <x v="22"/>
    <n v="4.4820000000000002"/>
    <n v="7.4390000000000001"/>
    <n v="1.163"/>
    <n v="0.53600000000000003"/>
    <n v="0"/>
  </r>
  <r>
    <n v="4513"/>
    <x v="0"/>
    <x v="4168"/>
    <x v="85"/>
    <n v="4.4809999999999999"/>
    <n v="2.6539999999999999"/>
    <n v="0"/>
    <n v="0.51900000000000002"/>
    <n v="0.51800000000000002"/>
  </r>
  <r>
    <n v="4514"/>
    <x v="1212"/>
    <x v="4169"/>
    <x v="9"/>
    <n v="4.4809999999999999"/>
    <n v="3.61"/>
    <n v="0.93300000000000005"/>
    <n v="1.048"/>
    <n v="0"/>
  </r>
  <r>
    <n v="4515"/>
    <x v="1338"/>
    <x v="54"/>
    <x v="52"/>
    <n v="4.4800000000000004"/>
    <n v="4.41"/>
    <n v="1.159"/>
    <n v="0.64300000000000002"/>
    <n v="0.51300000000000001"/>
  </r>
  <r>
    <n v="4516"/>
    <x v="434"/>
    <x v="4170"/>
    <x v="69"/>
    <n v="4.4790000000000001"/>
    <n v="0.2"/>
    <n v="3.7709999999999999"/>
    <n v="2.1429999999999998"/>
    <n v="0"/>
  </r>
  <r>
    <n v="4517"/>
    <x v="1386"/>
    <x v="4171"/>
    <x v="52"/>
    <n v="4.4779999999999998"/>
    <n v="6.7640000000000002"/>
    <n v="0.55900000000000005"/>
    <n v="0.64300000000000002"/>
    <n v="0"/>
  </r>
  <r>
    <n v="4518"/>
    <x v="2135"/>
    <x v="4172"/>
    <x v="19"/>
    <n v="4.4779999999999998"/>
    <n v="3.3279999999999998"/>
    <n v="0.83299999999999996"/>
    <n v="1.5"/>
    <n v="0.52200000000000002"/>
  </r>
  <r>
    <n v="4519"/>
    <x v="195"/>
    <x v="4173"/>
    <x v="74"/>
    <n v="4.4779999999999998"/>
    <n v="5.9530000000000003"/>
    <n v="1.0349999999999999"/>
    <n v="0.51100000000000001"/>
    <n v="0"/>
  </r>
  <r>
    <n v="4520"/>
    <x v="1165"/>
    <x v="4174"/>
    <x v="54"/>
    <n v="4.476"/>
    <n v="4.4020000000000001"/>
    <n v="0.51700000000000002"/>
    <n v="0"/>
    <n v="0.51600000000000001"/>
  </r>
  <r>
    <n v="4521"/>
    <x v="496"/>
    <x v="4175"/>
    <x v="74"/>
    <n v="4.476"/>
    <n v="5.8230000000000004"/>
    <n v="0.51800000000000002"/>
    <n v="1.3919999999999999"/>
    <n v="0"/>
  </r>
  <r>
    <n v="4522"/>
    <x v="132"/>
    <x v="4176"/>
    <x v="73"/>
    <n v="4.4749999999999996"/>
    <n v="1.2"/>
    <n v="3"/>
    <n v="0"/>
    <n v="0"/>
  </r>
  <r>
    <n v="4523"/>
    <x v="2136"/>
    <x v="4177"/>
    <x v="16"/>
    <n v="4.4740000000000002"/>
    <n v="2.9750000000000001"/>
    <n v="1.0669999999999999"/>
    <n v="4.2380000000000004"/>
    <n v="0"/>
  </r>
  <r>
    <n v="4524"/>
    <x v="507"/>
    <x v="4178"/>
    <x v="14"/>
    <n v="4.4720000000000004"/>
    <n v="1.587"/>
    <n v="2.75"/>
    <n v="1.9890000000000001"/>
    <n v="0.51"/>
  </r>
  <r>
    <n v="4525"/>
    <x v="202"/>
    <x v="4179"/>
    <x v="35"/>
    <n v="4.4720000000000004"/>
    <n v="2.8889999999999998"/>
    <n v="1.042"/>
    <n v="3.399"/>
    <n v="0"/>
  </r>
  <r>
    <n v="4526"/>
    <x v="2137"/>
    <x v="4180"/>
    <x v="12"/>
    <n v="4.4710000000000001"/>
    <n v="3.4990000000000001"/>
    <n v="0.52400000000000002"/>
    <n v="0"/>
    <n v="0.53700000000000003"/>
  </r>
  <r>
    <n v="4527"/>
    <x v="66"/>
    <x v="4181"/>
    <x v="54"/>
    <n v="4.4710000000000001"/>
    <n v="2.427"/>
    <n v="1.103"/>
    <n v="4.8639999999999999"/>
    <n v="0"/>
  </r>
  <r>
    <n v="4528"/>
    <x v="2138"/>
    <x v="4182"/>
    <x v="40"/>
    <n v="4.4710000000000001"/>
    <n v="3.2770000000000001"/>
    <n v="2.6"/>
    <n v="0"/>
    <n v="0"/>
  </r>
  <r>
    <n v="4529"/>
    <x v="559"/>
    <x v="4183"/>
    <x v="6"/>
    <n v="4.468"/>
    <n v="1.111"/>
    <n v="1"/>
    <n v="4.4960000000000004"/>
    <n v="1.06"/>
  </r>
  <r>
    <n v="4530"/>
    <x v="564"/>
    <x v="4184"/>
    <x v="11"/>
    <n v="4.468"/>
    <n v="3.331"/>
    <n v="3.5910000000000002"/>
    <n v="0.55000000000000004"/>
    <n v="0"/>
  </r>
  <r>
    <n v="4531"/>
    <x v="2139"/>
    <x v="4185"/>
    <x v="18"/>
    <n v="4.4669999999999996"/>
    <n v="5.5309999999999997"/>
    <n v="0.58299999999999996"/>
    <n v="0"/>
    <n v="0"/>
  </r>
  <r>
    <n v="4532"/>
    <x v="834"/>
    <x v="4186"/>
    <x v="53"/>
    <n v="4.4669999999999996"/>
    <n v="3.1120000000000001"/>
    <n v="2.0289999999999999"/>
    <n v="0.59099999999999997"/>
    <n v="0"/>
  </r>
  <r>
    <n v="4533"/>
    <x v="1815"/>
    <x v="75"/>
    <x v="31"/>
    <n v="4.4669999999999996"/>
    <n v="0"/>
    <n v="4.6020000000000003"/>
    <n v="2.2749999999999999"/>
    <n v="0"/>
  </r>
  <r>
    <n v="4534"/>
    <x v="1124"/>
    <x v="4187"/>
    <x v="23"/>
    <n v="4.4660000000000002"/>
    <n v="5.7770000000000001"/>
    <n v="1.327"/>
    <n v="0.6"/>
    <n v="0"/>
  </r>
  <r>
    <n v="4535"/>
    <x v="40"/>
    <x v="143"/>
    <x v="68"/>
    <n v="4.4660000000000002"/>
    <n v="2.8959999999999999"/>
    <n v="3.774"/>
    <n v="0.55300000000000005"/>
    <n v="0"/>
  </r>
  <r>
    <n v="4536"/>
    <x v="1174"/>
    <x v="4188"/>
    <x v="19"/>
    <n v="4.4649999999999999"/>
    <n v="2.31"/>
    <n v="2.7440000000000002"/>
    <n v="2.9740000000000002"/>
    <n v="0"/>
  </r>
  <r>
    <n v="4537"/>
    <x v="564"/>
    <x v="3543"/>
    <x v="17"/>
    <n v="4.4640000000000004"/>
    <n v="4.984"/>
    <n v="2.3170000000000002"/>
    <n v="1.325"/>
    <n v="0"/>
  </r>
  <r>
    <n v="4538"/>
    <x v="2140"/>
    <x v="4189"/>
    <x v="34"/>
    <n v="4.4630000000000001"/>
    <n v="0"/>
    <n v="2.6669999999999998"/>
    <n v="7.5670000000000002"/>
    <n v="0"/>
  </r>
  <r>
    <n v="4539"/>
    <x v="56"/>
    <x v="4190"/>
    <x v="31"/>
    <n v="4.4610000000000003"/>
    <n v="2.1579999999999999"/>
    <n v="1.099"/>
    <n v="1.216"/>
    <n v="0.51100000000000001"/>
  </r>
  <r>
    <n v="4540"/>
    <x v="222"/>
    <x v="4191"/>
    <x v="36"/>
    <n v="4.4589999999999996"/>
    <n v="0"/>
    <n v="0.58299999999999996"/>
    <n v="11.664"/>
    <n v="0"/>
  </r>
  <r>
    <n v="4541"/>
    <x v="2141"/>
    <x v="4192"/>
    <x v="14"/>
    <n v="4.4589999999999996"/>
    <n v="3.4580000000000002"/>
    <n v="2.5270000000000001"/>
    <n v="1.7270000000000001"/>
    <n v="0"/>
  </r>
  <r>
    <n v="4542"/>
    <x v="2142"/>
    <x v="4193"/>
    <x v="8"/>
    <n v="4.4589999999999996"/>
    <n v="1.0649999999999999"/>
    <n v="4.0830000000000002"/>
    <n v="1.1439999999999999"/>
    <n v="0.51400000000000001"/>
  </r>
  <r>
    <n v="4543"/>
    <x v="69"/>
    <x v="2229"/>
    <x v="0"/>
    <n v="4.4580000000000002"/>
    <n v="1.855"/>
    <n v="1.5"/>
    <n v="0"/>
    <n v="0.51100000000000001"/>
  </r>
  <r>
    <n v="4544"/>
    <x v="1877"/>
    <x v="4194"/>
    <x v="19"/>
    <n v="4.4580000000000002"/>
    <n v="0.79200000000000004"/>
    <n v="3.851"/>
    <n v="3.8959999999999999"/>
    <n v="0"/>
  </r>
  <r>
    <n v="4545"/>
    <x v="3"/>
    <x v="4195"/>
    <x v="4"/>
    <n v="4.4580000000000002"/>
    <n v="2.851"/>
    <n v="0.51400000000000001"/>
    <n v="1.839"/>
    <n v="1.1579999999999999"/>
  </r>
  <r>
    <n v="4546"/>
    <x v="594"/>
    <x v="4196"/>
    <x v="11"/>
    <n v="4.4569999999999999"/>
    <n v="4.8460000000000001"/>
    <n v="3.8330000000000002"/>
    <n v="0"/>
    <n v="0"/>
  </r>
  <r>
    <n v="4547"/>
    <x v="2143"/>
    <x v="4197"/>
    <x v="14"/>
    <n v="4.4560000000000004"/>
    <n v="1.2290000000000001"/>
    <n v="1.125"/>
    <n v="4.3029999999999999"/>
    <n v="0.51100000000000001"/>
  </r>
  <r>
    <n v="4548"/>
    <x v="475"/>
    <x v="4198"/>
    <x v="33"/>
    <n v="4.4550000000000001"/>
    <n v="4.3570000000000002"/>
    <n v="0.54800000000000004"/>
    <n v="1.052"/>
    <n v="0"/>
  </r>
  <r>
    <n v="4549"/>
    <x v="1519"/>
    <x v="4199"/>
    <x v="15"/>
    <n v="4.4550000000000001"/>
    <n v="5.5469999999999997"/>
    <n v="0.52100000000000002"/>
    <n v="0"/>
    <n v="0"/>
  </r>
  <r>
    <n v="4550"/>
    <x v="1339"/>
    <x v="4200"/>
    <x v="59"/>
    <n v="4.4550000000000001"/>
    <n v="0.71799999999999997"/>
    <n v="2.5830000000000002"/>
    <n v="6.39"/>
    <n v="0"/>
  </r>
  <r>
    <n v="4551"/>
    <x v="324"/>
    <x v="4201"/>
    <x v="1"/>
    <n v="4.4539999999999997"/>
    <n v="2.4430000000000001"/>
    <n v="0.54200000000000004"/>
    <n v="0.57099999999999995"/>
    <n v="0.51100000000000001"/>
  </r>
  <r>
    <n v="4552"/>
    <x v="2144"/>
    <x v="4202"/>
    <x v="68"/>
    <n v="4.4530000000000003"/>
    <n v="1.6060000000000001"/>
    <n v="1.7749999999999999"/>
    <n v="5.0259999999999998"/>
    <n v="0"/>
  </r>
  <r>
    <n v="4553"/>
    <x v="2145"/>
    <x v="717"/>
    <x v="74"/>
    <n v="4.4509999999999996"/>
    <n v="5.8879999999999999"/>
    <n v="0"/>
    <n v="3"/>
    <n v="0"/>
  </r>
  <r>
    <n v="4554"/>
    <x v="233"/>
    <x v="4203"/>
    <x v="42"/>
    <n v="4.45"/>
    <n v="7.1040000000000001"/>
    <n v="1.079"/>
    <n v="0.54300000000000004"/>
    <n v="0"/>
  </r>
  <r>
    <n v="4555"/>
    <x v="2146"/>
    <x v="4204"/>
    <x v="45"/>
    <n v="4.45"/>
    <n v="2.444"/>
    <n v="2.1110000000000002"/>
    <n v="0"/>
    <n v="0"/>
  </r>
  <r>
    <n v="4556"/>
    <x v="837"/>
    <x v="4205"/>
    <x v="50"/>
    <n v="4.4480000000000004"/>
    <n v="0"/>
    <n v="3.7669999999999999"/>
    <n v="5.569"/>
    <n v="0"/>
  </r>
  <r>
    <n v="4557"/>
    <x v="715"/>
    <x v="4206"/>
    <x v="6"/>
    <n v="4.4480000000000004"/>
    <n v="1.089"/>
    <n v="2.6259999999999999"/>
    <n v="2.0670000000000002"/>
    <n v="0.56699999999999995"/>
  </r>
  <r>
    <n v="4558"/>
    <x v="866"/>
    <x v="4207"/>
    <x v="96"/>
    <n v="4.4480000000000004"/>
    <n v="3.3860000000000001"/>
    <n v="0"/>
    <n v="0"/>
    <n v="0.64300000000000002"/>
  </r>
  <r>
    <n v="4559"/>
    <x v="1388"/>
    <x v="4208"/>
    <x v="80"/>
    <n v="4.4470000000000001"/>
    <n v="3.5139999999999998"/>
    <n v="0"/>
    <n v="0"/>
    <n v="0.51400000000000001"/>
  </r>
  <r>
    <n v="4560"/>
    <x v="2098"/>
    <x v="4209"/>
    <x v="69"/>
    <n v="4.4470000000000001"/>
    <n v="5.2439999999999998"/>
    <n v="1.367"/>
    <n v="0"/>
    <n v="0"/>
  </r>
  <r>
    <n v="4561"/>
    <x v="1100"/>
    <x v="4210"/>
    <x v="83"/>
    <n v="4.4450000000000003"/>
    <n v="3.4820000000000002"/>
    <n v="0"/>
    <n v="0"/>
    <n v="0.54300000000000004"/>
  </r>
  <r>
    <n v="4562"/>
    <x v="2147"/>
    <x v="4211"/>
    <x v="19"/>
    <n v="4.4450000000000003"/>
    <n v="4.165"/>
    <n v="2.472"/>
    <n v="0.625"/>
    <n v="0"/>
  </r>
  <r>
    <n v="4563"/>
    <x v="77"/>
    <x v="4212"/>
    <x v="46"/>
    <n v="4.444"/>
    <n v="2.843"/>
    <n v="2.944"/>
    <n v="2.9020000000000001"/>
    <n v="0"/>
  </r>
  <r>
    <n v="4564"/>
    <x v="69"/>
    <x v="4213"/>
    <x v="73"/>
    <n v="4.4429999999999996"/>
    <n v="5.0209999999999999"/>
    <n v="0"/>
    <n v="0"/>
    <n v="0"/>
  </r>
  <r>
    <n v="4565"/>
    <x v="1935"/>
    <x v="3592"/>
    <x v="16"/>
    <n v="4.4429999999999996"/>
    <n v="6.0279999999999996"/>
    <n v="2.585"/>
    <n v="0.53300000000000003"/>
    <n v="0"/>
  </r>
  <r>
    <n v="4566"/>
    <x v="328"/>
    <x v="4214"/>
    <x v="62"/>
    <n v="4.4429999999999996"/>
    <n v="2.4289999999999998"/>
    <n v="2.778"/>
    <n v="0"/>
    <n v="0"/>
  </r>
  <r>
    <n v="4567"/>
    <x v="547"/>
    <x v="4215"/>
    <x v="39"/>
    <n v="4.4420000000000002"/>
    <n v="4.6459999999999999"/>
    <n v="3"/>
    <n v="0.59099999999999997"/>
    <n v="0"/>
  </r>
  <r>
    <n v="4568"/>
    <x v="596"/>
    <x v="331"/>
    <x v="65"/>
    <n v="4.4420000000000002"/>
    <n v="2.9319999999999999"/>
    <n v="0.57699999999999996"/>
    <n v="1.1759999999999999"/>
    <n v="0.51500000000000001"/>
  </r>
  <r>
    <n v="4569"/>
    <x v="2148"/>
    <x v="3805"/>
    <x v="85"/>
    <n v="4.4409999999999998"/>
    <n v="4.4240000000000004"/>
    <n v="0"/>
    <n v="0"/>
    <n v="0"/>
  </r>
  <r>
    <n v="4570"/>
    <x v="453"/>
    <x v="4216"/>
    <x v="73"/>
    <n v="4.4409999999999998"/>
    <n v="5.0179999999999998"/>
    <n v="0"/>
    <n v="0"/>
    <n v="0"/>
  </r>
  <r>
    <n v="4571"/>
    <x v="141"/>
    <x v="4217"/>
    <x v="12"/>
    <n v="4.4400000000000004"/>
    <n v="0.63"/>
    <n v="0.75"/>
    <n v="5.1189999999999998"/>
    <n v="0.52400000000000002"/>
  </r>
  <r>
    <n v="4572"/>
    <x v="403"/>
    <x v="2822"/>
    <x v="34"/>
    <n v="4.4400000000000004"/>
    <n v="1.226"/>
    <n v="0.66700000000000004"/>
    <n v="6.8460000000000001"/>
    <n v="0"/>
  </r>
  <r>
    <n v="4573"/>
    <x v="115"/>
    <x v="4218"/>
    <x v="74"/>
    <n v="4.4390000000000001"/>
    <n v="5.944"/>
    <n v="0.52100000000000002"/>
    <n v="1.115"/>
    <n v="0"/>
  </r>
  <r>
    <n v="4574"/>
    <x v="2149"/>
    <x v="4219"/>
    <x v="17"/>
    <n v="4.4370000000000003"/>
    <n v="0"/>
    <n v="0.53800000000000003"/>
    <n v="4.4249999999999998"/>
    <n v="0.54200000000000004"/>
  </r>
  <r>
    <n v="4575"/>
    <x v="453"/>
    <x v="4220"/>
    <x v="41"/>
    <n v="4.4359999999999999"/>
    <n v="3.1219999999999999"/>
    <n v="1.5"/>
    <n v="0"/>
    <n v="0.52"/>
  </r>
  <r>
    <n v="4576"/>
    <x v="653"/>
    <x v="4221"/>
    <x v="14"/>
    <n v="4.4359999999999999"/>
    <n v="0.72199999999999998"/>
    <n v="2.6549999999999998"/>
    <n v="5.4429999999999996"/>
    <n v="0"/>
  </r>
  <r>
    <n v="4577"/>
    <x v="2150"/>
    <x v="4222"/>
    <x v="42"/>
    <n v="4.4359999999999999"/>
    <n v="7.7990000000000004"/>
    <n v="2.0529999999999999"/>
    <n v="0"/>
    <n v="0"/>
  </r>
  <r>
    <n v="4578"/>
    <x v="2151"/>
    <x v="4223"/>
    <x v="15"/>
    <n v="4.4340000000000002"/>
    <n v="4.6890000000000001"/>
    <n v="1.2649999999999999"/>
    <n v="0"/>
    <n v="0"/>
  </r>
  <r>
    <n v="4579"/>
    <x v="936"/>
    <x v="4224"/>
    <x v="7"/>
    <n v="4.4340000000000002"/>
    <n v="1.2849999999999999"/>
    <n v="0.64300000000000002"/>
    <n v="6.609"/>
    <n v="0"/>
  </r>
  <r>
    <n v="4580"/>
    <x v="282"/>
    <x v="4225"/>
    <x v="27"/>
    <n v="4.4329999999999998"/>
    <n v="1.103"/>
    <n v="0.53800000000000003"/>
    <n v="3.7610000000000001"/>
    <n v="1"/>
  </r>
  <r>
    <n v="4581"/>
    <x v="360"/>
    <x v="4226"/>
    <x v="22"/>
    <n v="4.4320000000000004"/>
    <n v="6.36"/>
    <n v="1.8759999999999999"/>
    <n v="0.7"/>
    <n v="0"/>
  </r>
  <r>
    <n v="4582"/>
    <x v="944"/>
    <x v="4227"/>
    <x v="74"/>
    <n v="4.4320000000000004"/>
    <n v="5.2649999999999997"/>
    <n v="0.53400000000000003"/>
    <n v="2.1"/>
    <n v="0"/>
  </r>
  <r>
    <n v="4583"/>
    <x v="2152"/>
    <x v="4228"/>
    <x v="11"/>
    <n v="4.4320000000000004"/>
    <n v="7.3220000000000001"/>
    <n v="0.57699999999999996"/>
    <n v="0.54500000000000004"/>
    <n v="0"/>
  </r>
  <r>
    <n v="4584"/>
    <x v="2153"/>
    <x v="4229"/>
    <x v="9"/>
    <n v="4.431"/>
    <n v="0"/>
    <n v="0.625"/>
    <n v="8.0500000000000007"/>
    <n v="0.64300000000000002"/>
  </r>
  <r>
    <n v="4585"/>
    <x v="650"/>
    <x v="4230"/>
    <x v="50"/>
    <n v="4.431"/>
    <n v="0.2"/>
    <n v="4.88"/>
    <n v="3.923"/>
    <n v="0"/>
  </r>
  <r>
    <n v="4586"/>
    <x v="2154"/>
    <x v="4231"/>
    <x v="68"/>
    <n v="4.43"/>
    <n v="4.9950000000000001"/>
    <n v="1.1930000000000001"/>
    <n v="1.5"/>
    <n v="0"/>
  </r>
  <r>
    <n v="4587"/>
    <x v="2155"/>
    <x v="4232"/>
    <x v="47"/>
    <n v="4.4290000000000003"/>
    <n v="0"/>
    <n v="0.52400000000000002"/>
    <n v="9.08"/>
    <n v="0"/>
  </r>
  <r>
    <n v="4588"/>
    <x v="1174"/>
    <x v="4233"/>
    <x v="54"/>
    <n v="4.4290000000000003"/>
    <n v="2.9369999999999998"/>
    <n v="1.054"/>
    <n v="1.115"/>
    <n v="0.51700000000000002"/>
  </r>
  <r>
    <n v="4589"/>
    <x v="1874"/>
    <x v="4234"/>
    <x v="49"/>
    <n v="4.4290000000000003"/>
    <n v="0"/>
    <n v="3.75"/>
    <n v="4.8230000000000004"/>
    <n v="0.51600000000000001"/>
  </r>
  <r>
    <n v="4590"/>
    <x v="696"/>
    <x v="4235"/>
    <x v="52"/>
    <n v="4.4279999999999999"/>
    <n v="1.8120000000000001"/>
    <n v="3.6059999999999999"/>
    <n v="2.681"/>
    <n v="0"/>
  </r>
  <r>
    <n v="4591"/>
    <x v="1453"/>
    <x v="4236"/>
    <x v="46"/>
    <n v="4.4269999999999996"/>
    <n v="0"/>
    <n v="8.0839999999999996"/>
    <n v="2.8029999999999999"/>
    <n v="0"/>
  </r>
  <r>
    <n v="4592"/>
    <x v="2156"/>
    <x v="4237"/>
    <x v="4"/>
    <n v="4.4260000000000002"/>
    <n v="3.726"/>
    <n v="0.51200000000000001"/>
    <n v="1.3169999999999999"/>
    <n v="0.59099999999999997"/>
  </r>
  <r>
    <n v="4593"/>
    <x v="2157"/>
    <x v="4238"/>
    <x v="9"/>
    <n v="4.4260000000000002"/>
    <n v="0"/>
    <n v="0.51700000000000002"/>
    <n v="7.2069999999999999"/>
    <n v="1.0469999999999999"/>
  </r>
  <r>
    <n v="4594"/>
    <x v="832"/>
    <x v="4239"/>
    <x v="2"/>
    <n v="4.4260000000000002"/>
    <n v="2.3929999999999998"/>
    <n v="0.6"/>
    <n v="2.7160000000000002"/>
    <n v="0.66700000000000004"/>
  </r>
  <r>
    <n v="4595"/>
    <x v="823"/>
    <x v="1045"/>
    <x v="51"/>
    <n v="4.4240000000000004"/>
    <n v="3.0409999999999999"/>
    <n v="0.57699999999999996"/>
    <n v="0.53200000000000003"/>
    <n v="0.51200000000000001"/>
  </r>
  <r>
    <n v="4596"/>
    <x v="196"/>
    <x v="4240"/>
    <x v="8"/>
    <n v="4.4240000000000004"/>
    <n v="2.72"/>
    <n v="1.222"/>
    <n v="3.9809999999999999"/>
    <n v="0"/>
  </r>
  <r>
    <n v="4597"/>
    <x v="804"/>
    <x v="4241"/>
    <x v="26"/>
    <n v="4.423"/>
    <n v="0.51300000000000001"/>
    <n v="1.341"/>
    <n v="2.7040000000000002"/>
    <n v="1.595"/>
  </r>
  <r>
    <n v="4598"/>
    <x v="2158"/>
    <x v="4242"/>
    <x v="10"/>
    <n v="4.4219999999999997"/>
    <n v="0"/>
    <n v="1.167"/>
    <n v="9.4550000000000001"/>
    <n v="0"/>
  </r>
  <r>
    <n v="4599"/>
    <x v="11"/>
    <x v="4243"/>
    <x v="36"/>
    <n v="4.4210000000000003"/>
    <n v="0.51100000000000001"/>
    <n v="0.57099999999999995"/>
    <n v="4.5190000000000001"/>
    <n v="1.3720000000000001"/>
  </r>
  <r>
    <n v="4600"/>
    <x v="2159"/>
    <x v="4244"/>
    <x v="10"/>
    <n v="4.42"/>
    <n v="0.2"/>
    <n v="0.57099999999999995"/>
    <n v="9.173"/>
    <n v="0"/>
  </r>
  <r>
    <n v="4601"/>
    <x v="589"/>
    <x v="4245"/>
    <x v="6"/>
    <n v="4.4189999999999996"/>
    <n v="0.72299999999999998"/>
    <n v="0.625"/>
    <n v="6.01"/>
    <n v="1.1379999999999999"/>
  </r>
  <r>
    <n v="4602"/>
    <x v="486"/>
    <x v="4246"/>
    <x v="39"/>
    <n v="4.4189999999999996"/>
    <n v="4.359"/>
    <n v="1.476"/>
    <n v="2.0630000000000002"/>
    <n v="0"/>
  </r>
  <r>
    <n v="4603"/>
    <x v="2160"/>
    <x v="4247"/>
    <x v="31"/>
    <n v="4.4180000000000001"/>
    <n v="3.9580000000000002"/>
    <n v="0.57099999999999995"/>
    <n v="0.54500000000000004"/>
    <n v="0"/>
  </r>
  <r>
    <n v="4604"/>
    <x v="2161"/>
    <x v="4248"/>
    <x v="23"/>
    <n v="4.4169999999999998"/>
    <n v="2.8479999999999999"/>
    <n v="1.6859999999999999"/>
    <n v="3.4319999999999999"/>
    <n v="0"/>
  </r>
  <r>
    <n v="4605"/>
    <x v="510"/>
    <x v="4249"/>
    <x v="46"/>
    <n v="4.4160000000000004"/>
    <n v="3.7810000000000001"/>
    <n v="2.298"/>
    <n v="2.1150000000000002"/>
    <n v="0"/>
  </r>
  <r>
    <n v="4606"/>
    <x v="2162"/>
    <x v="4250"/>
    <x v="62"/>
    <n v="4.4160000000000004"/>
    <n v="2.4860000000000002"/>
    <n v="1.5"/>
    <n v="0.55900000000000005"/>
    <n v="0"/>
  </r>
  <r>
    <n v="4607"/>
    <x v="1360"/>
    <x v="4251"/>
    <x v="40"/>
    <n v="4.4130000000000003"/>
    <n v="2.67"/>
    <n v="0.7"/>
    <n v="3.536"/>
    <n v="0"/>
  </r>
  <r>
    <n v="4608"/>
    <x v="2163"/>
    <x v="4252"/>
    <x v="22"/>
    <n v="4.4119999999999999"/>
    <n v="2.38"/>
    <n v="3.4769999999999999"/>
    <n v="2.5"/>
    <n v="0"/>
  </r>
  <r>
    <n v="4609"/>
    <x v="470"/>
    <x v="4253"/>
    <x v="1"/>
    <n v="4.4119999999999999"/>
    <n v="0.73099999999999998"/>
    <n v="3.0179999999999998"/>
    <n v="0.61099999999999999"/>
    <n v="0"/>
  </r>
  <r>
    <n v="4610"/>
    <x v="2164"/>
    <x v="4254"/>
    <x v="9"/>
    <n v="4.4109999999999996"/>
    <n v="0"/>
    <n v="0.59099999999999997"/>
    <n v="10.814"/>
    <n v="0"/>
  </r>
  <r>
    <n v="4611"/>
    <x v="167"/>
    <x v="4255"/>
    <x v="22"/>
    <n v="4.41"/>
    <n v="3.7650000000000001"/>
    <n v="4.0780000000000003"/>
    <n v="0.83299999999999996"/>
    <n v="0"/>
  </r>
  <r>
    <n v="4612"/>
    <x v="2165"/>
    <x v="4256"/>
    <x v="2"/>
    <n v="4.4089999999999998"/>
    <n v="0"/>
    <n v="0.52"/>
    <n v="8.484"/>
    <n v="0.51500000000000001"/>
  </r>
  <r>
    <n v="4613"/>
    <x v="2166"/>
    <x v="365"/>
    <x v="59"/>
    <n v="4.4089999999999998"/>
    <n v="0.51400000000000001"/>
    <n v="5.5010000000000003"/>
    <n v="2.57"/>
    <n v="0"/>
  </r>
  <r>
    <n v="4614"/>
    <x v="2167"/>
    <x v="4257"/>
    <x v="11"/>
    <n v="4.4089999999999998"/>
    <n v="9.1769999999999996"/>
    <n v="0.53400000000000003"/>
    <n v="0"/>
    <n v="0"/>
  </r>
  <r>
    <n v="4615"/>
    <x v="31"/>
    <x v="3113"/>
    <x v="33"/>
    <n v="4.4039999999999999"/>
    <n v="0.73799999999999999"/>
    <n v="0.64300000000000002"/>
    <n v="4.8769999999999998"/>
    <n v="0.51700000000000002"/>
  </r>
  <r>
    <n v="4616"/>
    <x v="2168"/>
    <x v="4258"/>
    <x v="59"/>
    <n v="4.4029999999999996"/>
    <n v="2.3279999999999998"/>
    <n v="1.899"/>
    <n v="3.738"/>
    <n v="0"/>
  </r>
  <r>
    <n v="4617"/>
    <x v="2169"/>
    <x v="4259"/>
    <x v="69"/>
    <n v="4.4029999999999996"/>
    <n v="5.0279999999999996"/>
    <n v="1.583"/>
    <n v="0"/>
    <n v="0"/>
  </r>
  <r>
    <n v="4618"/>
    <x v="1851"/>
    <x v="4260"/>
    <x v="31"/>
    <n v="4.4009999999999998"/>
    <n v="2.2730000000000001"/>
    <n v="0.66700000000000004"/>
    <n v="1.085"/>
    <n v="0.75"/>
  </r>
  <r>
    <n v="4619"/>
    <x v="1312"/>
    <x v="4261"/>
    <x v="65"/>
    <n v="4.4009999999999998"/>
    <n v="0"/>
    <n v="3"/>
    <n v="4.6769999999999996"/>
    <n v="0.53200000000000003"/>
  </r>
  <r>
    <n v="4620"/>
    <x v="11"/>
    <x v="4262"/>
    <x v="39"/>
    <n v="4.4000000000000004"/>
    <n v="4.0030000000000001"/>
    <n v="2.1709999999999998"/>
    <n v="1.784"/>
    <n v="0"/>
  </r>
  <r>
    <n v="4621"/>
    <x v="411"/>
    <x v="4263"/>
    <x v="59"/>
    <n v="4.4000000000000004"/>
    <n v="4.1740000000000004"/>
    <n v="2.516"/>
    <n v="0"/>
    <n v="0"/>
  </r>
  <r>
    <n v="4622"/>
    <x v="2170"/>
    <x v="3452"/>
    <x v="27"/>
    <n v="4.399"/>
    <n v="2.101"/>
    <n v="1.0920000000000001"/>
    <n v="1.601"/>
    <n v="0.53400000000000003"/>
  </r>
  <r>
    <n v="4623"/>
    <x v="2171"/>
    <x v="4264"/>
    <x v="69"/>
    <n v="4.399"/>
    <n v="3.0670000000000002"/>
    <n v="4.3209999999999997"/>
    <n v="0"/>
    <n v="0"/>
  </r>
  <r>
    <n v="4624"/>
    <x v="2172"/>
    <x v="1943"/>
    <x v="15"/>
    <n v="4.399"/>
    <n v="2.8420000000000001"/>
    <n v="0.56299999999999994"/>
    <n v="1.2230000000000001"/>
    <n v="0.51300000000000001"/>
  </r>
  <r>
    <n v="4625"/>
    <x v="2173"/>
    <x v="4265"/>
    <x v="10"/>
    <n v="4.3979999999999997"/>
    <n v="0"/>
    <n v="0.54200000000000004"/>
    <n v="10.734999999999999"/>
    <n v="0"/>
  </r>
  <r>
    <n v="4626"/>
    <x v="2174"/>
    <x v="4266"/>
    <x v="35"/>
    <n v="4.3979999999999997"/>
    <n v="4.3170000000000002"/>
    <n v="0.51400000000000001"/>
    <n v="1.071"/>
    <n v="0"/>
  </r>
  <r>
    <n v="4627"/>
    <x v="104"/>
    <x v="4267"/>
    <x v="51"/>
    <n v="4.3979999999999997"/>
    <n v="0"/>
    <n v="0.64300000000000002"/>
    <n v="7.3959999999999999"/>
    <n v="1.099"/>
  </r>
  <r>
    <n v="4628"/>
    <x v="2175"/>
    <x v="881"/>
    <x v="41"/>
    <n v="4.3979999999999997"/>
    <n v="1.923"/>
    <n v="2.633"/>
    <n v="0"/>
    <n v="0.51"/>
  </r>
  <r>
    <n v="4629"/>
    <x v="1497"/>
    <x v="3273"/>
    <x v="36"/>
    <n v="4.3979999999999997"/>
    <n v="0"/>
    <n v="3.2749999999999999"/>
    <n v="3.552"/>
    <n v="0.52300000000000002"/>
  </r>
  <r>
    <n v="4630"/>
    <x v="1300"/>
    <x v="4268"/>
    <x v="54"/>
    <n v="4.3970000000000002"/>
    <n v="2.9729999999999999"/>
    <n v="0.75"/>
    <n v="4.048"/>
    <n v="0"/>
  </r>
  <r>
    <n v="4631"/>
    <x v="320"/>
    <x v="2199"/>
    <x v="7"/>
    <n v="4.3959999999999999"/>
    <n v="5.5659999999999998"/>
    <n v="0.52200000000000002"/>
    <n v="0"/>
    <n v="0.52200000000000002"/>
  </r>
  <r>
    <n v="4632"/>
    <x v="252"/>
    <x v="4269"/>
    <x v="60"/>
    <n v="4.3959999999999999"/>
    <n v="2.6669999999999998"/>
    <n v="0"/>
    <n v="0.52"/>
    <n v="0.51300000000000001"/>
  </r>
  <r>
    <n v="4633"/>
    <x v="1657"/>
    <x v="4270"/>
    <x v="79"/>
    <n v="4.3959999999999999"/>
    <n v="3.476"/>
    <n v="0"/>
    <n v="0.51100000000000001"/>
    <n v="0"/>
  </r>
  <r>
    <n v="4634"/>
    <x v="1829"/>
    <x v="4271"/>
    <x v="19"/>
    <n v="4.3949999999999996"/>
    <n v="5.84"/>
    <n v="1.6160000000000001"/>
    <n v="0"/>
    <n v="0"/>
  </r>
  <r>
    <n v="4635"/>
    <x v="2137"/>
    <x v="4272"/>
    <x v="31"/>
    <n v="4.3949999999999996"/>
    <n v="4.0049999999999999"/>
    <n v="0.503"/>
    <n v="0.52500000000000002"/>
    <n v="0"/>
  </r>
  <r>
    <n v="4636"/>
    <x v="818"/>
    <x v="4273"/>
    <x v="52"/>
    <n v="4.3940000000000001"/>
    <n v="0"/>
    <n v="1.238"/>
    <n v="7.024"/>
    <n v="0"/>
  </r>
  <r>
    <n v="4637"/>
    <x v="9"/>
    <x v="4274"/>
    <x v="30"/>
    <n v="4.3929999999999998"/>
    <n v="2.2509999999999999"/>
    <n v="2.1760000000000002"/>
    <n v="4.1769999999999996"/>
    <n v="0"/>
  </r>
  <r>
    <n v="4638"/>
    <x v="2176"/>
    <x v="4275"/>
    <x v="45"/>
    <n v="4.3920000000000003"/>
    <n v="0"/>
    <n v="4.5"/>
    <n v="0"/>
    <n v="0"/>
  </r>
  <r>
    <n v="4639"/>
    <x v="1720"/>
    <x v="2679"/>
    <x v="45"/>
    <n v="4.3920000000000003"/>
    <n v="0"/>
    <n v="4.5"/>
    <n v="0"/>
    <n v="0"/>
  </r>
  <r>
    <n v="4640"/>
    <x v="27"/>
    <x v="1072"/>
    <x v="67"/>
    <n v="4.3920000000000003"/>
    <n v="2.7"/>
    <n v="1.5"/>
    <n v="0"/>
    <n v="0"/>
  </r>
  <r>
    <n v="4641"/>
    <x v="1242"/>
    <x v="4276"/>
    <x v="26"/>
    <n v="4.391"/>
    <n v="3.3260000000000001"/>
    <n v="1.3440000000000001"/>
    <n v="2.698"/>
    <n v="0"/>
  </r>
  <r>
    <n v="4642"/>
    <x v="545"/>
    <x v="4277"/>
    <x v="84"/>
    <n v="4.391"/>
    <n v="3.4140000000000001"/>
    <n v="0"/>
    <n v="0"/>
    <n v="0.56299999999999994"/>
  </r>
  <r>
    <n v="4643"/>
    <x v="1958"/>
    <x v="4278"/>
    <x v="34"/>
    <n v="4.3899999999999997"/>
    <n v="2.472"/>
    <n v="0.55600000000000005"/>
    <n v="1.22"/>
    <n v="0.58299999999999996"/>
  </r>
  <r>
    <n v="4644"/>
    <x v="588"/>
    <x v="4279"/>
    <x v="29"/>
    <n v="4.3890000000000002"/>
    <n v="4.0220000000000002"/>
    <n v="2.5"/>
    <n v="0"/>
    <n v="0"/>
  </r>
  <r>
    <n v="4645"/>
    <x v="2177"/>
    <x v="4280"/>
    <x v="42"/>
    <n v="4.3890000000000002"/>
    <n v="7.5430000000000001"/>
    <n v="2.2000000000000002"/>
    <n v="0"/>
    <n v="0"/>
  </r>
  <r>
    <n v="4646"/>
    <x v="2178"/>
    <x v="981"/>
    <x v="52"/>
    <n v="4.3869999999999996"/>
    <n v="4.3540000000000001"/>
    <n v="4.7539999999999996"/>
    <n v="0"/>
    <n v="0"/>
  </r>
  <r>
    <n v="4647"/>
    <x v="134"/>
    <x v="4281"/>
    <x v="22"/>
    <n v="4.3849999999999998"/>
    <n v="3.1989999999999998"/>
    <n v="4.125"/>
    <n v="1.212"/>
    <n v="0"/>
  </r>
  <r>
    <n v="4648"/>
    <x v="2179"/>
    <x v="4282"/>
    <x v="5"/>
    <n v="4.3849999999999998"/>
    <n v="0.2"/>
    <n v="6.65"/>
    <n v="2.5350000000000001"/>
    <n v="0"/>
  </r>
  <r>
    <n v="4649"/>
    <x v="669"/>
    <x v="4283"/>
    <x v="52"/>
    <n v="4.3840000000000003"/>
    <n v="0.51200000000000001"/>
    <n v="1.6"/>
    <n v="5.4950000000000001"/>
    <n v="0"/>
  </r>
  <r>
    <n v="4650"/>
    <x v="2180"/>
    <x v="4284"/>
    <x v="49"/>
    <n v="4.3840000000000003"/>
    <n v="1.2210000000000001"/>
    <n v="1.6"/>
    <n v="7.4429999999999996"/>
    <n v="0"/>
  </r>
  <r>
    <n v="4651"/>
    <x v="2181"/>
    <x v="4285"/>
    <x v="72"/>
    <n v="4.3840000000000003"/>
    <n v="4.327"/>
    <n v="0.1"/>
    <n v="0"/>
    <n v="0"/>
  </r>
  <r>
    <n v="4652"/>
    <x v="1095"/>
    <x v="4286"/>
    <x v="48"/>
    <n v="4.383"/>
    <n v="5.085"/>
    <n v="0"/>
    <n v="0"/>
    <n v="0"/>
  </r>
  <r>
    <n v="4653"/>
    <x v="1341"/>
    <x v="4287"/>
    <x v="30"/>
    <n v="4.383"/>
    <n v="2.3279999999999998"/>
    <n v="2.4670000000000001"/>
    <n v="3.5219999999999998"/>
    <n v="0"/>
  </r>
  <r>
    <n v="4654"/>
    <x v="89"/>
    <x v="4288"/>
    <x v="6"/>
    <n v="4.383"/>
    <n v="0.52800000000000002"/>
    <n v="0.64300000000000002"/>
    <n v="3.5350000000000001"/>
    <n v="2.0179999999999998"/>
  </r>
  <r>
    <n v="4655"/>
    <x v="2182"/>
    <x v="4289"/>
    <x v="20"/>
    <n v="4.3819999999999997"/>
    <n v="3.6280000000000001"/>
    <n v="0.75"/>
    <n v="1.718"/>
    <n v="0"/>
  </r>
  <r>
    <n v="4656"/>
    <x v="2183"/>
    <x v="4290"/>
    <x v="23"/>
    <n v="4.3819999999999997"/>
    <n v="0"/>
    <n v="1.583"/>
    <n v="7.4690000000000003"/>
    <n v="0"/>
  </r>
  <r>
    <n v="4657"/>
    <x v="1119"/>
    <x v="4291"/>
    <x v="22"/>
    <n v="4.3810000000000002"/>
    <n v="6.8070000000000004"/>
    <n v="3"/>
    <n v="0"/>
    <n v="0"/>
  </r>
  <r>
    <n v="4658"/>
    <x v="782"/>
    <x v="4292"/>
    <x v="14"/>
    <n v="4.38"/>
    <n v="5.37"/>
    <n v="2.3159999999999998"/>
    <n v="0"/>
    <n v="0"/>
  </r>
  <r>
    <n v="4659"/>
    <x v="1873"/>
    <x v="4293"/>
    <x v="31"/>
    <n v="4.375"/>
    <n v="1.649"/>
    <n v="1.1319999999999999"/>
    <n v="1.861"/>
    <n v="0.56699999999999995"/>
  </r>
  <r>
    <n v="4660"/>
    <x v="2184"/>
    <x v="4294"/>
    <x v="51"/>
    <n v="4.375"/>
    <n v="3.66"/>
    <n v="0.52400000000000002"/>
    <n v="0"/>
    <n v="0.51"/>
  </r>
  <r>
    <n v="4661"/>
    <x v="459"/>
    <x v="1869"/>
    <x v="41"/>
    <n v="4.375"/>
    <n v="5.2149999999999999"/>
    <n v="0.66700000000000004"/>
    <n v="0"/>
    <n v="0"/>
  </r>
  <r>
    <n v="4662"/>
    <x v="194"/>
    <x v="4295"/>
    <x v="65"/>
    <n v="4.375"/>
    <n v="2.97"/>
    <n v="0.52900000000000003"/>
    <n v="0"/>
    <n v="1.212"/>
  </r>
  <r>
    <n v="4663"/>
    <x v="204"/>
    <x v="4296"/>
    <x v="9"/>
    <n v="4.375"/>
    <n v="0"/>
    <n v="0.75"/>
    <n v="4.1059999999999999"/>
    <n v="2.0230000000000001"/>
  </r>
  <r>
    <n v="4664"/>
    <x v="5"/>
    <x v="4297"/>
    <x v="21"/>
    <n v="4.375"/>
    <n v="5.1529999999999996"/>
    <n v="4.5"/>
    <n v="0"/>
    <n v="0"/>
  </r>
  <r>
    <n v="4665"/>
    <x v="426"/>
    <x v="4298"/>
    <x v="41"/>
    <n v="4.3739999999999997"/>
    <n v="0.73399999999999999"/>
    <n v="1.893"/>
    <n v="1.8009999999999999"/>
    <n v="0"/>
  </r>
  <r>
    <n v="4666"/>
    <x v="2185"/>
    <x v="4299"/>
    <x v="14"/>
    <n v="4.3730000000000002"/>
    <n v="2.1070000000000002"/>
    <n v="0.625"/>
    <n v="5.6219999999999999"/>
    <n v="0"/>
  </r>
  <r>
    <n v="4667"/>
    <x v="1849"/>
    <x v="4300"/>
    <x v="2"/>
    <n v="4.3730000000000002"/>
    <n v="2.3639999999999999"/>
    <n v="1.1299999999999999"/>
    <n v="3.9870000000000001"/>
    <n v="0"/>
  </r>
  <r>
    <n v="4668"/>
    <x v="549"/>
    <x v="4301"/>
    <x v="47"/>
    <n v="4.3719999999999999"/>
    <n v="4.6909999999999998"/>
    <n v="3.6"/>
    <n v="0"/>
    <n v="0"/>
  </r>
  <r>
    <n v="4669"/>
    <x v="1419"/>
    <x v="4302"/>
    <x v="27"/>
    <n v="4.3719999999999999"/>
    <n v="2.504"/>
    <n v="0.57699999999999996"/>
    <n v="0"/>
    <n v="1.5"/>
  </r>
  <r>
    <n v="4670"/>
    <x v="418"/>
    <x v="4303"/>
    <x v="65"/>
    <n v="4.3719999999999999"/>
    <n v="2.3969999999999998"/>
    <n v="2.5920000000000001"/>
    <n v="0"/>
    <n v="0.51100000000000001"/>
  </r>
  <r>
    <n v="4671"/>
    <x v="2186"/>
    <x v="4304"/>
    <x v="12"/>
    <n v="4.3710000000000004"/>
    <n v="0.63600000000000001"/>
    <n v="2.6150000000000002"/>
    <n v="1.637"/>
    <n v="0.51500000000000001"/>
  </r>
  <r>
    <n v="4672"/>
    <x v="2187"/>
    <x v="3358"/>
    <x v="32"/>
    <n v="4.3710000000000004"/>
    <n v="0"/>
    <n v="2.593"/>
    <n v="4.9039999999999999"/>
    <n v="0.52900000000000003"/>
  </r>
  <r>
    <n v="4673"/>
    <x v="23"/>
    <x v="4305"/>
    <x v="49"/>
    <n v="4.37"/>
    <n v="1.1000000000000001"/>
    <n v="2.5"/>
    <n v="6.09"/>
    <n v="0"/>
  </r>
  <r>
    <n v="4674"/>
    <x v="1057"/>
    <x v="4306"/>
    <x v="62"/>
    <n v="4.37"/>
    <n v="3.629"/>
    <n v="1.5"/>
    <n v="0"/>
    <n v="0"/>
  </r>
  <r>
    <n v="4675"/>
    <x v="1028"/>
    <x v="4307"/>
    <x v="65"/>
    <n v="4.3689999999999998"/>
    <n v="2.8719999999999999"/>
    <n v="1.1120000000000001"/>
    <n v="2.7679999999999998"/>
    <n v="0"/>
  </r>
  <r>
    <n v="4676"/>
    <x v="2188"/>
    <x v="4308"/>
    <x v="31"/>
    <n v="4.3680000000000003"/>
    <n v="0.51500000000000001"/>
    <n v="4.0229999999999997"/>
    <n v="1.133"/>
    <n v="0"/>
  </r>
  <r>
    <n v="4677"/>
    <x v="658"/>
    <x v="4309"/>
    <x v="10"/>
    <n v="4.3659999999999997"/>
    <n v="0.71199999999999997"/>
    <n v="1.569"/>
    <n v="3.3690000000000002"/>
    <n v="0.53400000000000003"/>
  </r>
  <r>
    <n v="4678"/>
    <x v="2189"/>
    <x v="4310"/>
    <x v="34"/>
    <n v="4.3650000000000002"/>
    <n v="4.0460000000000003"/>
    <n v="1.03"/>
    <n v="0"/>
    <n v="0"/>
  </r>
  <r>
    <n v="4679"/>
    <x v="2190"/>
    <x v="4311"/>
    <x v="65"/>
    <n v="4.3650000000000002"/>
    <n v="2.2040000000000002"/>
    <n v="0.54300000000000004"/>
    <n v="1.994"/>
    <n v="0.75"/>
  </r>
  <r>
    <n v="4680"/>
    <x v="978"/>
    <x v="4312"/>
    <x v="55"/>
    <n v="4.3639999999999999"/>
    <n v="3.411"/>
    <n v="3.956"/>
    <n v="0"/>
    <n v="0"/>
  </r>
  <r>
    <n v="4681"/>
    <x v="2191"/>
    <x v="4313"/>
    <x v="10"/>
    <n v="4.3630000000000004"/>
    <n v="1.0409999999999999"/>
    <n v="0"/>
    <n v="4.47"/>
    <n v="1.5129999999999999"/>
  </r>
  <r>
    <n v="4682"/>
    <x v="588"/>
    <x v="2121"/>
    <x v="29"/>
    <n v="4.3630000000000004"/>
    <n v="2.9060000000000001"/>
    <n v="2.3359999999999999"/>
    <n v="0.51200000000000001"/>
    <n v="0"/>
  </r>
  <r>
    <n v="4683"/>
    <x v="734"/>
    <x v="4314"/>
    <x v="50"/>
    <n v="4.3609999999999998"/>
    <n v="4.8959999999999999"/>
    <n v="4.1260000000000003"/>
    <n v="0.64300000000000002"/>
    <n v="0"/>
  </r>
  <r>
    <n v="4684"/>
    <x v="824"/>
    <x v="4315"/>
    <x v="59"/>
    <n v="4.359"/>
    <n v="1.9079999999999999"/>
    <n v="3.3"/>
    <n v="2.5449999999999999"/>
    <n v="0"/>
  </r>
  <r>
    <n v="4685"/>
    <x v="712"/>
    <x v="4316"/>
    <x v="65"/>
    <n v="4.359"/>
    <n v="1.2310000000000001"/>
    <n v="3.5529999999999999"/>
    <n v="2.4980000000000002"/>
    <n v="0"/>
  </r>
  <r>
    <n v="4686"/>
    <x v="2019"/>
    <x v="4317"/>
    <x v="8"/>
    <n v="4.359"/>
    <n v="4.9459999999999997"/>
    <n v="1.3360000000000001"/>
    <n v="0"/>
    <n v="0"/>
  </r>
  <r>
    <n v="4687"/>
    <x v="2192"/>
    <x v="4318"/>
    <x v="8"/>
    <n v="4.3579999999999997"/>
    <n v="3.036"/>
    <n v="0.51500000000000001"/>
    <n v="4.0750000000000002"/>
    <n v="0"/>
  </r>
  <r>
    <n v="4688"/>
    <x v="23"/>
    <x v="4319"/>
    <x v="27"/>
    <n v="4.3579999999999997"/>
    <n v="0.51100000000000001"/>
    <n v="0.75"/>
    <n v="5.7910000000000004"/>
    <n v="0.53400000000000003"/>
  </r>
  <r>
    <n v="4689"/>
    <x v="476"/>
    <x v="4320"/>
    <x v="8"/>
    <n v="4.3570000000000002"/>
    <n v="2.1269999999999998"/>
    <n v="1.22"/>
    <n v="5.0860000000000003"/>
    <n v="0"/>
  </r>
  <r>
    <n v="4690"/>
    <x v="66"/>
    <x v="4321"/>
    <x v="9"/>
    <n v="4.3550000000000004"/>
    <n v="2.1"/>
    <n v="0.55900000000000005"/>
    <n v="2.5990000000000002"/>
    <n v="0.51100000000000001"/>
  </r>
  <r>
    <n v="4691"/>
    <x v="1003"/>
    <x v="4322"/>
    <x v="36"/>
    <n v="4.3520000000000003"/>
    <n v="1.7430000000000001"/>
    <n v="0.7"/>
    <n v="1.764"/>
    <n v="1.2070000000000001"/>
  </r>
  <r>
    <n v="4692"/>
    <x v="1212"/>
    <x v="4323"/>
    <x v="10"/>
    <n v="4.3520000000000003"/>
    <n v="2.88"/>
    <n v="0.55000000000000004"/>
    <n v="0.50700000000000001"/>
    <n v="0.51300000000000001"/>
  </r>
  <r>
    <n v="4693"/>
    <x v="2193"/>
    <x v="4324"/>
    <x v="46"/>
    <n v="4.3520000000000003"/>
    <n v="1.877"/>
    <n v="2.2000000000000002"/>
    <n v="4.8819999999999997"/>
    <n v="0"/>
  </r>
  <r>
    <n v="4694"/>
    <x v="2194"/>
    <x v="4325"/>
    <x v="29"/>
    <n v="4.351"/>
    <n v="2.9889999999999999"/>
    <n v="2.1739999999999999"/>
    <n v="0.54300000000000004"/>
    <n v="0"/>
  </r>
  <r>
    <n v="4695"/>
    <x v="2195"/>
    <x v="4326"/>
    <x v="17"/>
    <n v="4.3499999999999996"/>
    <n v="2.4569999999999999"/>
    <n v="1.1879999999999999"/>
    <n v="3.3109999999999999"/>
    <n v="0"/>
  </r>
  <r>
    <n v="4696"/>
    <x v="2196"/>
    <x v="4327"/>
    <x v="16"/>
    <n v="4.3499999999999996"/>
    <n v="0.2"/>
    <n v="0.53700000000000003"/>
    <n v="6.6459999999999999"/>
    <n v="0"/>
  </r>
  <r>
    <n v="4697"/>
    <x v="1355"/>
    <x v="4328"/>
    <x v="40"/>
    <n v="4.3499999999999996"/>
    <n v="2.2149999999999999"/>
    <n v="0.51500000000000001"/>
    <n v="0.53100000000000003"/>
    <n v="1.347"/>
  </r>
  <r>
    <n v="4698"/>
    <x v="2197"/>
    <x v="4329"/>
    <x v="53"/>
    <n v="4.3499999999999996"/>
    <n v="5.1379999999999999"/>
    <n v="1.04"/>
    <n v="0"/>
    <n v="0"/>
  </r>
  <r>
    <n v="4699"/>
    <x v="403"/>
    <x v="4330"/>
    <x v="9"/>
    <n v="4.3490000000000002"/>
    <n v="1.242"/>
    <n v="0.75"/>
    <n v="6.4480000000000004"/>
    <n v="0"/>
  </r>
  <r>
    <n v="4700"/>
    <x v="44"/>
    <x v="4331"/>
    <x v="49"/>
    <n v="4.3490000000000002"/>
    <n v="0.72"/>
    <n v="1.333"/>
    <n v="6.2619999999999996"/>
    <n v="0.52300000000000002"/>
  </r>
  <r>
    <n v="4701"/>
    <x v="1536"/>
    <x v="4332"/>
    <x v="37"/>
    <n v="4.3479999999999999"/>
    <n v="0.70099999999999996"/>
    <n v="3.6669999999999998"/>
    <n v="2.8919999999999999"/>
    <n v="0"/>
  </r>
  <r>
    <n v="4702"/>
    <x v="1491"/>
    <x v="4333"/>
    <x v="68"/>
    <n v="4.3479999999999999"/>
    <n v="0.2"/>
    <n v="4.0339999999999998"/>
    <n v="3.355"/>
    <n v="0"/>
  </r>
  <r>
    <n v="4703"/>
    <x v="354"/>
    <x v="4334"/>
    <x v="4"/>
    <n v="4.3470000000000004"/>
    <n v="0.2"/>
    <n v="0.54800000000000004"/>
    <n v="8.7409999999999997"/>
    <n v="0.57699999999999996"/>
  </r>
  <r>
    <n v="4704"/>
    <x v="2198"/>
    <x v="4335"/>
    <x v="31"/>
    <n v="4.3470000000000004"/>
    <n v="3.552"/>
    <n v="0.6"/>
    <n v="1.1419999999999999"/>
    <n v="0"/>
  </r>
  <r>
    <n v="4705"/>
    <x v="2199"/>
    <x v="4336"/>
    <x v="57"/>
    <n v="4.3460000000000001"/>
    <n v="3.895"/>
    <n v="0.52400000000000002"/>
    <n v="0"/>
    <n v="0"/>
  </r>
  <r>
    <n v="4706"/>
    <x v="2200"/>
    <x v="4337"/>
    <x v="12"/>
    <n v="4.3449999999999998"/>
    <n v="4.3540000000000001"/>
    <n v="0.53800000000000003"/>
    <n v="0"/>
    <n v="0"/>
  </r>
  <r>
    <n v="4707"/>
    <x v="1513"/>
    <x v="4338"/>
    <x v="58"/>
    <n v="4.3449999999999998"/>
    <n v="4.577"/>
    <n v="1.1779999999999999"/>
    <n v="0"/>
    <n v="0"/>
  </r>
  <r>
    <n v="4708"/>
    <x v="2201"/>
    <x v="4339"/>
    <x v="57"/>
    <n v="4.3449999999999998"/>
    <n v="3.875"/>
    <n v="0.54300000000000004"/>
    <n v="0"/>
    <n v="0"/>
  </r>
  <r>
    <n v="4709"/>
    <x v="0"/>
    <x v="2858"/>
    <x v="73"/>
    <n v="4.3440000000000003"/>
    <n v="1.0649999999999999"/>
    <n v="3"/>
    <n v="0"/>
    <n v="0"/>
  </r>
  <r>
    <n v="4710"/>
    <x v="487"/>
    <x v="4340"/>
    <x v="0"/>
    <n v="4.343"/>
    <n v="3.8130000000000002"/>
    <n v="0"/>
    <n v="0.51600000000000001"/>
    <n v="0"/>
  </r>
  <r>
    <n v="4711"/>
    <x v="2202"/>
    <x v="4341"/>
    <x v="58"/>
    <n v="4.3410000000000002"/>
    <n v="4.3070000000000004"/>
    <n v="1.5"/>
    <n v="0"/>
    <n v="0"/>
  </r>
  <r>
    <n v="4712"/>
    <x v="1841"/>
    <x v="4342"/>
    <x v="47"/>
    <n v="4.34"/>
    <n v="3.6659999999999999"/>
    <n v="2.0449999999999999"/>
    <n v="1.889"/>
    <n v="0"/>
  </r>
  <r>
    <n v="4713"/>
    <x v="2203"/>
    <x v="2592"/>
    <x v="46"/>
    <n v="4.34"/>
    <n v="0"/>
    <n v="2.7"/>
    <n v="8.1020000000000003"/>
    <n v="0"/>
  </r>
  <r>
    <n v="4714"/>
    <x v="1005"/>
    <x v="4343"/>
    <x v="27"/>
    <n v="4.3390000000000004"/>
    <n v="1.0409999999999999"/>
    <n v="0.56699999999999995"/>
    <n v="2.6909999999999998"/>
    <n v="1.369"/>
  </r>
  <r>
    <n v="4715"/>
    <x v="323"/>
    <x v="4344"/>
    <x v="12"/>
    <n v="4.3360000000000003"/>
    <n v="1.2330000000000001"/>
    <n v="0.59099999999999997"/>
    <n v="2.6269999999999998"/>
    <n v="1.038"/>
  </r>
  <r>
    <n v="4716"/>
    <x v="1262"/>
    <x v="4345"/>
    <x v="23"/>
    <n v="4.3360000000000003"/>
    <n v="4.0149999999999997"/>
    <n v="2.8580000000000001"/>
    <n v="0.83299999999999996"/>
    <n v="0"/>
  </r>
  <r>
    <n v="4717"/>
    <x v="0"/>
    <x v="4346"/>
    <x v="43"/>
    <n v="4.3360000000000003"/>
    <n v="4.6719999999999997"/>
    <n v="0"/>
    <n v="0"/>
    <n v="0"/>
  </r>
  <r>
    <n v="4718"/>
    <x v="2204"/>
    <x v="4347"/>
    <x v="31"/>
    <n v="4.3339999999999996"/>
    <n v="0"/>
    <n v="0"/>
    <n v="11.028"/>
    <n v="0"/>
  </r>
  <r>
    <n v="4719"/>
    <x v="2077"/>
    <x v="4348"/>
    <x v="62"/>
    <n v="4.3339999999999996"/>
    <n v="5.6059999999999999"/>
    <n v="0"/>
    <n v="0"/>
    <n v="0"/>
  </r>
  <r>
    <n v="4720"/>
    <x v="466"/>
    <x v="4349"/>
    <x v="63"/>
    <n v="4.3330000000000002"/>
    <n v="3.109"/>
    <n v="1.5"/>
    <n v="0"/>
    <n v="0"/>
  </r>
  <r>
    <n v="4721"/>
    <x v="2205"/>
    <x v="4350"/>
    <x v="59"/>
    <n v="4.3330000000000002"/>
    <n v="2.681"/>
    <n v="2.077"/>
    <n v="2.5369999999999999"/>
    <n v="0"/>
  </r>
  <r>
    <n v="4722"/>
    <x v="483"/>
    <x v="3508"/>
    <x v="13"/>
    <n v="4.3319999999999999"/>
    <n v="2.1139999999999999"/>
    <n v="0.66700000000000004"/>
    <n v="2.2080000000000002"/>
    <n v="0.51100000000000001"/>
  </r>
  <r>
    <n v="4723"/>
    <x v="2086"/>
    <x v="4351"/>
    <x v="16"/>
    <n v="4.3319999999999999"/>
    <n v="6.7069999999999999"/>
    <n v="1.157"/>
    <n v="1"/>
    <n v="0"/>
  </r>
  <r>
    <n v="4724"/>
    <x v="524"/>
    <x v="4352"/>
    <x v="55"/>
    <n v="4.3319999999999999"/>
    <n v="5.2439999999999998"/>
    <n v="1.82"/>
    <n v="0"/>
    <n v="0"/>
  </r>
  <r>
    <n v="4725"/>
    <x v="31"/>
    <x v="4353"/>
    <x v="2"/>
    <n v="4.3319999999999999"/>
    <n v="1.889"/>
    <n v="1.5"/>
    <n v="0.53400000000000003"/>
    <n v="1.1160000000000001"/>
  </r>
  <r>
    <n v="4726"/>
    <x v="2206"/>
    <x v="4354"/>
    <x v="65"/>
    <n v="4.3319999999999999"/>
    <n v="0"/>
    <n v="2.81"/>
    <n v="4.8620000000000001"/>
    <n v="0.51400000000000001"/>
  </r>
  <r>
    <n v="4727"/>
    <x v="65"/>
    <x v="4355"/>
    <x v="4"/>
    <n v="4.3310000000000004"/>
    <n v="4.0199999999999996"/>
    <n v="0.54300000000000004"/>
    <n v="0.53700000000000003"/>
    <n v="0.51900000000000002"/>
  </r>
  <r>
    <n v="4728"/>
    <x v="11"/>
    <x v="4356"/>
    <x v="19"/>
    <n v="4.33"/>
    <n v="3.9569999999999999"/>
    <n v="2.02"/>
    <n v="1.17"/>
    <n v="0"/>
  </r>
  <r>
    <n v="4729"/>
    <x v="2207"/>
    <x v="4357"/>
    <x v="56"/>
    <n v="4.33"/>
    <n v="0.2"/>
    <n v="3.5019999999999998"/>
    <n v="2.2000000000000002"/>
    <n v="0"/>
  </r>
  <r>
    <n v="4730"/>
    <x v="2208"/>
    <x v="4358"/>
    <x v="2"/>
    <n v="4.3289999999999997"/>
    <n v="4.5330000000000004"/>
    <n v="0.52300000000000002"/>
    <n v="0"/>
    <n v="0.55300000000000005"/>
  </r>
  <r>
    <n v="4731"/>
    <x v="914"/>
    <x v="4359"/>
    <x v="6"/>
    <n v="4.3289999999999997"/>
    <n v="1.8360000000000001"/>
    <n v="0.83299999999999996"/>
    <n v="4.4189999999999996"/>
    <n v="0.51"/>
  </r>
  <r>
    <n v="4732"/>
    <x v="693"/>
    <x v="4360"/>
    <x v="43"/>
    <n v="4.3289999999999997"/>
    <n v="3.6720000000000002"/>
    <n v="0"/>
    <n v="0.52600000000000002"/>
    <n v="0"/>
  </r>
  <r>
    <n v="4733"/>
    <x v="146"/>
    <x v="4361"/>
    <x v="27"/>
    <n v="4.3289999999999997"/>
    <n v="1.214"/>
    <n v="0.83299999999999996"/>
    <n v="6.2960000000000003"/>
    <n v="0"/>
  </r>
  <r>
    <n v="4734"/>
    <x v="1168"/>
    <x v="4362"/>
    <x v="5"/>
    <n v="4.3280000000000003"/>
    <n v="5.077"/>
    <n v="3.6659999999999999"/>
    <n v="0.54200000000000004"/>
    <n v="0"/>
  </r>
  <r>
    <n v="4735"/>
    <x v="2209"/>
    <x v="3411"/>
    <x v="14"/>
    <n v="4.3280000000000003"/>
    <n v="2.7890000000000001"/>
    <n v="0.61099999999999999"/>
    <n v="2.3330000000000002"/>
    <n v="0.53800000000000003"/>
  </r>
  <r>
    <n v="4736"/>
    <x v="768"/>
    <x v="4363"/>
    <x v="14"/>
    <n v="4.3280000000000003"/>
    <n v="2.351"/>
    <n v="1.6459999999999999"/>
    <n v="1.829"/>
    <n v="0.52300000000000002"/>
  </r>
  <r>
    <n v="4737"/>
    <x v="1228"/>
    <x v="1815"/>
    <x v="52"/>
    <n v="4.327"/>
    <n v="4.8390000000000004"/>
    <n v="1.9670000000000001"/>
    <n v="0"/>
    <n v="0.51"/>
  </r>
  <r>
    <n v="4738"/>
    <x v="2210"/>
    <x v="4364"/>
    <x v="6"/>
    <n v="4.327"/>
    <n v="2.1840000000000002"/>
    <n v="0.52600000000000002"/>
    <n v="2.2919999999999998"/>
    <n v="1.1339999999999999"/>
  </r>
  <r>
    <n v="4739"/>
    <x v="2211"/>
    <x v="4196"/>
    <x v="41"/>
    <n v="4.3239999999999998"/>
    <n v="4.2869999999999999"/>
    <n v="1.5"/>
    <n v="0"/>
    <n v="0"/>
  </r>
  <r>
    <n v="4740"/>
    <x v="2212"/>
    <x v="4365"/>
    <x v="40"/>
    <n v="4.3230000000000004"/>
    <n v="0"/>
    <n v="4.3730000000000002"/>
    <n v="2.4409999999999998"/>
    <n v="0"/>
  </r>
  <r>
    <n v="4741"/>
    <x v="204"/>
    <x v="4366"/>
    <x v="32"/>
    <n v="4.3230000000000004"/>
    <n v="1.05"/>
    <n v="0.61099999999999999"/>
    <n v="4.1820000000000004"/>
    <n v="1.0249999999999999"/>
  </r>
  <r>
    <n v="4742"/>
    <x v="2213"/>
    <x v="4367"/>
    <x v="81"/>
    <n v="4.3230000000000004"/>
    <n v="4.3049999999999997"/>
    <n v="0"/>
    <n v="0"/>
    <n v="0"/>
  </r>
  <r>
    <n v="4743"/>
    <x v="1168"/>
    <x v="4368"/>
    <x v="50"/>
    <n v="4.3220000000000001"/>
    <n v="5.7370000000000001"/>
    <n v="3.12"/>
    <n v="0.58299999999999996"/>
    <n v="0"/>
  </r>
  <r>
    <n v="4744"/>
    <x v="533"/>
    <x v="4369"/>
    <x v="66"/>
    <n v="4.3209999999999997"/>
    <n v="3.8119999999999998"/>
    <n v="0"/>
    <n v="0"/>
    <n v="0.51200000000000001"/>
  </r>
  <r>
    <n v="4745"/>
    <x v="270"/>
    <x v="4370"/>
    <x v="17"/>
    <n v="4.32"/>
    <n v="4.2850000000000001"/>
    <n v="4.2069999999999999"/>
    <n v="0.52900000000000003"/>
    <n v="0"/>
  </r>
  <r>
    <n v="4746"/>
    <x v="2214"/>
    <x v="4371"/>
    <x v="15"/>
    <n v="4.32"/>
    <n v="2.823"/>
    <n v="1.073"/>
    <n v="2.0230000000000001"/>
    <n v="0"/>
  </r>
  <r>
    <n v="4747"/>
    <x v="153"/>
    <x v="695"/>
    <x v="38"/>
    <n v="4.319"/>
    <n v="3.7109999999999999"/>
    <n v="0"/>
    <n v="0.51500000000000001"/>
    <n v="0"/>
  </r>
  <r>
    <n v="4748"/>
    <x v="2215"/>
    <x v="1414"/>
    <x v="57"/>
    <n v="4.319"/>
    <n v="3.3370000000000002"/>
    <n v="1.085"/>
    <n v="0"/>
    <n v="0"/>
  </r>
  <r>
    <n v="4749"/>
    <x v="2216"/>
    <x v="4372"/>
    <x v="81"/>
    <n v="4.3179999999999996"/>
    <n v="4.3010000000000002"/>
    <n v="0"/>
    <n v="0"/>
    <n v="0"/>
  </r>
  <r>
    <n v="4750"/>
    <x v="1683"/>
    <x v="3185"/>
    <x v="24"/>
    <n v="4.3179999999999996"/>
    <n v="0"/>
    <n v="2.7509999999999999"/>
    <n v="3.226"/>
    <n v="1.046"/>
  </r>
  <r>
    <n v="4751"/>
    <x v="747"/>
    <x v="4373"/>
    <x v="39"/>
    <n v="4.3170000000000002"/>
    <n v="5.1150000000000002"/>
    <n v="1.099"/>
    <n v="1.526"/>
    <n v="0"/>
  </r>
  <r>
    <n v="4752"/>
    <x v="2022"/>
    <x v="4374"/>
    <x v="40"/>
    <n v="4.3170000000000002"/>
    <n v="3.6589999999999998"/>
    <n v="0.61099999999999999"/>
    <n v="0"/>
    <n v="0.7"/>
  </r>
  <r>
    <n v="4753"/>
    <x v="2217"/>
    <x v="4375"/>
    <x v="62"/>
    <n v="4.3159999999999998"/>
    <n v="3.5670000000000002"/>
    <n v="1.5"/>
    <n v="0"/>
    <n v="0"/>
  </r>
  <r>
    <n v="4754"/>
    <x v="1212"/>
    <x v="4376"/>
    <x v="10"/>
    <n v="4.3159999999999998"/>
    <n v="2.2389999999999999"/>
    <n v="1.071"/>
    <n v="0.52300000000000002"/>
    <n v="0.625"/>
  </r>
  <r>
    <n v="4755"/>
    <x v="2218"/>
    <x v="4377"/>
    <x v="46"/>
    <n v="4.3159999999999998"/>
    <n v="2.8090000000000002"/>
    <n v="1.157"/>
    <n v="0.75"/>
    <n v="1.032"/>
  </r>
  <r>
    <n v="4756"/>
    <x v="288"/>
    <x v="4378"/>
    <x v="52"/>
    <n v="4.3150000000000004"/>
    <n v="0"/>
    <n v="1.1739999999999999"/>
    <n v="6.9329999999999998"/>
    <n v="0"/>
  </r>
  <r>
    <n v="4757"/>
    <x v="2219"/>
    <x v="4379"/>
    <x v="57"/>
    <n v="4.3140000000000001"/>
    <n v="3.2959999999999998"/>
    <n v="1.125"/>
    <n v="0"/>
    <n v="0"/>
  </r>
  <r>
    <n v="4758"/>
    <x v="1749"/>
    <x v="4380"/>
    <x v="65"/>
    <n v="4.3140000000000001"/>
    <n v="2.4470000000000001"/>
    <n v="0.52100000000000002"/>
    <n v="1.1339999999999999"/>
    <n v="0.83299999999999996"/>
  </r>
  <r>
    <n v="4759"/>
    <x v="2220"/>
    <x v="4381"/>
    <x v="69"/>
    <n v="4.3129999999999997"/>
    <n v="4.843"/>
    <n v="1.667"/>
    <n v="0"/>
    <n v="0"/>
  </r>
  <r>
    <n v="4760"/>
    <x v="2221"/>
    <x v="4382"/>
    <x v="27"/>
    <n v="4.3129999999999997"/>
    <n v="0.70199999999999996"/>
    <n v="0.83299999999999996"/>
    <n v="3.5830000000000002"/>
    <n v="1.1220000000000001"/>
  </r>
  <r>
    <n v="4761"/>
    <x v="2222"/>
    <x v="4383"/>
    <x v="35"/>
    <n v="4.3129999999999997"/>
    <n v="0.40300000000000002"/>
    <n v="1"/>
    <n v="9.0459999999999994"/>
    <n v="0"/>
  </r>
  <r>
    <n v="4762"/>
    <x v="1085"/>
    <x v="4384"/>
    <x v="51"/>
    <n v="4.3129999999999997"/>
    <n v="0"/>
    <n v="3.226"/>
    <n v="7.0359999999999996"/>
    <n v="0"/>
  </r>
  <r>
    <n v="4763"/>
    <x v="19"/>
    <x v="4385"/>
    <x v="29"/>
    <n v="4.3120000000000003"/>
    <n v="4.9720000000000004"/>
    <n v="1.268"/>
    <n v="0"/>
    <n v="0"/>
  </r>
  <r>
    <n v="4764"/>
    <x v="613"/>
    <x v="4386"/>
    <x v="33"/>
    <n v="4.3120000000000003"/>
    <n v="2.6840000000000002"/>
    <n v="1.0880000000000001"/>
    <n v="0.52900000000000003"/>
    <n v="0.51200000000000001"/>
  </r>
  <r>
    <n v="4765"/>
    <x v="1099"/>
    <x v="4387"/>
    <x v="68"/>
    <n v="4.3120000000000003"/>
    <n v="4.9459999999999997"/>
    <n v="0.83299999999999996"/>
    <n v="1.8220000000000001"/>
    <n v="0"/>
  </r>
  <r>
    <n v="4766"/>
    <x v="239"/>
    <x v="254"/>
    <x v="31"/>
    <n v="4.3099999999999996"/>
    <n v="0.2"/>
    <n v="0.625"/>
    <n v="5.383"/>
    <n v="0.6"/>
  </r>
  <r>
    <n v="4767"/>
    <x v="2223"/>
    <x v="4388"/>
    <x v="29"/>
    <n v="4.3090000000000002"/>
    <n v="2.8450000000000002"/>
    <n v="1.591"/>
    <n v="1"/>
    <n v="0"/>
  </r>
  <r>
    <n v="4768"/>
    <x v="519"/>
    <x v="4389"/>
    <x v="5"/>
    <n v="4.3079999999999998"/>
    <n v="5.681"/>
    <n v="4.7640000000000002"/>
    <n v="0"/>
    <n v="0"/>
  </r>
  <r>
    <n v="4769"/>
    <x v="2224"/>
    <x v="4390"/>
    <x v="59"/>
    <n v="4.3079999999999998"/>
    <n v="2.3839999999999999"/>
    <n v="2.569"/>
    <n v="2.4169999999999998"/>
    <n v="0"/>
  </r>
  <r>
    <n v="4770"/>
    <x v="129"/>
    <x v="4391"/>
    <x v="20"/>
    <n v="4.3079999999999998"/>
    <n v="3.0009999999999999"/>
    <n v="0.9"/>
    <n v="0"/>
    <n v="1.046"/>
  </r>
  <r>
    <n v="4771"/>
    <x v="609"/>
    <x v="4392"/>
    <x v="23"/>
    <n v="4.3070000000000004"/>
    <n v="5.6580000000000004"/>
    <n v="1.115"/>
    <n v="0.64300000000000002"/>
    <n v="0"/>
  </r>
  <r>
    <n v="4772"/>
    <x v="49"/>
    <x v="4393"/>
    <x v="36"/>
    <n v="4.3070000000000004"/>
    <n v="0.2"/>
    <n v="3.5590000000000002"/>
    <n v="3.706"/>
    <n v="0"/>
  </r>
  <r>
    <n v="4773"/>
    <x v="2225"/>
    <x v="4394"/>
    <x v="46"/>
    <n v="4.306"/>
    <n v="0.70099999999999996"/>
    <n v="4.6050000000000004"/>
    <n v="4.048"/>
    <n v="0"/>
  </r>
  <r>
    <n v="4774"/>
    <x v="2226"/>
    <x v="4395"/>
    <x v="26"/>
    <n v="4.306"/>
    <n v="0"/>
    <n v="4.5380000000000003"/>
    <n v="6.8360000000000003"/>
    <n v="0"/>
  </r>
  <r>
    <n v="4775"/>
    <x v="545"/>
    <x v="4396"/>
    <x v="84"/>
    <n v="4.3029999999999999"/>
    <n v="3.3650000000000002"/>
    <n v="0"/>
    <n v="0"/>
    <n v="0.53200000000000003"/>
  </r>
  <r>
    <n v="4776"/>
    <x v="176"/>
    <x v="4397"/>
    <x v="39"/>
    <n v="4.3010000000000002"/>
    <n v="3.476"/>
    <n v="1.758"/>
    <n v="2.4359999999999999"/>
    <n v="0"/>
  </r>
  <r>
    <n v="4777"/>
    <x v="559"/>
    <x v="4398"/>
    <x v="6"/>
    <n v="4.3"/>
    <n v="0.53600000000000003"/>
    <n v="2.0449999999999999"/>
    <n v="1.2110000000000001"/>
    <n v="1.5820000000000001"/>
  </r>
  <r>
    <n v="4778"/>
    <x v="781"/>
    <x v="4399"/>
    <x v="28"/>
    <n v="4.298"/>
    <n v="3.7120000000000002"/>
    <n v="0.51100000000000001"/>
    <n v="2.4910000000000001"/>
    <n v="0"/>
  </r>
  <r>
    <n v="4779"/>
    <x v="44"/>
    <x v="3279"/>
    <x v="4"/>
    <n v="4.2969999999999997"/>
    <n v="1.4630000000000001"/>
    <n v="0.56299999999999994"/>
    <n v="5.9909999999999997"/>
    <n v="0.51200000000000001"/>
  </r>
  <r>
    <n v="4780"/>
    <x v="1379"/>
    <x v="4400"/>
    <x v="36"/>
    <n v="4.2960000000000003"/>
    <n v="4.1459999999999999"/>
    <n v="0.52600000000000002"/>
    <n v="0.83299999999999996"/>
    <n v="0"/>
  </r>
  <r>
    <n v="4781"/>
    <x v="135"/>
    <x v="4401"/>
    <x v="4"/>
    <n v="4.2949999999999999"/>
    <n v="4.274"/>
    <n v="0"/>
    <n v="0.66700000000000004"/>
    <n v="1.117"/>
  </r>
  <r>
    <n v="4782"/>
    <x v="460"/>
    <x v="4402"/>
    <x v="52"/>
    <n v="4.2949999999999999"/>
    <n v="2.984"/>
    <n v="2.4239999999999999"/>
    <n v="2.339"/>
    <n v="0"/>
  </r>
  <r>
    <n v="4783"/>
    <x v="2227"/>
    <x v="4403"/>
    <x v="14"/>
    <n v="4.2949999999999999"/>
    <n v="4.7679999999999998"/>
    <n v="1.1140000000000001"/>
    <n v="1.099"/>
    <n v="0"/>
  </r>
  <r>
    <n v="4784"/>
    <x v="1307"/>
    <x v="4404"/>
    <x v="47"/>
    <n v="4.2939999999999996"/>
    <n v="0.2"/>
    <n v="4.12"/>
    <n v="4.2030000000000003"/>
    <n v="0"/>
  </r>
  <r>
    <n v="4785"/>
    <x v="2228"/>
    <x v="4405"/>
    <x v="44"/>
    <n v="4.2939999999999996"/>
    <n v="5.2510000000000003"/>
    <n v="0.52400000000000002"/>
    <n v="0"/>
    <n v="0"/>
  </r>
  <r>
    <n v="4786"/>
    <x v="489"/>
    <x v="4406"/>
    <x v="17"/>
    <n v="4.2939999999999996"/>
    <n v="3.4870000000000001"/>
    <n v="2.738"/>
    <n v="1.778"/>
    <n v="0"/>
  </r>
  <r>
    <n v="4787"/>
    <x v="661"/>
    <x v="4407"/>
    <x v="65"/>
    <n v="4.2939999999999996"/>
    <n v="0"/>
    <n v="3"/>
    <n v="4.4740000000000002"/>
    <n v="0.51"/>
  </r>
  <r>
    <n v="4788"/>
    <x v="2229"/>
    <x v="4408"/>
    <x v="21"/>
    <n v="4.2930000000000001"/>
    <n v="4.0919999999999996"/>
    <n v="1.21"/>
    <n v="0.66700000000000004"/>
    <n v="0.51100000000000001"/>
  </r>
  <r>
    <n v="4789"/>
    <x v="2230"/>
    <x v="2178"/>
    <x v="26"/>
    <n v="4.2910000000000004"/>
    <n v="2.7509999999999999"/>
    <n v="1.978"/>
    <n v="2.9129999999999998"/>
    <n v="0"/>
  </r>
  <r>
    <n v="4790"/>
    <x v="259"/>
    <x v="4409"/>
    <x v="13"/>
    <n v="4.2910000000000004"/>
    <n v="2.9990000000000001"/>
    <n v="0.61099999999999999"/>
    <n v="0.54300000000000004"/>
    <n v="0.54300000000000004"/>
  </r>
  <r>
    <n v="4791"/>
    <x v="2231"/>
    <x v="1930"/>
    <x v="49"/>
    <n v="4.2910000000000004"/>
    <n v="0.51500000000000001"/>
    <n v="1.25"/>
    <n v="6.5179999999999998"/>
    <n v="0.56699999999999995"/>
  </r>
  <r>
    <n v="4792"/>
    <x v="972"/>
    <x v="4410"/>
    <x v="36"/>
    <n v="4.2910000000000004"/>
    <n v="0"/>
    <n v="4.782"/>
    <n v="2.7959999999999998"/>
    <n v="0"/>
  </r>
  <r>
    <n v="4793"/>
    <x v="2232"/>
    <x v="981"/>
    <x v="3"/>
    <n v="4.29"/>
    <n v="0"/>
    <n v="2.544"/>
    <n v="6.9989999999999997"/>
    <n v="0"/>
  </r>
  <r>
    <n v="4794"/>
    <x v="2233"/>
    <x v="4411"/>
    <x v="88"/>
    <n v="4.29"/>
    <n v="3.327"/>
    <n v="0"/>
    <n v="0"/>
    <n v="0.55900000000000005"/>
  </r>
  <r>
    <n v="4795"/>
    <x v="23"/>
    <x v="4412"/>
    <x v="31"/>
    <n v="4.29"/>
    <n v="0.71199999999999997"/>
    <n v="0.7"/>
    <n v="2.1549999999999998"/>
    <n v="1.5"/>
  </r>
  <r>
    <n v="4796"/>
    <x v="1164"/>
    <x v="4413"/>
    <x v="8"/>
    <n v="4.29"/>
    <n v="0"/>
    <n v="0.51100000000000001"/>
    <n v="11.542999999999999"/>
    <n v="0"/>
  </r>
  <r>
    <n v="4797"/>
    <x v="1260"/>
    <x v="4414"/>
    <x v="8"/>
    <n v="4.2889999999999997"/>
    <n v="1.806"/>
    <n v="4.0039999999999996"/>
    <n v="1.8819999999999999"/>
    <n v="0"/>
  </r>
  <r>
    <n v="4798"/>
    <x v="2234"/>
    <x v="4415"/>
    <x v="57"/>
    <n v="4.2880000000000003"/>
    <n v="2.4430000000000001"/>
    <n v="0.6"/>
    <n v="1.044"/>
    <n v="0"/>
  </r>
  <r>
    <n v="4799"/>
    <x v="1392"/>
    <x v="4416"/>
    <x v="58"/>
    <n v="4.2869999999999999"/>
    <n v="4.9980000000000002"/>
    <n v="0.57699999999999996"/>
    <n v="0"/>
    <n v="0"/>
  </r>
  <r>
    <n v="4800"/>
    <x v="89"/>
    <x v="4417"/>
    <x v="49"/>
    <n v="4.2850000000000001"/>
    <n v="2.0129999999999999"/>
    <n v="0.57099999999999995"/>
    <n v="2.8010000000000002"/>
    <n v="1.3959999999999999"/>
  </r>
  <r>
    <n v="4801"/>
    <x v="2235"/>
    <x v="4418"/>
    <x v="74"/>
    <n v="4.2839999999999998"/>
    <n v="5.2569999999999997"/>
    <n v="1.03"/>
    <n v="1.0940000000000001"/>
    <n v="0"/>
  </r>
  <r>
    <n v="4802"/>
    <x v="460"/>
    <x v="4419"/>
    <x v="68"/>
    <n v="4.2839999999999998"/>
    <n v="4.4610000000000003"/>
    <n v="3.1429999999999998"/>
    <n v="0"/>
    <n v="0"/>
  </r>
  <r>
    <n v="4803"/>
    <x v="2236"/>
    <x v="4420"/>
    <x v="57"/>
    <n v="4.2830000000000004"/>
    <n v="1.841"/>
    <n v="1.101"/>
    <n v="1.1839999999999999"/>
    <n v="0"/>
  </r>
  <r>
    <n v="4804"/>
    <x v="1161"/>
    <x v="4421"/>
    <x v="10"/>
    <n v="4.2830000000000004"/>
    <n v="0.51300000000000001"/>
    <n v="0.54500000000000004"/>
    <n v="2.0419999999999998"/>
    <n v="2.0419999999999998"/>
  </r>
  <r>
    <n v="4805"/>
    <x v="0"/>
    <x v="4422"/>
    <x v="81"/>
    <n v="4.282"/>
    <n v="3.3479999999999999"/>
    <n v="0"/>
    <n v="0.53"/>
    <n v="0"/>
  </r>
  <r>
    <n v="4806"/>
    <x v="2237"/>
    <x v="4423"/>
    <x v="13"/>
    <n v="4.282"/>
    <n v="3.8439999999999999"/>
    <n v="0.52900000000000003"/>
    <n v="0"/>
    <n v="0.52500000000000002"/>
  </r>
  <r>
    <n v="4807"/>
    <x v="2238"/>
    <x v="4424"/>
    <x v="62"/>
    <n v="4.282"/>
    <n v="4.2249999999999996"/>
    <n v="0"/>
    <n v="0.625"/>
    <n v="0"/>
  </r>
  <r>
    <n v="4808"/>
    <x v="2239"/>
    <x v="4425"/>
    <x v="52"/>
    <n v="4.2809999999999997"/>
    <n v="5.9050000000000002"/>
    <n v="2.7669999999999999"/>
    <n v="0"/>
    <n v="0"/>
  </r>
  <r>
    <n v="4809"/>
    <x v="86"/>
    <x v="4426"/>
    <x v="7"/>
    <n v="4.2809999999999997"/>
    <n v="4.9589999999999996"/>
    <n v="0.57699999999999996"/>
    <n v="1.7490000000000001"/>
    <n v="0"/>
  </r>
  <r>
    <n v="4810"/>
    <x v="2240"/>
    <x v="4427"/>
    <x v="56"/>
    <n v="4.2809999999999997"/>
    <n v="0.20100000000000001"/>
    <n v="5.0039999999999996"/>
    <n v="1.3029999999999999"/>
    <n v="0"/>
  </r>
  <r>
    <n v="4811"/>
    <x v="2241"/>
    <x v="180"/>
    <x v="63"/>
    <n v="4.2789999999999999"/>
    <n v="0"/>
    <n v="4.5"/>
    <n v="0"/>
    <n v="0"/>
  </r>
  <r>
    <n v="4812"/>
    <x v="2242"/>
    <x v="4428"/>
    <x v="63"/>
    <n v="4.2789999999999999"/>
    <n v="0"/>
    <n v="4.5"/>
    <n v="0"/>
    <n v="0"/>
  </r>
  <r>
    <n v="4813"/>
    <x v="2243"/>
    <x v="4429"/>
    <x v="63"/>
    <n v="4.2789999999999999"/>
    <n v="0"/>
    <n v="4.5"/>
    <n v="0"/>
    <n v="0"/>
  </r>
  <r>
    <n v="4814"/>
    <x v="609"/>
    <x v="4430"/>
    <x v="23"/>
    <n v="4.2789999999999999"/>
    <n v="6.1360000000000001"/>
    <n v="0.54500000000000004"/>
    <n v="0.61099999999999999"/>
    <n v="0"/>
  </r>
  <r>
    <n v="4815"/>
    <x v="2244"/>
    <x v="4431"/>
    <x v="56"/>
    <n v="4.2759999999999998"/>
    <n v="2.6080000000000001"/>
    <n v="4.9279999999999999"/>
    <n v="0"/>
    <n v="0"/>
  </r>
  <r>
    <n v="4816"/>
    <x v="64"/>
    <x v="401"/>
    <x v="45"/>
    <n v="4.2759999999999998"/>
    <n v="2.984"/>
    <n v="1.5"/>
    <n v="0"/>
    <n v="0"/>
  </r>
  <r>
    <n v="4817"/>
    <x v="588"/>
    <x v="4432"/>
    <x v="29"/>
    <n v="4.2750000000000004"/>
    <n v="1.26"/>
    <n v="1.5"/>
    <n v="2.25"/>
    <n v="0"/>
  </r>
  <r>
    <n v="4818"/>
    <x v="381"/>
    <x v="4433"/>
    <x v="24"/>
    <n v="4.274"/>
    <n v="1.5640000000000001"/>
    <n v="0.85"/>
    <n v="0.54500000000000004"/>
    <n v="1.5"/>
  </r>
  <r>
    <n v="4819"/>
    <x v="277"/>
    <x v="4434"/>
    <x v="37"/>
    <n v="4.274"/>
    <n v="0.71399999999999997"/>
    <n v="4.88"/>
    <n v="1.7310000000000001"/>
    <n v="0"/>
  </r>
  <r>
    <n v="4820"/>
    <x v="25"/>
    <x v="4435"/>
    <x v="28"/>
    <n v="4.2729999999999997"/>
    <n v="0.20100000000000001"/>
    <n v="0.53100000000000003"/>
    <n v="7.9009999999999998"/>
    <n v="0"/>
  </r>
  <r>
    <n v="4821"/>
    <x v="1310"/>
    <x v="4436"/>
    <x v="27"/>
    <n v="4.2720000000000002"/>
    <n v="1.732"/>
    <n v="2"/>
    <n v="0.55900000000000005"/>
    <n v="0.53300000000000003"/>
  </r>
  <r>
    <n v="4822"/>
    <x v="488"/>
    <x v="2010"/>
    <x v="64"/>
    <n v="4.2720000000000002"/>
    <n v="3.129"/>
    <n v="1.5"/>
    <n v="0"/>
    <n v="0"/>
  </r>
  <r>
    <n v="4823"/>
    <x v="5"/>
    <x v="4437"/>
    <x v="21"/>
    <n v="4.2720000000000002"/>
    <n v="5.6950000000000003"/>
    <n v="1.5"/>
    <n v="0"/>
    <n v="0.53700000000000003"/>
  </r>
  <r>
    <n v="4824"/>
    <x v="31"/>
    <x v="4438"/>
    <x v="4"/>
    <n v="4.2709999999999999"/>
    <n v="2.0830000000000002"/>
    <n v="0.83299999999999996"/>
    <n v="3.5939999999999999"/>
    <n v="0.66700000000000004"/>
  </r>
  <r>
    <n v="4825"/>
    <x v="2142"/>
    <x v="4439"/>
    <x v="27"/>
    <n v="4.2709999999999999"/>
    <n v="2.0950000000000002"/>
    <n v="0.55000000000000004"/>
    <n v="0.52900000000000003"/>
    <n v="1.2170000000000001"/>
  </r>
  <r>
    <n v="4826"/>
    <x v="2245"/>
    <x v="4440"/>
    <x v="15"/>
    <n v="4.2709999999999999"/>
    <n v="3.7989999999999999"/>
    <n v="1.046"/>
    <n v="0.55000000000000004"/>
    <n v="0"/>
  </r>
  <r>
    <n v="4827"/>
    <x v="23"/>
    <x v="4441"/>
    <x v="6"/>
    <n v="4.2709999999999999"/>
    <n v="1.0960000000000001"/>
    <n v="0.6"/>
    <n v="6.6559999999999997"/>
    <n v="0.52300000000000002"/>
  </r>
  <r>
    <n v="4828"/>
    <x v="708"/>
    <x v="4442"/>
    <x v="34"/>
    <n v="4.2709999999999999"/>
    <n v="2.262"/>
    <n v="0.53100000000000003"/>
    <n v="0"/>
    <n v="1.516"/>
  </r>
  <r>
    <n v="4829"/>
    <x v="2246"/>
    <x v="4443"/>
    <x v="58"/>
    <n v="4.2699999999999996"/>
    <n v="0.54800000000000004"/>
    <n v="4.2519999999999998"/>
    <n v="0.64300000000000002"/>
    <n v="0"/>
  </r>
  <r>
    <n v="4830"/>
    <x v="2247"/>
    <x v="4444"/>
    <x v="34"/>
    <n v="4.2699999999999996"/>
    <n v="0.52600000000000002"/>
    <n v="0.57699999999999996"/>
    <n v="5.9539999999999997"/>
    <n v="0.53100000000000003"/>
  </r>
  <r>
    <n v="4831"/>
    <x v="358"/>
    <x v="4445"/>
    <x v="23"/>
    <n v="4.2699999999999996"/>
    <n v="3.964"/>
    <n v="1.0940000000000001"/>
    <n v="0.6"/>
    <n v="0.51200000000000001"/>
  </r>
  <r>
    <n v="4832"/>
    <x v="206"/>
    <x v="4446"/>
    <x v="32"/>
    <n v="4.2679999999999998"/>
    <n v="1.766"/>
    <n v="0.55000000000000004"/>
    <n v="2.4420000000000002"/>
    <n v="1.046"/>
  </r>
  <r>
    <n v="4833"/>
    <x v="469"/>
    <x v="4447"/>
    <x v="35"/>
    <n v="4.2670000000000003"/>
    <n v="2.6850000000000001"/>
    <n v="1.087"/>
    <n v="3.18"/>
    <n v="0"/>
  </r>
  <r>
    <n v="4834"/>
    <x v="1248"/>
    <x v="4448"/>
    <x v="11"/>
    <n v="4.266"/>
    <n v="4.6150000000000002"/>
    <n v="1.556"/>
    <n v="1.153"/>
    <n v="0"/>
  </r>
  <r>
    <n v="4835"/>
    <x v="228"/>
    <x v="4449"/>
    <x v="53"/>
    <n v="4.2649999999999997"/>
    <n v="5.0140000000000002"/>
    <n v="1.044"/>
    <n v="0"/>
    <n v="0"/>
  </r>
  <r>
    <n v="4836"/>
    <x v="535"/>
    <x v="4450"/>
    <x v="50"/>
    <n v="4.2640000000000002"/>
    <n v="5.55"/>
    <n v="5.1550000000000002"/>
    <n v="0"/>
    <n v="0"/>
  </r>
  <r>
    <n v="4837"/>
    <x v="2248"/>
    <x v="4451"/>
    <x v="4"/>
    <n v="4.2640000000000002"/>
    <n v="0.77"/>
    <n v="2.1429999999999998"/>
    <n v="6.5359999999999996"/>
    <n v="0"/>
  </r>
  <r>
    <n v="4838"/>
    <x v="555"/>
    <x v="2352"/>
    <x v="47"/>
    <n v="4.2640000000000002"/>
    <n v="0.71499999999999997"/>
    <n v="1.9330000000000001"/>
    <n v="5.6059999999999999"/>
    <n v="0"/>
  </r>
  <r>
    <n v="4839"/>
    <x v="833"/>
    <x v="4452"/>
    <x v="54"/>
    <n v="4.2640000000000002"/>
    <n v="2.1859999999999999"/>
    <n v="0.52400000000000002"/>
    <n v="1.595"/>
    <n v="1.032"/>
  </r>
  <r>
    <n v="4840"/>
    <x v="151"/>
    <x v="4453"/>
    <x v="17"/>
    <n v="4.2629999999999999"/>
    <n v="3.125"/>
    <n v="4.1070000000000002"/>
    <n v="1.2070000000000001"/>
    <n v="0"/>
  </r>
  <r>
    <n v="4841"/>
    <x v="39"/>
    <x v="4454"/>
    <x v="3"/>
    <n v="4.2619999999999996"/>
    <n v="0.2"/>
    <n v="1.5"/>
    <n v="4.7350000000000003"/>
    <n v="0.6"/>
  </r>
  <r>
    <n v="4842"/>
    <x v="311"/>
    <x v="4455"/>
    <x v="42"/>
    <n v="4.2619999999999996"/>
    <n v="0.72799999999999998"/>
    <n v="2.85"/>
    <n v="3.298"/>
    <n v="0"/>
  </r>
  <r>
    <n v="4843"/>
    <x v="2249"/>
    <x v="4456"/>
    <x v="75"/>
    <n v="4.2610000000000001"/>
    <n v="4.2869999999999999"/>
    <n v="0"/>
    <n v="0"/>
    <n v="0"/>
  </r>
  <r>
    <n v="4844"/>
    <x v="40"/>
    <x v="4457"/>
    <x v="30"/>
    <n v="4.2610000000000001"/>
    <n v="2.448"/>
    <n v="1.367"/>
    <n v="4.6020000000000003"/>
    <n v="0"/>
  </r>
  <r>
    <n v="4845"/>
    <x v="1062"/>
    <x v="4458"/>
    <x v="65"/>
    <n v="4.2610000000000001"/>
    <n v="3.1"/>
    <n v="0.64300000000000002"/>
    <n v="2.742"/>
    <n v="0"/>
  </r>
  <r>
    <n v="4846"/>
    <x v="204"/>
    <x v="4459"/>
    <x v="20"/>
    <n v="4.2610000000000001"/>
    <n v="1.2869999999999999"/>
    <n v="0.53"/>
    <n v="3.2690000000000001"/>
    <n v="0.66700000000000004"/>
  </r>
  <r>
    <n v="4847"/>
    <x v="1462"/>
    <x v="4460"/>
    <x v="50"/>
    <n v="4.26"/>
    <n v="8.9450000000000003"/>
    <n v="1.1100000000000001"/>
    <n v="0"/>
    <n v="0"/>
  </r>
  <r>
    <n v="4848"/>
    <x v="1254"/>
    <x v="4461"/>
    <x v="95"/>
    <n v="4.26"/>
    <n v="4.2430000000000003"/>
    <n v="0"/>
    <n v="0"/>
    <n v="0"/>
  </r>
  <r>
    <n v="4849"/>
    <x v="37"/>
    <x v="4462"/>
    <x v="14"/>
    <n v="4.2590000000000003"/>
    <n v="3.4340000000000002"/>
    <n v="2.4830000000000001"/>
    <n v="0"/>
    <n v="0.53400000000000003"/>
  </r>
  <r>
    <n v="4850"/>
    <x v="3"/>
    <x v="4463"/>
    <x v="20"/>
    <n v="4.258"/>
    <n v="1.036"/>
    <n v="1.2749999999999999"/>
    <n v="2.3679999999999999"/>
    <n v="0.625"/>
  </r>
  <r>
    <n v="4851"/>
    <x v="455"/>
    <x v="4464"/>
    <x v="31"/>
    <n v="4.258"/>
    <n v="3.5489999999999999"/>
    <n v="0.57699999999999996"/>
    <n v="1"/>
    <n v="0"/>
  </r>
  <r>
    <n v="4852"/>
    <x v="474"/>
    <x v="4465"/>
    <x v="51"/>
    <n v="4.258"/>
    <n v="3.59"/>
    <n v="0.64300000000000002"/>
    <n v="1.069"/>
    <n v="0"/>
  </r>
  <r>
    <n v="4853"/>
    <x v="553"/>
    <x v="4466"/>
    <x v="44"/>
    <n v="4.2569999999999997"/>
    <n v="3.645"/>
    <n v="0.53300000000000003"/>
    <n v="0.66700000000000004"/>
    <n v="0"/>
  </r>
  <r>
    <n v="4854"/>
    <x v="2250"/>
    <x v="4467"/>
    <x v="12"/>
    <n v="4.2569999999999997"/>
    <n v="4.1879999999999997"/>
    <n v="0.625"/>
    <n v="0"/>
    <n v="0"/>
  </r>
  <r>
    <n v="4855"/>
    <x v="2251"/>
    <x v="4468"/>
    <x v="55"/>
    <n v="4.2549999999999999"/>
    <n v="3.9990000000000001"/>
    <n v="1.393"/>
    <n v="0"/>
    <n v="0.51"/>
  </r>
  <r>
    <n v="4856"/>
    <x v="2252"/>
    <x v="4469"/>
    <x v="61"/>
    <n v="4.2549999999999999"/>
    <n v="2.234"/>
    <n v="1.5"/>
    <n v="0"/>
    <n v="0.52400000000000002"/>
  </r>
  <r>
    <n v="4857"/>
    <x v="2253"/>
    <x v="394"/>
    <x v="53"/>
    <n v="4.2539999999999996"/>
    <n v="3.077"/>
    <n v="1.091"/>
    <n v="1.248"/>
    <n v="0"/>
  </r>
  <r>
    <n v="4858"/>
    <x v="2254"/>
    <x v="4470"/>
    <x v="12"/>
    <n v="4.2519999999999998"/>
    <n v="0"/>
    <n v="4.7850000000000001"/>
    <n v="1.9730000000000001"/>
    <n v="0"/>
  </r>
  <r>
    <n v="4859"/>
    <x v="1801"/>
    <x v="4471"/>
    <x v="38"/>
    <n v="4.2519999999999998"/>
    <n v="3.633"/>
    <n v="0"/>
    <n v="0"/>
    <n v="0.52500000000000002"/>
  </r>
  <r>
    <n v="4860"/>
    <x v="791"/>
    <x v="3179"/>
    <x v="56"/>
    <n v="4.2489999999999997"/>
    <n v="5.91"/>
    <n v="0.57699999999999996"/>
    <n v="0"/>
    <n v="0"/>
  </r>
  <r>
    <n v="4861"/>
    <x v="167"/>
    <x v="4472"/>
    <x v="52"/>
    <n v="4.2489999999999997"/>
    <n v="3.964"/>
    <n v="3.286"/>
    <n v="0.625"/>
    <n v="0"/>
  </r>
  <r>
    <n v="4862"/>
    <x v="562"/>
    <x v="4473"/>
    <x v="9"/>
    <n v="4.2480000000000002"/>
    <n v="1.6020000000000001"/>
    <n v="1.5"/>
    <n v="0"/>
    <n v="1.518"/>
  </r>
  <r>
    <n v="4863"/>
    <x v="423"/>
    <x v="4474"/>
    <x v="20"/>
    <n v="4.2480000000000002"/>
    <n v="0.51100000000000001"/>
    <n v="1.21"/>
    <n v="3.496"/>
    <n v="0.52200000000000002"/>
  </r>
  <r>
    <n v="4864"/>
    <x v="103"/>
    <x v="4475"/>
    <x v="37"/>
    <n v="4.2480000000000002"/>
    <n v="5.1189999999999998"/>
    <n v="1.2370000000000001"/>
    <n v="1"/>
    <n v="0"/>
  </r>
  <r>
    <n v="4865"/>
    <x v="163"/>
    <x v="4476"/>
    <x v="49"/>
    <n v="4.2469999999999999"/>
    <n v="1.0780000000000001"/>
    <n v="1.099"/>
    <n v="5.165"/>
    <n v="0.75"/>
  </r>
  <r>
    <n v="4866"/>
    <x v="2255"/>
    <x v="4477"/>
    <x v="5"/>
    <n v="4.2469999999999999"/>
    <n v="8.3970000000000002"/>
    <n v="1.337"/>
    <n v="0"/>
    <n v="0"/>
  </r>
  <r>
    <n v="4867"/>
    <x v="1869"/>
    <x v="4478"/>
    <x v="31"/>
    <n v="4.2469999999999999"/>
    <n v="3.6389999999999998"/>
    <n v="1.544"/>
    <n v="0"/>
    <n v="0"/>
  </r>
  <r>
    <n v="4868"/>
    <x v="229"/>
    <x v="4479"/>
    <x v="9"/>
    <n v="4.2450000000000001"/>
    <n v="2.1930000000000001"/>
    <n v="0.61099999999999999"/>
    <n v="4.3079999999999998"/>
    <n v="0"/>
  </r>
  <r>
    <n v="4869"/>
    <x v="768"/>
    <x v="4480"/>
    <x v="68"/>
    <n v="4.2450000000000001"/>
    <n v="2.9329999999999998"/>
    <n v="2.7480000000000002"/>
    <n v="1.5"/>
    <n v="0"/>
  </r>
  <r>
    <n v="4870"/>
    <x v="9"/>
    <x v="4481"/>
    <x v="28"/>
    <n v="4.2450000000000001"/>
    <n v="2.63"/>
    <n v="1.621"/>
    <n v="0.57099999999999995"/>
    <n v="0.52600000000000002"/>
  </r>
  <r>
    <n v="4871"/>
    <x v="69"/>
    <x v="4482"/>
    <x v="43"/>
    <n v="4.2439999999999998"/>
    <n v="3.4039999999999999"/>
    <n v="0.7"/>
    <n v="0"/>
    <n v="0"/>
  </r>
  <r>
    <n v="4872"/>
    <x v="2256"/>
    <x v="4483"/>
    <x v="29"/>
    <n v="4.2430000000000003"/>
    <n v="3.1269999999999998"/>
    <n v="1.667"/>
    <n v="0.66700000000000004"/>
    <n v="0"/>
  </r>
  <r>
    <n v="4873"/>
    <x v="2257"/>
    <x v="4484"/>
    <x v="42"/>
    <n v="4.2430000000000003"/>
    <n v="8.2140000000000004"/>
    <n v="1.23"/>
    <n v="0"/>
    <n v="0"/>
  </r>
  <r>
    <n v="4874"/>
    <x v="533"/>
    <x v="4485"/>
    <x v="0"/>
    <n v="4.2430000000000003"/>
    <n v="4.7140000000000004"/>
    <n v="0"/>
    <n v="0"/>
    <n v="0"/>
  </r>
  <r>
    <n v="4875"/>
    <x v="1391"/>
    <x v="4486"/>
    <x v="68"/>
    <n v="4.242"/>
    <n v="6.3840000000000003"/>
    <n v="1.3640000000000001"/>
    <n v="0"/>
    <n v="0"/>
  </r>
  <r>
    <n v="4876"/>
    <x v="154"/>
    <x v="4487"/>
    <x v="16"/>
    <n v="4.242"/>
    <n v="0.71099999999999997"/>
    <n v="4.5"/>
    <n v="2.782"/>
    <n v="0"/>
  </r>
  <r>
    <n v="4877"/>
    <x v="56"/>
    <x v="4488"/>
    <x v="20"/>
    <n v="4.242"/>
    <n v="4.4080000000000004"/>
    <n v="0"/>
    <n v="0.52600000000000002"/>
    <n v="0.51"/>
  </r>
  <r>
    <n v="4878"/>
    <x v="2258"/>
    <x v="4489"/>
    <x v="39"/>
    <n v="4.242"/>
    <n v="5.1539999999999999"/>
    <n v="1.9810000000000001"/>
    <n v="0.64300000000000002"/>
    <n v="0"/>
  </r>
  <r>
    <n v="4879"/>
    <x v="201"/>
    <x v="4490"/>
    <x v="32"/>
    <n v="4.242"/>
    <n v="0"/>
    <n v="0.75"/>
    <n v="11.396000000000001"/>
    <n v="0"/>
  </r>
  <r>
    <n v="4880"/>
    <x v="2259"/>
    <x v="4491"/>
    <x v="1"/>
    <n v="4.24"/>
    <n v="5.7060000000000004"/>
    <n v="0"/>
    <n v="0"/>
    <n v="0"/>
  </r>
  <r>
    <n v="4881"/>
    <x v="2260"/>
    <x v="4492"/>
    <x v="4"/>
    <n v="4.2389999999999999"/>
    <n v="3.7690000000000001"/>
    <n v="1.0580000000000001"/>
    <n v="2.238"/>
    <n v="0"/>
  </r>
  <r>
    <n v="4882"/>
    <x v="262"/>
    <x v="4493"/>
    <x v="36"/>
    <n v="4.2389999999999999"/>
    <n v="1.2769999999999999"/>
    <n v="2.153"/>
    <n v="1.1639999999999999"/>
    <n v="0.64300000000000002"/>
  </r>
  <r>
    <n v="4883"/>
    <x v="69"/>
    <x v="4494"/>
    <x v="43"/>
    <n v="4.2389999999999999"/>
    <n v="3.569"/>
    <n v="0"/>
    <n v="0"/>
    <n v="0.54"/>
  </r>
  <r>
    <n v="4884"/>
    <x v="455"/>
    <x v="4495"/>
    <x v="57"/>
    <n v="4.2380000000000004"/>
    <n v="2.9340000000000002"/>
    <n v="0.53300000000000003"/>
    <n v="0.51100000000000001"/>
    <n v="0"/>
  </r>
  <r>
    <n v="4885"/>
    <x v="2261"/>
    <x v="4496"/>
    <x v="2"/>
    <n v="4.2380000000000004"/>
    <n v="0.51"/>
    <n v="0.53200000000000003"/>
    <n v="6.16"/>
    <n v="0.52600000000000002"/>
  </r>
  <r>
    <n v="4886"/>
    <x v="519"/>
    <x v="4497"/>
    <x v="5"/>
    <n v="4.2380000000000004"/>
    <n v="5.6470000000000002"/>
    <n v="2.0590000000000002"/>
    <n v="0"/>
    <n v="0.51300000000000001"/>
  </r>
  <r>
    <n v="4887"/>
    <x v="2167"/>
    <x v="4498"/>
    <x v="50"/>
    <n v="4.2380000000000004"/>
    <n v="6.3019999999999996"/>
    <n v="1.577"/>
    <n v="0"/>
    <n v="0.51"/>
  </r>
  <r>
    <n v="4888"/>
    <x v="469"/>
    <x v="4499"/>
    <x v="13"/>
    <n v="4.2359999999999998"/>
    <n v="2.1920000000000002"/>
    <n v="0.52600000000000002"/>
    <n v="2.0529999999999999"/>
    <n v="0.54200000000000004"/>
  </r>
  <r>
    <n v="4889"/>
    <x v="66"/>
    <x v="4500"/>
    <x v="30"/>
    <n v="4.2350000000000003"/>
    <n v="3.468"/>
    <n v="1.6639999999999999"/>
    <n v="1.7370000000000001"/>
    <n v="0"/>
  </r>
  <r>
    <n v="4890"/>
    <x v="11"/>
    <x v="4501"/>
    <x v="28"/>
    <n v="4.2350000000000003"/>
    <n v="1.611"/>
    <n v="2.0379999999999998"/>
    <n v="3.7509999999999999"/>
    <n v="0"/>
  </r>
  <r>
    <n v="4891"/>
    <x v="2262"/>
    <x v="4502"/>
    <x v="18"/>
    <n v="4.234"/>
    <n v="5.2450000000000001"/>
    <n v="0.55000000000000004"/>
    <n v="0"/>
    <n v="0"/>
  </r>
  <r>
    <n v="4892"/>
    <x v="725"/>
    <x v="4503"/>
    <x v="34"/>
    <n v="4.234"/>
    <n v="0.2"/>
    <n v="3"/>
    <n v="4.7809999999999997"/>
    <n v="0"/>
  </r>
  <r>
    <n v="4893"/>
    <x v="1466"/>
    <x v="4504"/>
    <x v="68"/>
    <n v="4.2329999999999997"/>
    <n v="6.008"/>
    <n v="0.625"/>
    <n v="0.6"/>
    <n v="0"/>
  </r>
  <r>
    <n v="4894"/>
    <x v="147"/>
    <x v="4505"/>
    <x v="26"/>
    <n v="4.2320000000000002"/>
    <n v="1.583"/>
    <n v="1.1910000000000001"/>
    <n v="6.1260000000000003"/>
    <n v="0"/>
  </r>
  <r>
    <n v="4895"/>
    <x v="2263"/>
    <x v="4506"/>
    <x v="35"/>
    <n v="4.2320000000000002"/>
    <n v="0.80300000000000005"/>
    <n v="3"/>
    <n v="2.78"/>
    <n v="0"/>
  </r>
  <r>
    <n v="4896"/>
    <x v="13"/>
    <x v="4507"/>
    <x v="12"/>
    <n v="4.2309999999999999"/>
    <n v="4.391"/>
    <n v="0"/>
    <n v="0.6"/>
    <n v="0"/>
  </r>
  <r>
    <n v="4897"/>
    <x v="1271"/>
    <x v="4508"/>
    <x v="28"/>
    <n v="4.2309999999999999"/>
    <n v="0"/>
    <n v="3"/>
    <n v="5.9480000000000004"/>
    <n v="0"/>
  </r>
  <r>
    <n v="4898"/>
    <x v="2137"/>
    <x v="4509"/>
    <x v="33"/>
    <n v="4.2290000000000001"/>
    <n v="5.0309999999999997"/>
    <n v="0"/>
    <n v="0"/>
    <n v="0.6"/>
  </r>
  <r>
    <n v="4899"/>
    <x v="2264"/>
    <x v="4510"/>
    <x v="52"/>
    <n v="4.2290000000000001"/>
    <n v="6.2709999999999999"/>
    <n v="0.66700000000000004"/>
    <n v="0.6"/>
    <n v="0"/>
  </r>
  <r>
    <n v="4900"/>
    <x v="2265"/>
    <x v="4511"/>
    <x v="18"/>
    <n v="4.2279999999999998"/>
    <n v="4.2320000000000002"/>
    <n v="1.536"/>
    <n v="0"/>
    <n v="0"/>
  </r>
  <r>
    <n v="4901"/>
    <x v="2266"/>
    <x v="4512"/>
    <x v="53"/>
    <n v="4.2279999999999998"/>
    <n v="5.4729999999999999"/>
    <n v="0.53300000000000003"/>
    <n v="0"/>
    <n v="0"/>
  </r>
  <r>
    <n v="4902"/>
    <x v="2267"/>
    <x v="4513"/>
    <x v="56"/>
    <n v="4.2270000000000003"/>
    <n v="2.9340000000000002"/>
    <n v="4.4080000000000004"/>
    <n v="0"/>
    <n v="0"/>
  </r>
  <r>
    <n v="4903"/>
    <x v="2268"/>
    <x v="165"/>
    <x v="18"/>
    <n v="4.2240000000000002"/>
    <n v="2.3330000000000002"/>
    <n v="1.542"/>
    <n v="1"/>
    <n v="0"/>
  </r>
  <r>
    <n v="4904"/>
    <x v="427"/>
    <x v="4514"/>
    <x v="17"/>
    <n v="4.2240000000000002"/>
    <n v="6.7489999999999997"/>
    <n v="1.28"/>
    <n v="0.53600000000000003"/>
    <n v="0"/>
  </r>
  <r>
    <n v="4905"/>
    <x v="2269"/>
    <x v="4515"/>
    <x v="31"/>
    <n v="4.2229999999999999"/>
    <n v="0"/>
    <n v="2.944"/>
    <n v="4.6150000000000002"/>
    <n v="0"/>
  </r>
  <r>
    <n v="4906"/>
    <x v="1245"/>
    <x v="4516"/>
    <x v="79"/>
    <n v="4.2229999999999999"/>
    <n v="3.3109999999999999"/>
    <n v="0"/>
    <n v="0.52"/>
    <n v="0"/>
  </r>
  <r>
    <n v="4907"/>
    <x v="2223"/>
    <x v="4517"/>
    <x v="58"/>
    <n v="4.2220000000000004"/>
    <n v="2.3929999999999998"/>
    <n v="2.1110000000000002"/>
    <n v="0.54500000000000004"/>
    <n v="0"/>
  </r>
  <r>
    <n v="4908"/>
    <x v="2270"/>
    <x v="4518"/>
    <x v="10"/>
    <n v="4.22"/>
    <n v="1.546"/>
    <n v="1.3"/>
    <n v="3.9630000000000001"/>
    <n v="0"/>
  </r>
  <r>
    <n v="4909"/>
    <x v="1797"/>
    <x v="4519"/>
    <x v="76"/>
    <n v="4.2190000000000003"/>
    <n v="4.2069999999999999"/>
    <n v="0"/>
    <n v="0"/>
    <n v="0"/>
  </r>
  <r>
    <n v="4910"/>
    <x v="1100"/>
    <x v="477"/>
    <x v="88"/>
    <n v="4.218"/>
    <n v="3.2970000000000002"/>
    <n v="0"/>
    <n v="0"/>
    <n v="0.52300000000000002"/>
  </r>
  <r>
    <n v="4911"/>
    <x v="710"/>
    <x v="2205"/>
    <x v="29"/>
    <n v="4.2169999999999996"/>
    <n v="1.6859999999999999"/>
    <n v="2.2509999999999999"/>
    <n v="1.367"/>
    <n v="0"/>
  </r>
  <r>
    <n v="4912"/>
    <x v="410"/>
    <x v="4520"/>
    <x v="30"/>
    <n v="4.2169999999999996"/>
    <n v="1.0289999999999999"/>
    <n v="0"/>
    <n v="8.0090000000000003"/>
    <n v="0.52200000000000002"/>
  </r>
  <r>
    <n v="4913"/>
    <x v="0"/>
    <x v="4521"/>
    <x v="75"/>
    <n v="4.2169999999999996"/>
    <n v="3.3130000000000002"/>
    <n v="0"/>
    <n v="0.53800000000000003"/>
    <n v="0"/>
  </r>
  <r>
    <n v="4914"/>
    <x v="301"/>
    <x v="4522"/>
    <x v="23"/>
    <n v="4.2160000000000002"/>
    <n v="4.5960000000000001"/>
    <n v="2.2000000000000002"/>
    <n v="0.6"/>
    <n v="0"/>
  </r>
  <r>
    <n v="4915"/>
    <x v="2062"/>
    <x v="1249"/>
    <x v="45"/>
    <n v="4.2160000000000002"/>
    <n v="2.9169999999999998"/>
    <n v="1.5"/>
    <n v="0"/>
    <n v="0"/>
  </r>
  <r>
    <n v="4916"/>
    <x v="11"/>
    <x v="4523"/>
    <x v="23"/>
    <n v="4.2149999999999999"/>
    <n v="2.895"/>
    <n v="1.86"/>
    <n v="2.8330000000000002"/>
    <n v="0"/>
  </r>
  <r>
    <n v="4917"/>
    <x v="199"/>
    <x v="4524"/>
    <x v="13"/>
    <n v="4.2149999999999999"/>
    <n v="1.0349999999999999"/>
    <n v="0.56699999999999995"/>
    <n v="0.52700000000000002"/>
    <n v="2.0830000000000002"/>
  </r>
  <r>
    <n v="4918"/>
    <x v="0"/>
    <x v="4525"/>
    <x v="75"/>
    <n v="4.2140000000000004"/>
    <n v="3.31"/>
    <n v="0"/>
    <n v="0.54"/>
    <n v="0"/>
  </r>
  <r>
    <n v="4919"/>
    <x v="725"/>
    <x v="4526"/>
    <x v="33"/>
    <n v="4.2140000000000004"/>
    <n v="0"/>
    <n v="0.75"/>
    <n v="8.4710000000000001"/>
    <n v="0"/>
  </r>
  <r>
    <n v="4920"/>
    <x v="1125"/>
    <x v="4527"/>
    <x v="15"/>
    <n v="4.2130000000000001"/>
    <n v="2.9079999999999999"/>
    <n v="1.06"/>
    <n v="1.7250000000000001"/>
    <n v="0"/>
  </r>
  <r>
    <n v="4921"/>
    <x v="2271"/>
    <x v="4528"/>
    <x v="22"/>
    <n v="4.2119999999999997"/>
    <n v="7.1210000000000004"/>
    <n v="0.75"/>
    <n v="0.7"/>
    <n v="0"/>
  </r>
  <r>
    <n v="4922"/>
    <x v="206"/>
    <x v="3188"/>
    <x v="8"/>
    <n v="4.2110000000000003"/>
    <n v="2.2610000000000001"/>
    <n v="2.5329999999999999"/>
    <n v="2.6640000000000001"/>
    <n v="0"/>
  </r>
  <r>
    <n v="4923"/>
    <x v="1849"/>
    <x v="4529"/>
    <x v="46"/>
    <n v="4.21"/>
    <n v="3.524"/>
    <n v="1.044"/>
    <n v="3.3119999999999998"/>
    <n v="0"/>
  </r>
  <r>
    <n v="4924"/>
    <x v="1683"/>
    <x v="4530"/>
    <x v="24"/>
    <n v="4.2089999999999996"/>
    <n v="0"/>
    <n v="3.5670000000000002"/>
    <n v="2.9809999999999999"/>
    <n v="0.52600000000000002"/>
  </r>
  <r>
    <n v="4925"/>
    <x v="2272"/>
    <x v="4531"/>
    <x v="33"/>
    <n v="4.2089999999999996"/>
    <n v="0.71299999999999997"/>
    <n v="0.64300000000000002"/>
    <n v="4.5510000000000002"/>
    <n v="0.51200000000000001"/>
  </r>
  <r>
    <n v="4926"/>
    <x v="2273"/>
    <x v="2742"/>
    <x v="19"/>
    <n v="4.2089999999999996"/>
    <n v="0"/>
    <n v="0"/>
    <n v="10.47"/>
    <n v="0"/>
  </r>
  <r>
    <n v="4927"/>
    <x v="2274"/>
    <x v="3294"/>
    <x v="62"/>
    <n v="4.2089999999999996"/>
    <n v="3.44"/>
    <n v="1.5"/>
    <n v="0"/>
    <n v="0"/>
  </r>
  <r>
    <n v="4928"/>
    <x v="588"/>
    <x v="4532"/>
    <x v="55"/>
    <n v="4.2080000000000002"/>
    <n v="4.3769999999999998"/>
    <n v="2.581"/>
    <n v="0"/>
    <n v="0"/>
  </r>
  <r>
    <n v="4929"/>
    <x v="1742"/>
    <x v="2515"/>
    <x v="64"/>
    <n v="4.2080000000000002"/>
    <n v="0"/>
    <n v="4.5"/>
    <n v="0"/>
    <n v="0"/>
  </r>
  <r>
    <n v="4930"/>
    <x v="2275"/>
    <x v="4533"/>
    <x v="14"/>
    <n v="4.2060000000000004"/>
    <n v="3.8570000000000002"/>
    <n v="1.8959999999999999"/>
    <n v="0"/>
    <n v="0.51300000000000001"/>
  </r>
  <r>
    <n v="4931"/>
    <x v="95"/>
    <x v="4534"/>
    <x v="54"/>
    <n v="4.2060000000000004"/>
    <n v="0.71599999999999997"/>
    <n v="1.4"/>
    <n v="7.3659999999999997"/>
    <n v="0"/>
  </r>
  <r>
    <n v="4932"/>
    <x v="2276"/>
    <x v="4535"/>
    <x v="54"/>
    <n v="4.2060000000000004"/>
    <n v="1.2629999999999999"/>
    <n v="1.845"/>
    <n v="5.5060000000000002"/>
    <n v="0"/>
  </r>
  <r>
    <n v="4933"/>
    <x v="957"/>
    <x v="4536"/>
    <x v="36"/>
    <n v="4.2050000000000001"/>
    <n v="1.0449999999999999"/>
    <n v="0.56299999999999994"/>
    <n v="1.0740000000000001"/>
    <n v="2.0190000000000001"/>
  </r>
  <r>
    <n v="4934"/>
    <x v="239"/>
    <x v="4537"/>
    <x v="13"/>
    <n v="4.2050000000000001"/>
    <n v="0.2"/>
    <n v="0.7"/>
    <n v="5.3029999999999999"/>
    <n v="0.54500000000000004"/>
  </r>
  <r>
    <n v="4935"/>
    <x v="2277"/>
    <x v="4538"/>
    <x v="66"/>
    <n v="4.2050000000000001"/>
    <n v="3.645"/>
    <n v="0"/>
    <n v="0"/>
    <n v="0.55600000000000005"/>
  </r>
  <r>
    <n v="4936"/>
    <x v="1378"/>
    <x v="4539"/>
    <x v="13"/>
    <n v="4.2050000000000001"/>
    <n v="2.0329999999999999"/>
    <n v="0.83299999999999996"/>
    <n v="1.091"/>
    <n v="0.83299999999999996"/>
  </r>
  <r>
    <n v="4937"/>
    <x v="2278"/>
    <x v="3635"/>
    <x v="12"/>
    <n v="4.2039999999999997"/>
    <n v="0.71099999999999997"/>
    <n v="0.55600000000000005"/>
    <n v="4.83"/>
    <n v="0.51100000000000001"/>
  </r>
  <r>
    <n v="4938"/>
    <x v="501"/>
    <x v="4540"/>
    <x v="81"/>
    <n v="4.2039999999999997"/>
    <n v="4.1870000000000003"/>
    <n v="0"/>
    <n v="0"/>
    <n v="0"/>
  </r>
  <r>
    <n v="4939"/>
    <x v="199"/>
    <x v="4541"/>
    <x v="3"/>
    <n v="4.202"/>
    <n v="2.673"/>
    <n v="0.7"/>
    <n v="0.55600000000000005"/>
    <n v="0.51100000000000001"/>
  </r>
  <r>
    <n v="4940"/>
    <x v="1403"/>
    <x v="4542"/>
    <x v="10"/>
    <n v="4.2009999999999996"/>
    <n v="4.3789999999999996"/>
    <n v="0.51600000000000001"/>
    <n v="0"/>
    <n v="0"/>
  </r>
  <r>
    <n v="4941"/>
    <x v="2279"/>
    <x v="4543"/>
    <x v="4"/>
    <n v="4.2"/>
    <n v="0.74099999999999999"/>
    <n v="2.3330000000000002"/>
    <n v="6.0010000000000003"/>
    <n v="0"/>
  </r>
  <r>
    <n v="4942"/>
    <x v="824"/>
    <x v="4544"/>
    <x v="47"/>
    <n v="4.2"/>
    <n v="4.8540000000000001"/>
    <n v="1.528"/>
    <n v="0.6"/>
    <n v="0"/>
  </r>
  <r>
    <n v="4943"/>
    <x v="297"/>
    <x v="4545"/>
    <x v="68"/>
    <n v="4.2"/>
    <n v="3.8530000000000002"/>
    <n v="1.129"/>
    <n v="2.548"/>
    <n v="0"/>
  </r>
  <r>
    <n v="4944"/>
    <x v="1001"/>
    <x v="4546"/>
    <x v="69"/>
    <n v="4.1989999999999998"/>
    <n v="4.5990000000000002"/>
    <n v="1.784"/>
    <n v="0"/>
    <n v="0"/>
  </r>
  <r>
    <n v="4945"/>
    <x v="378"/>
    <x v="4547"/>
    <x v="21"/>
    <n v="4.1980000000000004"/>
    <n v="8.0909999999999993"/>
    <n v="1.0549999999999999"/>
    <n v="0"/>
    <n v="0"/>
  </r>
  <r>
    <n v="4946"/>
    <x v="1035"/>
    <x v="420"/>
    <x v="16"/>
    <n v="4.1980000000000004"/>
    <n v="5.2949999999999999"/>
    <n v="2.0630000000000002"/>
    <n v="1.133"/>
    <n v="0"/>
  </r>
  <r>
    <n v="4947"/>
    <x v="1958"/>
    <x v="4548"/>
    <x v="12"/>
    <n v="4.1980000000000004"/>
    <n v="3.2349999999999999"/>
    <n v="0.53"/>
    <n v="0"/>
    <n v="0.52300000000000002"/>
  </r>
  <r>
    <n v="4948"/>
    <x v="1003"/>
    <x v="4549"/>
    <x v="10"/>
    <n v="4.1980000000000004"/>
    <n v="1.2150000000000001"/>
    <n v="1.2"/>
    <n v="2.669"/>
    <n v="0.51"/>
  </r>
  <r>
    <n v="4949"/>
    <x v="176"/>
    <x v="4550"/>
    <x v="7"/>
    <n v="4.1970000000000001"/>
    <n v="2.794"/>
    <n v="2.3780000000000001"/>
    <n v="2.254"/>
    <n v="0"/>
  </r>
  <r>
    <n v="4950"/>
    <x v="2280"/>
    <x v="4551"/>
    <x v="24"/>
    <n v="4.1970000000000001"/>
    <n v="0.71299999999999997"/>
    <n v="0.59099999999999997"/>
    <n v="5.1180000000000003"/>
    <n v="0.55000000000000004"/>
  </r>
  <r>
    <n v="4951"/>
    <x v="291"/>
    <x v="4552"/>
    <x v="47"/>
    <n v="4.1970000000000001"/>
    <n v="2.7679999999999998"/>
    <n v="0.57699999999999996"/>
    <n v="4.173"/>
    <n v="0"/>
  </r>
  <r>
    <n v="4952"/>
    <x v="643"/>
    <x v="4553"/>
    <x v="15"/>
    <n v="4.1959999999999997"/>
    <n v="4.7690000000000001"/>
    <n v="0.9"/>
    <n v="0"/>
    <n v="0"/>
  </r>
  <r>
    <n v="4953"/>
    <x v="2281"/>
    <x v="4554"/>
    <x v="29"/>
    <n v="4.1959999999999997"/>
    <n v="3.3330000000000002"/>
    <n v="1.583"/>
    <n v="0.51600000000000001"/>
    <n v="0"/>
  </r>
  <r>
    <n v="4954"/>
    <x v="1070"/>
    <x v="4555"/>
    <x v="11"/>
    <n v="4.1950000000000003"/>
    <n v="5.86"/>
    <n v="1.3109999999999999"/>
    <n v="0.54"/>
    <n v="0"/>
  </r>
  <r>
    <n v="4955"/>
    <x v="40"/>
    <x v="4556"/>
    <x v="19"/>
    <n v="4.194"/>
    <n v="3.9849999999999999"/>
    <n v="1.702"/>
    <n v="1.194"/>
    <n v="0"/>
  </r>
  <r>
    <n v="4956"/>
    <x v="1680"/>
    <x v="4557"/>
    <x v="16"/>
    <n v="4.1920000000000002"/>
    <n v="0"/>
    <n v="0"/>
    <n v="8.452"/>
    <n v="0"/>
  </r>
  <r>
    <n v="4957"/>
    <x v="1369"/>
    <x v="4558"/>
    <x v="14"/>
    <n v="4.1920000000000002"/>
    <n v="3.7240000000000002"/>
    <n v="1.175"/>
    <n v="2.3029999999999999"/>
    <n v="0"/>
  </r>
  <r>
    <n v="4958"/>
    <x v="2282"/>
    <x v="4559"/>
    <x v="31"/>
    <n v="4.1900000000000004"/>
    <n v="1.5780000000000001"/>
    <n v="1.52"/>
    <n v="1.0840000000000001"/>
    <n v="0.51500000000000001"/>
  </r>
  <r>
    <n v="4959"/>
    <x v="2283"/>
    <x v="4560"/>
    <x v="52"/>
    <n v="4.1900000000000004"/>
    <n v="5.4320000000000004"/>
    <n v="1.5249999999999999"/>
    <n v="0.61099999999999999"/>
    <n v="0"/>
  </r>
  <r>
    <n v="4960"/>
    <x v="2284"/>
    <x v="4561"/>
    <x v="78"/>
    <n v="4.1890000000000001"/>
    <n v="3.2690000000000001"/>
    <n v="0"/>
    <n v="0"/>
    <n v="0.52500000000000002"/>
  </r>
  <r>
    <n v="4961"/>
    <x v="1855"/>
    <x v="4562"/>
    <x v="10"/>
    <n v="4.1879999999999997"/>
    <n v="2.633"/>
    <n v="0.55300000000000005"/>
    <n v="0.7"/>
    <n v="0.51800000000000002"/>
  </r>
  <r>
    <n v="4962"/>
    <x v="0"/>
    <x v="4563"/>
    <x v="79"/>
    <n v="4.1879999999999997"/>
    <n v="3.2669999999999999"/>
    <n v="0"/>
    <n v="0.53200000000000003"/>
    <n v="0"/>
  </r>
  <r>
    <n v="4963"/>
    <x v="2285"/>
    <x v="4564"/>
    <x v="49"/>
    <n v="4.1859999999999999"/>
    <n v="2.2000000000000002"/>
    <n v="2.032"/>
    <n v="0.54300000000000004"/>
    <n v="1.07"/>
  </r>
  <r>
    <n v="4964"/>
    <x v="450"/>
    <x v="4565"/>
    <x v="39"/>
    <n v="4.1849999999999996"/>
    <n v="0.2"/>
    <n v="1.333"/>
    <n v="5.548"/>
    <n v="0"/>
  </r>
  <r>
    <n v="4965"/>
    <x v="1888"/>
    <x v="1188"/>
    <x v="68"/>
    <n v="4.1849999999999996"/>
    <n v="5.8710000000000004"/>
    <n v="0.66700000000000004"/>
    <n v="0.61099999999999999"/>
    <n v="0"/>
  </r>
  <r>
    <n v="4966"/>
    <x v="2286"/>
    <x v="4566"/>
    <x v="104"/>
    <n v="4.1849999999999996"/>
    <n v="5.8330000000000002"/>
    <n v="5.0339999999999998"/>
    <n v="1.5"/>
    <n v="0"/>
  </r>
  <r>
    <n v="4967"/>
    <x v="376"/>
    <x v="4567"/>
    <x v="30"/>
    <n v="4.1840000000000002"/>
    <n v="1.784"/>
    <n v="3.1760000000000002"/>
    <n v="3.0859999999999999"/>
    <n v="0"/>
  </r>
  <r>
    <n v="4968"/>
    <x v="956"/>
    <x v="4568"/>
    <x v="49"/>
    <n v="4.1840000000000002"/>
    <n v="0.70099999999999996"/>
    <n v="0.7"/>
    <n v="6.9169999999999998"/>
    <n v="0.53700000000000003"/>
  </r>
  <r>
    <n v="4969"/>
    <x v="831"/>
    <x v="4569"/>
    <x v="96"/>
    <n v="4.1829999999999998"/>
    <n v="4.1669999999999998"/>
    <n v="0"/>
    <n v="0"/>
    <n v="0"/>
  </r>
  <r>
    <n v="4970"/>
    <x v="1948"/>
    <x v="4570"/>
    <x v="36"/>
    <n v="4.1829999999999998"/>
    <n v="3.754"/>
    <n v="0.52900000000000003"/>
    <n v="0"/>
    <n v="0.52500000000000002"/>
  </r>
  <r>
    <n v="4971"/>
    <x v="2287"/>
    <x v="4571"/>
    <x v="3"/>
    <n v="4.1829999999999998"/>
    <n v="1.5980000000000001"/>
    <n v="2.1429999999999998"/>
    <n v="0.54500000000000004"/>
    <n v="0.56699999999999995"/>
  </r>
  <r>
    <n v="4972"/>
    <x v="781"/>
    <x v="4278"/>
    <x v="65"/>
    <n v="4.1829999999999998"/>
    <n v="1.7989999999999999"/>
    <n v="1.327"/>
    <n v="4.343"/>
    <n v="0"/>
  </r>
  <r>
    <n v="4973"/>
    <x v="1289"/>
    <x v="4572"/>
    <x v="45"/>
    <n v="4.1820000000000004"/>
    <n v="1.0760000000000001"/>
    <n v="3"/>
    <n v="0"/>
    <n v="0"/>
  </r>
  <r>
    <n v="4974"/>
    <x v="2288"/>
    <x v="4573"/>
    <x v="41"/>
    <n v="4.181"/>
    <n v="4.5140000000000002"/>
    <n v="1.093"/>
    <n v="0"/>
    <n v="0"/>
  </r>
  <r>
    <n v="4975"/>
    <x v="475"/>
    <x v="4574"/>
    <x v="35"/>
    <n v="4.18"/>
    <n v="3.093"/>
    <n v="1.0269999999999999"/>
    <n v="2.093"/>
    <n v="0"/>
  </r>
  <r>
    <n v="4976"/>
    <x v="1428"/>
    <x v="4575"/>
    <x v="31"/>
    <n v="4.1790000000000003"/>
    <n v="0.72799999999999998"/>
    <n v="1.75"/>
    <n v="2.2309999999999999"/>
    <n v="0.55600000000000005"/>
  </r>
  <r>
    <n v="4977"/>
    <x v="833"/>
    <x v="4576"/>
    <x v="36"/>
    <n v="4.1779999999999999"/>
    <n v="1.0429999999999999"/>
    <n v="0.61099999999999999"/>
    <n v="3.157"/>
    <n v="1.1879999999999999"/>
  </r>
  <r>
    <n v="4978"/>
    <x v="1586"/>
    <x v="4577"/>
    <x v="74"/>
    <n v="4.1779999999999999"/>
    <n v="5.6120000000000001"/>
    <n v="2.016"/>
    <n v="0"/>
    <n v="0"/>
  </r>
  <r>
    <n v="4979"/>
    <x v="324"/>
    <x v="4578"/>
    <x v="72"/>
    <n v="4.1779999999999999"/>
    <n v="2.556"/>
    <n v="1.5"/>
    <n v="0"/>
    <n v="0"/>
  </r>
  <r>
    <n v="4980"/>
    <x v="2289"/>
    <x v="4579"/>
    <x v="46"/>
    <n v="4.1760000000000002"/>
    <n v="3.383"/>
    <n v="1.0840000000000001"/>
    <n v="1.125"/>
    <n v="0.51200000000000001"/>
  </r>
  <r>
    <n v="4981"/>
    <x v="526"/>
    <x v="4580"/>
    <x v="56"/>
    <n v="4.1760000000000002"/>
    <n v="2.819"/>
    <n v="2.657"/>
    <n v="0.6"/>
    <n v="0"/>
  </r>
  <r>
    <n v="4982"/>
    <x v="922"/>
    <x v="4581"/>
    <x v="14"/>
    <n v="4.1760000000000002"/>
    <n v="3.6429999999999998"/>
    <n v="1.6759999999999999"/>
    <n v="1.819"/>
    <n v="0"/>
  </r>
  <r>
    <n v="4983"/>
    <x v="65"/>
    <x v="4582"/>
    <x v="4"/>
    <n v="4.1740000000000004"/>
    <n v="4.8070000000000004"/>
    <n v="0"/>
    <n v="0.53800000000000003"/>
    <n v="0.57699999999999996"/>
  </r>
  <r>
    <n v="4984"/>
    <x v="2290"/>
    <x v="1671"/>
    <x v="8"/>
    <n v="4.1740000000000004"/>
    <n v="2.032"/>
    <n v="2.0009999999999999"/>
    <n v="1.157"/>
    <n v="0.52"/>
  </r>
  <r>
    <n v="4985"/>
    <x v="1461"/>
    <x v="837"/>
    <x v="10"/>
    <n v="4.1740000000000004"/>
    <n v="2.802"/>
    <n v="0.52"/>
    <n v="0"/>
    <n v="1.0229999999999999"/>
  </r>
  <r>
    <n v="4986"/>
    <x v="2291"/>
    <x v="4583"/>
    <x v="14"/>
    <n v="4.1740000000000004"/>
    <n v="6.2030000000000003"/>
    <n v="0.83299999999999996"/>
    <n v="0"/>
    <n v="0"/>
  </r>
  <r>
    <n v="4987"/>
    <x v="574"/>
    <x v="4584"/>
    <x v="74"/>
    <n v="4.173"/>
    <n v="5.2670000000000003"/>
    <n v="0.51400000000000001"/>
    <n v="1.5"/>
    <n v="0"/>
  </r>
  <r>
    <n v="4988"/>
    <x v="134"/>
    <x v="4585"/>
    <x v="39"/>
    <n v="4.173"/>
    <n v="4.242"/>
    <n v="2.976"/>
    <n v="0.53700000000000003"/>
    <n v="0"/>
  </r>
  <r>
    <n v="4989"/>
    <x v="11"/>
    <x v="4586"/>
    <x v="5"/>
    <n v="4.173"/>
    <n v="3.3639999999999999"/>
    <n v="2.3519999999999999"/>
    <n v="2.52"/>
    <n v="0"/>
  </r>
  <r>
    <n v="4990"/>
    <x v="324"/>
    <x v="4587"/>
    <x v="41"/>
    <n v="4.173"/>
    <n v="3.5"/>
    <n v="2.0670000000000002"/>
    <n v="0"/>
    <n v="0"/>
  </r>
  <r>
    <n v="4991"/>
    <x v="172"/>
    <x v="4588"/>
    <x v="14"/>
    <n v="4.1719999999999997"/>
    <n v="5.2080000000000002"/>
    <n v="2.0880000000000001"/>
    <n v="0"/>
    <n v="0"/>
  </r>
  <r>
    <n v="4992"/>
    <x v="898"/>
    <x v="3541"/>
    <x v="12"/>
    <n v="4.1710000000000003"/>
    <n v="2.2999999999999998"/>
    <n v="0.57699999999999996"/>
    <n v="1.1419999999999999"/>
    <n v="0.51"/>
  </r>
  <r>
    <n v="4993"/>
    <x v="1637"/>
    <x v="4589"/>
    <x v="68"/>
    <n v="4.1710000000000003"/>
    <n v="5.6159999999999997"/>
    <n v="0.83299999999999996"/>
    <n v="0.66700000000000004"/>
    <n v="0"/>
  </r>
  <r>
    <n v="4994"/>
    <x v="2292"/>
    <x v="4590"/>
    <x v="10"/>
    <n v="4.1689999999999996"/>
    <n v="3.7029999999999998"/>
    <n v="0"/>
    <n v="0"/>
    <n v="1.032"/>
  </r>
  <r>
    <n v="4995"/>
    <x v="553"/>
    <x v="1669"/>
    <x v="41"/>
    <n v="4.1689999999999996"/>
    <n v="4.4610000000000003"/>
    <n v="1.129"/>
    <n v="0"/>
    <n v="0"/>
  </r>
  <r>
    <n v="4996"/>
    <x v="1385"/>
    <x v="4591"/>
    <x v="58"/>
    <n v="4.1669999999999998"/>
    <n v="3.1150000000000002"/>
    <n v="2.0710000000000002"/>
    <n v="0"/>
    <n v="0.01"/>
  </r>
  <r>
    <n v="4997"/>
    <x v="2293"/>
    <x v="4592"/>
    <x v="37"/>
    <n v="4.1669999999999998"/>
    <n v="5.085"/>
    <n v="1.321"/>
    <n v="0.83299999999999996"/>
    <n v="0"/>
  </r>
  <r>
    <n v="4998"/>
    <x v="1159"/>
    <x v="4593"/>
    <x v="32"/>
    <n v="4.1660000000000004"/>
    <n v="1.2789999999999999"/>
    <n v="2.0449999999999999"/>
    <n v="1.5"/>
    <n v="0.52800000000000002"/>
  </r>
  <r>
    <n v="4999"/>
    <x v="250"/>
    <x v="4594"/>
    <x v="29"/>
    <n v="4.1660000000000004"/>
    <n v="2.91"/>
    <n v="1.948"/>
    <n v="0.57099999999999995"/>
    <n v="0"/>
  </r>
  <r>
    <n v="5000"/>
    <x v="2294"/>
    <x v="4595"/>
    <x v="13"/>
    <n v="4.1660000000000004"/>
    <n v="0.52300000000000002"/>
    <n v="0.7"/>
    <n v="2.2890000000000001"/>
    <n v="1.57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x v="0"/>
    <x v="0"/>
    <n v="25.49"/>
    <n v="4.04"/>
  </r>
  <r>
    <x v="0"/>
    <x v="1"/>
    <x v="1"/>
    <n v="24.49"/>
    <n v="7.9"/>
  </r>
  <r>
    <x v="0"/>
    <x v="2"/>
    <x v="2"/>
    <n v="19.989999999999998"/>
    <n v="23"/>
  </r>
  <r>
    <x v="0"/>
    <x v="3"/>
    <x v="3"/>
    <n v="29.98"/>
    <n v="3.3"/>
  </r>
  <r>
    <x v="0"/>
    <x v="4"/>
    <x v="0"/>
    <n v="15.99"/>
    <n v="4.04"/>
  </r>
  <r>
    <x v="0"/>
    <x v="5"/>
    <x v="1"/>
    <n v="24.98"/>
    <n v="7.9"/>
  </r>
  <r>
    <x v="1"/>
    <x v="6"/>
    <x v="3"/>
    <n v="10.52"/>
    <n v="3.3"/>
  </r>
  <r>
    <x v="1"/>
    <x v="7"/>
    <x v="2"/>
    <n v="17.96"/>
    <n v="23"/>
  </r>
  <r>
    <x v="1"/>
    <x v="8"/>
    <x v="3"/>
    <n v="10.99"/>
    <n v="3.3"/>
  </r>
  <r>
    <x v="1"/>
    <x v="1"/>
    <x v="0"/>
    <n v="24.49"/>
    <n v="4.04"/>
  </r>
  <r>
    <x v="1"/>
    <x v="3"/>
    <x v="3"/>
    <n v="29.98"/>
    <n v="3.3"/>
  </r>
  <r>
    <x v="1"/>
    <x v="9"/>
    <x v="2"/>
    <n v="5.49"/>
    <n v="23"/>
  </r>
  <r>
    <x v="2"/>
    <x v="2"/>
    <x v="1"/>
    <n v="19.989999999999998"/>
    <n v="7.9"/>
  </r>
  <r>
    <x v="2"/>
    <x v="1"/>
    <x v="0"/>
    <n v="24.49"/>
    <n v="4.04"/>
  </r>
  <r>
    <x v="2"/>
    <x v="10"/>
    <x v="2"/>
    <n v="10.99"/>
    <n v="23"/>
  </r>
  <r>
    <x v="2"/>
    <x v="11"/>
    <x v="0"/>
    <n v="15.99"/>
    <n v="4.04"/>
  </r>
  <r>
    <x v="2"/>
    <x v="12"/>
    <x v="0"/>
    <n v="17.489999999999998"/>
    <n v="4.04"/>
  </r>
  <r>
    <x v="2"/>
    <x v="12"/>
    <x v="3"/>
    <n v="17.489999999999998"/>
    <n v="3.3"/>
  </r>
  <r>
    <x v="3"/>
    <x v="10"/>
    <x v="1"/>
    <n v="10.99"/>
    <n v="7.9"/>
  </r>
  <r>
    <x v="3"/>
    <x v="1"/>
    <x v="2"/>
    <n v="24.49"/>
    <n v="23"/>
  </r>
  <r>
    <x v="3"/>
    <x v="10"/>
    <x v="1"/>
    <n v="10.99"/>
    <n v="7.9"/>
  </r>
  <r>
    <x v="3"/>
    <x v="7"/>
    <x v="0"/>
    <n v="17.96"/>
    <n v="4.04"/>
  </r>
  <r>
    <x v="4"/>
    <x v="3"/>
    <x v="1"/>
    <n v="29.98"/>
    <n v="7.9"/>
  </r>
  <r>
    <x v="5"/>
    <x v="13"/>
    <x v="1"/>
    <n v="12.49"/>
    <n v="7.9"/>
  </r>
  <r>
    <x v="5"/>
    <x v="4"/>
    <x v="0"/>
    <n v="15.99"/>
    <n v="4.04"/>
  </r>
  <r>
    <x v="5"/>
    <x v="13"/>
    <x v="1"/>
    <n v="12.49"/>
    <n v="7.9"/>
  </r>
  <r>
    <x v="5"/>
    <x v="14"/>
    <x v="0"/>
    <n v="7.99"/>
    <n v="4.04"/>
  </r>
  <r>
    <x v="5"/>
    <x v="4"/>
    <x v="0"/>
    <n v="15.99"/>
    <n v="4.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43B9A3-5DED-47FC-83EA-6ACD64FE7469}" name="PivotTable3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12" firstHeaderRow="0" firstDataRow="1" firstDataCol="1" rowPageCount="1" colPageCount="1"/>
  <pivotFields count="8">
    <pivotField showAll="0"/>
    <pivotField axis="axisRow" showAll="0">
      <items count="4">
        <item x="1"/>
        <item x="0"/>
        <item x="2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dataField="1" numFmtId="6" showAll="0"/>
    <pivotField dataField="1" numFmtId="6" showAll="0"/>
    <pivotField dataField="1" numFmtId="6" showAll="0"/>
    <pivotField axis="axisPage" showAll="0">
      <items count="9">
        <item x="2"/>
        <item x="1"/>
        <item x="0"/>
        <item x="3"/>
        <item x="4"/>
        <item x="5"/>
        <item x="6"/>
        <item x="7"/>
        <item t="default"/>
      </items>
    </pivotField>
  </pivotFields>
  <rowFields count="2">
    <field x="3"/>
    <field x="1"/>
  </rowFields>
  <rowItems count="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7" hier="-1"/>
  </pageFields>
  <dataFields count="3">
    <dataField name="Sum of ASSET_AMT" fld="4" baseField="0" baseItem="0"/>
    <dataField name="Sum of INCOME_AMT" fld="5" baseField="0" baseItem="0"/>
    <dataField name="Sum of REVENUE_AMT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C3AB61-8618-44E2-849A-8CC057D9F611}" name="PivotTable4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299" firstHeaderRow="0" firstDataRow="1" firstDataCol="1" rowPageCount="1" colPageCount="1"/>
  <pivotFields count="9">
    <pivotField showAll="0"/>
    <pivotField axis="axisRow" showAll="0" sortType="descending">
      <items count="2296">
        <item sd="0" x="1965"/>
        <item sd="0" x="1826"/>
        <item sd="0" x="2102"/>
        <item sd="0" x="277"/>
        <item sd="0" x="535"/>
        <item sd="0" x="2101"/>
        <item sd="0" x="559"/>
        <item sd="0" x="1652"/>
        <item sd="0" x="940"/>
        <item sd="0" x="582"/>
        <item sd="0" x="1529"/>
        <item sd="0" x="1703"/>
        <item sd="0" x="1842"/>
        <item sd="0" x="1083"/>
        <item sd="0" x="1973"/>
        <item sd="0" x="1804"/>
        <item sd="0" x="48"/>
        <item sd="0" x="682"/>
        <item sd="0" x="409"/>
        <item sd="0" x="1373"/>
        <item sd="0" x="1729"/>
        <item sd="0" x="1515"/>
        <item sd="0" x="820"/>
        <item sd="0" x="760"/>
        <item sd="0" x="568"/>
        <item sd="0" x="1954"/>
        <item sd="0" x="25"/>
        <item sd="0" x="1094"/>
        <item sd="0" x="1849"/>
        <item sd="0" x="2154"/>
        <item sd="0" x="52"/>
        <item sd="0" x="1877"/>
        <item sd="0" x="1432"/>
        <item sd="0" x="1043"/>
        <item sd="0" x="1642"/>
        <item sd="0" x="1555"/>
        <item sd="0" x="209"/>
        <item sd="0" x="1840"/>
        <item sd="0" x="76"/>
        <item sd="0" x="490"/>
        <item sd="0" x="95"/>
        <item sd="0" x="1130"/>
        <item sd="0" x="174"/>
        <item sd="0" x="718"/>
        <item sd="0" x="315"/>
        <item sd="0" x="384"/>
        <item sd="0" x="591"/>
        <item sd="0" x="2229"/>
        <item sd="0" x="300"/>
        <item sd="0" x="289"/>
        <item sd="0" x="1656"/>
        <item sd="0" x="930"/>
        <item sd="0" x="2025"/>
        <item sd="0" x="1426"/>
        <item sd="0" x="287"/>
        <item sd="0" x="352"/>
        <item sd="0" x="1101"/>
        <item sd="0" x="2247"/>
        <item sd="0" x="2145"/>
        <item sd="0" x="1295"/>
        <item sd="0" x="768"/>
        <item sd="0" x="1368"/>
        <item sd="0" x="175"/>
        <item sd="0" x="1223"/>
        <item sd="0" x="1835"/>
        <item sd="0" x="313"/>
        <item sd="0" x="63"/>
        <item sd="0" x="1074"/>
        <item sd="0" x="2171"/>
        <item sd="0" x="990"/>
        <item sd="0" x="1201"/>
        <item sd="0" x="1449"/>
        <item sd="0" x="523"/>
        <item sd="0" x="1268"/>
        <item sd="0" x="1722"/>
        <item sd="0" x="1059"/>
        <item sd="0" x="359"/>
        <item sd="0" x="631"/>
        <item sd="0" x="1103"/>
        <item sd="0" x="373"/>
        <item sd="0" x="740"/>
        <item sd="0" x="1036"/>
        <item sd="0" x="2191"/>
        <item sd="0" x="375"/>
        <item sd="0" x="1364"/>
        <item sd="0" x="1524"/>
        <item sd="0" x="924"/>
        <item sd="0" x="2230"/>
        <item sd="0" x="1862"/>
        <item sd="0" x="1799"/>
        <item sd="0" x="279"/>
        <item sd="0" x="2109"/>
        <item sd="0" x="919"/>
        <item sd="0" x="1742"/>
        <item sd="0" x="715"/>
        <item sd="0" x="138"/>
        <item sd="0" x="1680"/>
        <item sd="0" x="104"/>
        <item sd="0" x="1937"/>
        <item sd="0" x="1880"/>
        <item sd="0" x="2238"/>
        <item sd="0" x="91"/>
        <item sd="0" x="1955"/>
        <item sd="0" x="427"/>
        <item sd="0" x="659"/>
        <item sd="0" x="1930"/>
        <item sd="0" x="1599"/>
        <item sd="0" x="1096"/>
        <item sd="0" x="1270"/>
        <item sd="0" x="436"/>
        <item sd="0" x="1776"/>
        <item sd="0" x="1964"/>
        <item sd="0" x="1383"/>
        <item sd="0" x="1478"/>
        <item sd="0" x="1291"/>
        <item sd="0" x="432"/>
        <item sd="0" x="898"/>
        <item sd="0" x="1410"/>
        <item sd="0" x="1091"/>
        <item sd="0" x="1537"/>
        <item sd="0" x="1520"/>
        <item sd="0" x="1979"/>
        <item sd="0" x="1678"/>
        <item sd="0" x="1022"/>
        <item sd="0" x="807"/>
        <item sd="0" x="1249"/>
        <item sd="0" x="1357"/>
        <item sd="0" x="1323"/>
        <item sd="0" x="129"/>
        <item sd="0" x="1172"/>
        <item sd="0" x="326"/>
        <item sd="0" x="860"/>
        <item sd="0" x="1539"/>
        <item sd="0" x="1040"/>
        <item sd="0" x="1948"/>
        <item sd="0" x="379"/>
        <item sd="0" x="389"/>
        <item sd="0" x="312"/>
        <item sd="0" x="1446"/>
        <item sd="0" x="1139"/>
        <item sd="0" x="618"/>
        <item sd="0" x="624"/>
        <item sd="0" x="449"/>
        <item sd="0" x="158"/>
        <item sd="0" x="688"/>
        <item sd="0" x="2020"/>
        <item sd="0" x="45"/>
        <item sd="0" x="1363"/>
        <item sd="0" x="868"/>
        <item sd="0" x="847"/>
        <item sd="0" x="893"/>
        <item sd="0" x="1225"/>
        <item sd="0" x="782"/>
        <item sd="0" x="697"/>
        <item sd="0" x="424"/>
        <item sd="0" x="505"/>
        <item sd="0" x="1909"/>
        <item sd="0" x="2038"/>
        <item sd="0" x="1211"/>
        <item sd="0" x="780"/>
        <item sd="0" x="15"/>
        <item sd="0" x="411"/>
        <item sd="0" x="1554"/>
        <item sd="0" x="396"/>
        <item sd="0" x="2153"/>
        <item sd="0" x="806"/>
        <item sd="0" x="118"/>
        <item sd="0" x="903"/>
        <item sd="0" x="554"/>
        <item sd="0" x="1999"/>
        <item sd="0" x="128"/>
        <item sd="0" x="904"/>
        <item sd="0" x="1887"/>
        <item sd="0" x="2114"/>
        <item sd="0" x="642"/>
        <item sd="0" x="905"/>
        <item sd="0" x="1292"/>
        <item sd="0" x="85"/>
        <item sd="0" x="668"/>
        <item sd="0" x="166"/>
        <item sd="0" x="1594"/>
        <item sd="0" x="2255"/>
        <item sd="0" x="2269"/>
        <item sd="0" x="454"/>
        <item sd="0" x="1511"/>
        <item sd="0" x="1389"/>
        <item sd="0" x="1"/>
        <item sd="0" x="1430"/>
        <item sd="0" x="1925"/>
        <item sd="0" x="211"/>
        <item sd="0" x="1818"/>
        <item sd="0" x="836"/>
        <item sd="0" x="727"/>
        <item sd="0" x="1916"/>
        <item sd="0" x="2242"/>
        <item sd="0" x="878"/>
        <item sd="0" x="1260"/>
        <item sd="0" x="2026"/>
        <item sd="0" x="348"/>
        <item sd="0" x="1577"/>
        <item sd="0" x="1953"/>
        <item sd="0" x="302"/>
        <item sd="0" x="1064"/>
        <item sd="0" x="1540"/>
        <item sd="0" x="1561"/>
        <item sd="0" x="579"/>
        <item sd="0" x="243"/>
        <item sd="0" x="970"/>
        <item sd="0" x="1710"/>
        <item sd="0" x="1811"/>
        <item sd="0" x="2176"/>
        <item sd="0" x="0"/>
        <item sd="0" x="992"/>
        <item sd="0" x="1983"/>
        <item sd="0" x="1281"/>
        <item sd="0" x="754"/>
        <item sd="0" x="127"/>
        <item sd="0" x="1629"/>
        <item sd="0" x="1960"/>
        <item sd="0" x="2067"/>
        <item sd="0" x="1957"/>
        <item sd="0" x="1731"/>
        <item sd="0" x="1666"/>
        <item sd="0" x="1244"/>
        <item sd="0" x="812"/>
        <item sd="0" x="657"/>
        <item sd="0" x="2287"/>
        <item sd="0" x="1993"/>
        <item sd="0" x="1879"/>
        <item sd="0" x="1380"/>
        <item sd="0" x="1866"/>
        <item sd="0" x="2094"/>
        <item sd="0" x="1219"/>
        <item sd="0" x="77"/>
        <item sd="0" x="1136"/>
        <item sd="0" x="665"/>
        <item sd="0" x="1129"/>
        <item sd="0" x="1750"/>
        <item sd="0" x="1358"/>
        <item sd="0" x="1915"/>
        <item sd="0" x="1306"/>
        <item sd="0" x="2056"/>
        <item sd="0" x="1313"/>
        <item sd="0" x="2292"/>
        <item sd="0" x="1003"/>
        <item sd="0" x="2259"/>
        <item sd="0" x="1699"/>
        <item sd="0" x="534"/>
        <item sd="0" x="461"/>
        <item sd="0" x="2215"/>
        <item sd="0" x="1810"/>
        <item sd="0" x="371"/>
        <item sd="0" x="1217"/>
        <item sd="0" x="2125"/>
        <item sd="0" x="1065"/>
        <item sd="0" x="1024"/>
        <item sd="0" x="1369"/>
        <item sd="0" x="800"/>
        <item sd="0" x="1702"/>
        <item sd="0" x="839"/>
        <item sd="0" x="1893"/>
        <item sd="0" x="1034"/>
        <item sd="0" x="596"/>
        <item sd="0" x="19"/>
        <item sd="0" x="1910"/>
        <item sd="0" x="2202"/>
        <item sd="0" x="2257"/>
        <item sd="0" x="343"/>
        <item sd="0" x="1521"/>
        <item sd="0" x="1763"/>
        <item sd="0" x="1050"/>
        <item sd="0" x="182"/>
        <item sd="0" x="1665"/>
        <item sd="0" x="1951"/>
        <item sd="0" x="1235"/>
        <item sd="0" x="547"/>
        <item sd="0" x="819"/>
        <item sd="0" x="204"/>
        <item sd="0" x="736"/>
        <item sd="0" x="108"/>
        <item sd="0" x="2014"/>
        <item sd="0" x="207"/>
        <item sd="0" x="734"/>
        <item sd="0" x="1809"/>
        <item sd="0" x="922"/>
        <item sd="0" x="2237"/>
        <item sd="0" x="1159"/>
        <item sd="0" x="1885"/>
        <item sd="0" x="2093"/>
        <item sd="0" x="65"/>
        <item sd="0" x="769"/>
        <item sd="0" x="2113"/>
        <item sd="0" x="1061"/>
        <item sd="0" x="80"/>
        <item sd="0" x="1501"/>
        <item sd="0" x="1749"/>
        <item sd="0" x="526"/>
        <item sd="0" x="2190"/>
        <item sd="0" x="1352"/>
        <item sd="0" x="751"/>
        <item sd="0" x="2212"/>
        <item sd="0" x="1332"/>
        <item sd="0" x="26"/>
        <item sd="0" x="397"/>
        <item sd="0" x="1339"/>
        <item sd="0" x="1646"/>
        <item sd="0" x="1312"/>
        <item sd="0" x="430"/>
        <item sd="0" x="1395"/>
        <item sd="0" x="1753"/>
        <item sd="0" x="1489"/>
        <item sd="0" x="2258"/>
        <item sd="0" x="1198"/>
        <item sd="0" x="879"/>
        <item sd="0" x="66"/>
        <item sd="0" x="212"/>
        <item sd="0" x="4"/>
        <item sd="0" x="1621"/>
        <item sd="0" x="119"/>
        <item sd="0" x="2270"/>
        <item sd="0" x="1271"/>
        <item sd="0" x="2115"/>
        <item sd="0" x="271"/>
        <item sd="0" x="2288"/>
        <item sd="0" x="1415"/>
        <item sd="0" x="492"/>
        <item sd="0" x="2249"/>
        <item sd="0" x="2035"/>
        <item sd="0" x="1239"/>
        <item sd="0" x="1234"/>
        <item sd="0" x="977"/>
        <item sd="0" x="852"/>
        <item sd="0" x="369"/>
        <item sd="0" x="724"/>
        <item sd="0" x="2068"/>
        <item sd="0" x="1377"/>
        <item sd="0" x="1677"/>
        <item sd="0" x="1522"/>
        <item sd="0" x="1944"/>
        <item sd="0" x="301"/>
        <item sd="0" x="943"/>
        <item sd="0" x="57"/>
        <item sd="0" x="592"/>
        <item sd="0" x="511"/>
        <item sd="0" x="162"/>
        <item sd="0" x="1505"/>
        <item sd="0" x="417"/>
        <item sd="0" x="360"/>
        <item sd="0" x="2157"/>
        <item sd="0" x="2138"/>
        <item sd="0" x="902"/>
        <item sd="0" x="1137"/>
        <item sd="0" x="1294"/>
        <item sd="0" x="2179"/>
        <item sd="0" x="1336"/>
        <item sd="0" x="1506"/>
        <item sd="0" x="957"/>
        <item sd="0" x="572"/>
        <item sd="0" x="3"/>
        <item sd="0" x="1725"/>
        <item sd="0" x="1110"/>
        <item sd="0" x="875"/>
        <item sd="0" x="698"/>
        <item sd="0" x="1832"/>
        <item sd="0" x="540"/>
        <item sd="0" x="2063"/>
        <item sd="0" x="374"/>
        <item sd="0" x="1701"/>
        <item sd="0" x="811"/>
        <item sd="0" x="607"/>
        <item sd="0" x="2105"/>
        <item sd="0" x="1974"/>
        <item sd="0" x="1735"/>
        <item sd="0" x="2175"/>
        <item sd="0" x="891"/>
        <item sd="0" x="1819"/>
        <item sd="0" x="1055"/>
        <item sd="0" x="14"/>
        <item sd="0" x="2263"/>
        <item sd="0" x="2123"/>
        <item sd="0" x="979"/>
        <item sd="0" x="98"/>
        <item sd="0" x="103"/>
        <item sd="0" x="1384"/>
        <item sd="0" x="1280"/>
        <item sd="0" x="1769"/>
        <item sd="0" x="1021"/>
        <item sd="0" x="671"/>
        <item sd="0" x="613"/>
        <item sd="0" x="499"/>
        <item sd="0" x="720"/>
        <item sd="0" x="2272"/>
        <item sd="0" x="362"/>
        <item sd="0" x="853"/>
        <item sd="0" x="399"/>
        <item sd="0" x="935"/>
        <item sd="0" x="1596"/>
        <item sd="0" x="465"/>
        <item sd="0" x="178"/>
        <item sd="0" x="1002"/>
        <item sd="0" x="92"/>
        <item sd="0" x="1318"/>
        <item sd="0" x="1779"/>
        <item sd="0" x="1337"/>
        <item sd="0" x="476"/>
        <item sd="0" x="62"/>
        <item sd="0" x="459"/>
        <item sd="0" x="189"/>
        <item sd="0" x="1959"/>
        <item sd="0" x="1761"/>
        <item sd="0" x="792"/>
        <item sd="0" x="850"/>
        <item sd="0" x="1961"/>
        <item sd="0" x="1671"/>
        <item sd="0" x="1317"/>
        <item sd="0" x="1447"/>
        <item sd="0" x="2057"/>
        <item sd="0" x="789"/>
        <item sd="0" x="434"/>
        <item sd="0" x="1394"/>
        <item sd="0" x="1615"/>
        <item sd="0" x="1986"/>
        <item sd="0" x="1889"/>
        <item sd="0" x="717"/>
        <item sd="0" x="709"/>
        <item sd="0" x="1884"/>
        <item sd="0" x="619"/>
        <item sd="0" x="306"/>
        <item sd="0" x="2213"/>
        <item sd="0" x="968"/>
        <item sd="0" x="468"/>
        <item sd="0" x="2159"/>
        <item sd="0" x="588"/>
        <item sd="0" x="1387"/>
        <item sd="0" x="793"/>
        <item sd="0" x="421"/>
        <item sd="0" x="10"/>
        <item sd="0" x="876"/>
        <item sd="0" x="1886"/>
        <item sd="0" x="2239"/>
        <item sd="0" x="2074"/>
        <item sd="0" x="1026"/>
        <item sd="0" x="772"/>
        <item sd="0" x="848"/>
        <item sd="0" x="2210"/>
        <item sd="0" x="1183"/>
        <item sd="0" x="813"/>
        <item sd="0" x="341"/>
        <item sd="0" x="349"/>
        <item sd="0" x="578"/>
        <item sd="0" x="744"/>
        <item sd="0" x="969"/>
        <item sd="0" x="1507"/>
        <item sd="0" x="339"/>
        <item sd="0" x="1206"/>
        <item sd="0" x="1935"/>
        <item sd="0" x="630"/>
        <item sd="0" x="1240"/>
        <item sd="0" x="633"/>
        <item sd="0" x="201"/>
        <item sd="0" x="75"/>
        <item sd="0" x="1386"/>
        <item sd="0" x="2187"/>
        <item sd="0" x="695"/>
        <item sd="0" x="152"/>
        <item sd="0" x="2088"/>
        <item sd="0" x="1497"/>
        <item sd="0" x="364"/>
        <item sd="0" x="1552"/>
        <item sd="0" x="1017"/>
        <item sd="0" x="1624"/>
        <item sd="0" x="1438"/>
        <item sd="0" x="2156"/>
        <item sd="0" x="1603"/>
        <item sd="0" x="1694"/>
        <item sd="0" x="1565"/>
        <item sd="0" x="1500"/>
        <item sd="0" x="413"/>
        <item sd="0" x="192"/>
        <item sd="0" x="726"/>
        <item sd="0" x="2112"/>
        <item sd="0" x="1693"/>
        <item sd="0" x="974"/>
        <item sd="0" x="1998"/>
        <item sd="0" x="1258"/>
        <item sd="0" x="1681"/>
        <item sd="0" x="2163"/>
        <item sd="0" x="1207"/>
        <item sd="0" x="1070"/>
        <item sd="0" x="1713"/>
        <item sd="0" x="746"/>
        <item sd="0" x="2095"/>
        <item sd="0" x="1370"/>
        <item sd="0" x="176"/>
        <item sd="0" x="676"/>
        <item sd="0" x="1773"/>
        <item sd="0" x="2178"/>
        <item sd="0" x="1073"/>
        <item sd="0" x="1396"/>
        <item sd="0" x="216"/>
        <item sd="0" x="1481"/>
        <item sd="0" x="862"/>
        <item sd="0" x="2236"/>
        <item sd="0" x="2087"/>
        <item sd="0" x="1929"/>
        <item sd="0" x="1551"/>
        <item sd="0" x="1456"/>
        <item sd="0" x="1802"/>
        <item sd="0" x="1385"/>
        <item sd="0" x="649"/>
        <item sd="0" x="851"/>
        <item sd="0" x="1293"/>
        <item sd="0" x="763"/>
        <item sd="0" x="328"/>
        <item sd="0" x="1685"/>
        <item sd="0" x="394"/>
        <item sd="0" x="1062"/>
        <item sd="0" x="565"/>
        <item sd="0" x="1778"/>
        <item sd="0" x="1744"/>
        <item sd="0" x="1579"/>
        <item sd="0" x="1641"/>
        <item sd="0" x="660"/>
        <item sd="0" x="756"/>
        <item sd="0" x="822"/>
        <item sd="0" x="1128"/>
        <item sd="0" x="273"/>
        <item sd="0" x="1178"/>
        <item sd="0" x="1033"/>
        <item sd="0" x="403"/>
        <item sd="0" x="602"/>
        <item sd="0" x="1406"/>
        <item sd="0" x="637"/>
        <item sd="0" x="814"/>
        <item sd="0" x="266"/>
        <item sd="0" x="1527"/>
        <item sd="0" x="1417"/>
        <item sd="0" x="225"/>
        <item sd="0" x="1858"/>
        <item sd="0" x="385"/>
        <item sd="0" x="86"/>
        <item sd="0" x="160"/>
        <item sd="0" x="989"/>
        <item sd="0" x="1926"/>
        <item sd="0" x="252"/>
        <item sd="0" x="1390"/>
        <item sd="0" x="230"/>
        <item sd="0" x="132"/>
        <item sd="0" x="809"/>
        <item sd="0" x="1392"/>
        <item sd="0" x="1204"/>
        <item sd="0" x="928"/>
        <item sd="0" x="139"/>
        <item sd="0" x="1695"/>
        <item sd="0" x="354"/>
        <item sd="0" x="1382"/>
        <item sd="0" x="1325"/>
        <item sd="0" x="2181"/>
        <item sd="0" x="1857"/>
        <item sd="0" x="539"/>
        <item sd="0" x="1547"/>
        <item sd="0" x="1650"/>
        <item sd="0" x="1029"/>
        <item sd="0" x="494"/>
        <item sd="0" x="1582"/>
        <item sd="0" x="2166"/>
        <item sd="0" x="486"/>
        <item sd="0" x="191"/>
        <item sd="0" x="1436"/>
        <item sd="0" x="548"/>
        <item sd="0" x="1941"/>
        <item sd="0" x="583"/>
        <item sd="0" x="93"/>
        <item sd="0" x="485"/>
        <item sd="0" x="183"/>
        <item sd="0" x="603"/>
        <item sd="0" x="1154"/>
        <item sd="0" x="778"/>
        <item sd="0" x="1971"/>
        <item sd="0" x="2103"/>
        <item sd="0" x="72"/>
        <item sd="0" x="1232"/>
        <item sd="0" x="1741"/>
        <item sd="0" x="1706"/>
        <item sd="0" x="2016"/>
        <item sd="0" x="1149"/>
        <item sd="0" x="1854"/>
        <item sd="0" x="612"/>
        <item sd="0" x="2053"/>
        <item sd="0" x="2033"/>
        <item sd="0" x="1484"/>
        <item sd="0" x="1619"/>
        <item sd="0" x="1513"/>
        <item sd="0" x="2003"/>
        <item sd="0" x="357"/>
        <item sd="0" x="1169"/>
        <item sd="0" x="428"/>
        <item sd="0" x="1290"/>
        <item sd="0" x="687"/>
        <item sd="0" x="886"/>
        <item sd="0" x="83"/>
        <item sd="0" x="180"/>
        <item sd="0" x="752"/>
        <item sd="0" x="1109"/>
        <item sd="0" x="1982"/>
        <item sd="0" x="939"/>
        <item sd="0" x="866"/>
        <item sd="0" x="1045"/>
        <item sd="0" x="488"/>
        <item sd="0" x="1493"/>
        <item sd="0" x="1264"/>
        <item sd="0" x="1746"/>
        <item sd="0" x="1754"/>
        <item sd="0" x="599"/>
        <item sd="0" x="1079"/>
        <item sd="0" x="1633"/>
        <item sd="0" x="1279"/>
        <item sd="0" x="2285"/>
        <item sd="0" x="817"/>
        <item sd="0" x="910"/>
        <item sd="0" x="1870"/>
        <item sd="0" x="623"/>
        <item sd="0" x="414"/>
        <item sd="0" x="759"/>
        <item sd="0" x="1504"/>
        <item sd="0" x="120"/>
        <item sd="0" x="1471"/>
        <item sd="0" x="2224"/>
        <item sd="0" x="965"/>
        <item sd="0" x="1571"/>
        <item sd="0" x="870"/>
        <item sd="0" x="983"/>
        <item sd="0" x="1968"/>
        <item sd="0" x="1670"/>
        <item sd="0" x="9"/>
        <item sd="0" x="107"/>
        <item sd="0" x="1872"/>
        <item sd="0" x="36"/>
        <item sd="0" x="188"/>
        <item sd="0" x="585"/>
        <item sd="0" x="985"/>
        <item sd="0" x="456"/>
        <item sd="0" x="12"/>
        <item sd="0" x="124"/>
        <item sd="0" x="1836"/>
        <item sd="0" x="731"/>
        <item sd="0" x="549"/>
        <item sd="0" x="282"/>
        <item sd="0" x="280"/>
        <item sd="0" x="1416"/>
        <item sd="0" x="716"/>
        <item sd="0" x="529"/>
        <item sd="0" x="1214"/>
        <item sd="0" x="1213"/>
        <item sd="0" x="1028"/>
        <item sd="0" x="172"/>
        <item sd="0" x="600"/>
        <item sd="0" x="1658"/>
        <item sd="0" x="1767"/>
        <item sd="0" x="1922"/>
        <item sd="0" x="864"/>
        <item sd="0" x="1852"/>
        <item sd="0" x="528"/>
        <item sd="0" x="1903"/>
        <item sd="0" x="2144"/>
        <item sd="0" x="2085"/>
        <item sd="0" x="2121"/>
        <item sd="0" x="880"/>
        <item sd="0" x="1111"/>
        <item sd="0" x="1578"/>
        <item sd="0" x="398"/>
        <item sd="0" x="171"/>
        <item sd="0" x="1443"/>
        <item sd="0" x="730"/>
        <item sd="0" x="1720"/>
        <item sd="0" x="1359"/>
        <item sd="0" x="508"/>
        <item sd="0" x="1996"/>
        <item sd="0" x="2061"/>
        <item sd="0" x="179"/>
        <item sd="0" x="2097"/>
        <item sd="0" x="310"/>
        <item sd="0" x="2051"/>
        <item sd="0" x="335"/>
        <item sd="0" x="1709"/>
        <item sd="0" x="293"/>
        <item sd="0" x="723"/>
        <item sd="0" x="1046"/>
        <item sd="0" x="1202"/>
        <item sd="0" x="1077"/>
        <item sd="0" x="147"/>
        <item sd="0" x="920"/>
        <item sd="0" x="831"/>
        <item sd="0" x="1049"/>
        <item sd="0" x="1296"/>
        <item sd="0" x="1367"/>
        <item sd="0" x="1259"/>
        <item sd="0" x="1795"/>
        <item sd="0" x="2188"/>
        <item sd="0" x="190"/>
        <item sd="0" x="1254"/>
        <item sd="0" x="2194"/>
        <item sd="0" x="1131"/>
        <item sd="0" x="79"/>
        <item sd="0" x="1460"/>
        <item sd="0" x="1196"/>
        <item sd="0" x="1595"/>
        <item sd="0" x="1618"/>
        <item sd="0" x="1848"/>
        <item sd="0" x="278"/>
        <item sd="0" x="296"/>
        <item sd="0" x="1823"/>
        <item sd="0" x="1821"/>
        <item sd="0" x="1687"/>
        <item sd="0" x="1683"/>
        <item sd="0" x="1060"/>
        <item sd="0" x="781"/>
        <item sd="0" x="2201"/>
        <item sd="0" x="944"/>
        <item sd="0" x="674"/>
        <item sd="0" x="254"/>
        <item sd="0" x="1458"/>
        <item sd="0" x="61"/>
        <item sd="0" x="2245"/>
        <item sd="0" x="1765"/>
        <item sd="0" x="666"/>
        <item sd="0" x="169"/>
        <item sd="0" x="1550"/>
        <item sd="0" x="1486"/>
        <item sd="0" x="478"/>
        <item sd="0" x="2162"/>
        <item sd="0" x="198"/>
        <item sd="0" x="2209"/>
        <item sd="0" x="2018"/>
        <item sd="0" x="355"/>
        <item sd="0" x="1837"/>
        <item sd="0" x="1781"/>
        <item sd="0" x="797"/>
        <item sd="0" x="2273"/>
        <item sd="0" x="1502"/>
        <item sd="0" x="1485"/>
        <item sd="0" x="64"/>
        <item sd="0" x="2192"/>
        <item sd="0" x="2274"/>
        <item sd="0" x="1847"/>
        <item sd="0" x="356"/>
        <item sd="0" x="1067"/>
        <item sd="0" x="2262"/>
        <item sd="0" x="186"/>
        <item sd="0" x="470"/>
        <item sd="0" x="706"/>
        <item sd="0" x="1429"/>
        <item sd="0" x="361"/>
        <item sd="0" x="2207"/>
        <item sd="0" x="1042"/>
        <item sd="0" x="501"/>
        <item sd="0" x="513"/>
        <item sd="0" x="2284"/>
        <item sd="0" x="741"/>
        <item sd="0" x="1476"/>
        <item sd="0" x="804"/>
        <item sd="0" x="2256"/>
        <item sd="0" x="1326"/>
        <item sd="0" x="810"/>
        <item sd="0" x="1878"/>
        <item sd="0" x="667"/>
        <item sd="0" x="993"/>
        <item sd="0" x="825"/>
        <item sd="0" x="835"/>
        <item sd="0" x="1025"/>
        <item sd="0" x="1081"/>
        <item sd="0" x="2009"/>
        <item sd="0" x="2280"/>
        <item sd="0" x="1815"/>
        <item sd="0" x="2129"/>
        <item sd="0" x="933"/>
        <item sd="0" x="1349"/>
        <item sd="0" x="2261"/>
        <item sd="0" x="907"/>
        <item sd="0" x="519"/>
        <item sd="0" x="1361"/>
        <item sd="0" x="1092"/>
        <item sd="0" x="1876"/>
        <item sd="0" x="1583"/>
        <item sd="0" x="691"/>
        <item sd="0" x="261"/>
        <item sd="0" x="1071"/>
        <item sd="0" x="1612"/>
        <item sd="0" x="1188"/>
        <item sd="0" x="1174"/>
        <item sd="0" x="405"/>
        <item sd="0" x="1122"/>
        <item sd="0" x="527"/>
        <item sd="0" x="24"/>
        <item sd="0" x="133"/>
        <item sd="0" x="39"/>
        <item sd="0" x="390"/>
        <item sd="0" x="1860"/>
        <item sd="0" x="1589"/>
        <item sd="0" x="775"/>
        <item sd="0" x="986"/>
        <item sd="0" x="1684"/>
        <item sd="0" x="234"/>
        <item sd="0" x="2120"/>
        <item sd="0" x="899"/>
        <item sd="0" x="406"/>
        <item sd="0" x="1663"/>
        <item sd="0" x="1192"/>
        <item sd="0" x="1544"/>
        <item sd="0" x="2012"/>
        <item sd="0" x="2002"/>
        <item sd="0" x="1007"/>
        <item sd="0" x="1585"/>
        <item sd="0" x="462"/>
        <item sd="0" x="1233"/>
        <item sd="0" x="1242"/>
        <item sd="0" x="614"/>
        <item sd="0" x="1112"/>
        <item sd="0" x="69"/>
        <item sd="0" x="1005"/>
        <item sd="0" x="1413"/>
        <item sd="0" x="114"/>
        <item sd="0" x="102"/>
        <item sd="0" x="1381"/>
        <item sd="0" x="1226"/>
        <item sd="0" x="1966"/>
        <item sd="0" x="1113"/>
        <item sd="0" x="2062"/>
        <item sd="0" x="2089"/>
        <item sd="0" x="292"/>
        <item sd="0" x="1262"/>
        <item sd="0" x="538"/>
        <item sd="0" x="401"/>
        <item sd="0" x="1316"/>
        <item sd="0" x="1099"/>
        <item sd="0" x="1288"/>
        <item sd="0" x="1962"/>
        <item sd="0" x="202"/>
        <item sd="0" x="1747"/>
        <item sd="0" x="1327"/>
        <item sd="0" x="971"/>
        <item sd="0" x="1956"/>
        <item sd="0" x="1218"/>
        <item sd="0" x="566"/>
        <item sd="0" x="276"/>
        <item sd="0" x="2127"/>
        <item sd="0" x="1245"/>
        <item sd="0" x="446"/>
        <item sd="0" x="264"/>
        <item sd="0" x="368"/>
        <item sd="0" x="1224"/>
        <item sd="0" x="240"/>
        <item sd="0" x="609"/>
        <item sd="0" x="1391"/>
        <item sd="0" x="1945"/>
        <item sd="0" x="1102"/>
        <item sd="0" x="30"/>
        <item sd="0" x="1494"/>
        <item sd="0" x="997"/>
        <item sd="0" x="1516"/>
        <item sd="0" x="1163"/>
        <item sd="0" x="426"/>
        <item sd="0" x="1534"/>
        <item sd="0" x="533"/>
        <item sd="0" x="1320"/>
        <item sd="0" x="215"/>
        <item sd="0" x="689"/>
        <item sd="0" x="425"/>
        <item sd="0" x="857"/>
        <item sd="0" x="1051"/>
        <item sd="0" x="1717"/>
        <item sd="0" x="1256"/>
        <item sd="0" x="1132"/>
        <item sd="0" x="1231"/>
        <item sd="0" x="2182"/>
        <item sd="0" x="1158"/>
        <item sd="0" x="887"/>
        <item sd="0" x="978"/>
        <item sd="0" x="1434"/>
        <item sd="0" x="594"/>
        <item sd="0" x="563"/>
        <item sd="0" x="1873"/>
        <item sd="0" x="1354"/>
        <item sd="0" x="1014"/>
        <item sd="0" x="2054"/>
        <item sd="0" x="2231"/>
        <item sd="0" x="1738"/>
        <item sd="0" x="1587"/>
        <item sd="0" x="1813"/>
        <item sd="0" x="550"/>
        <item sd="0" x="1461"/>
        <item sd="0" x="1575"/>
        <item sd="0" x="298"/>
        <item sd="0" x="692"/>
        <item sd="0" x="1267"/>
        <item sd="0" x="2032"/>
        <item sd="0" x="1728"/>
        <item sd="0" x="2228"/>
        <item sd="0" x="711"/>
        <item sd="0" x="418"/>
        <item sd="0" x="1004"/>
        <item sd="0" x="1573"/>
        <item sd="0" x="2225"/>
        <item sd="0" x="2083"/>
        <item sd="0" x="1814"/>
        <item sd="0" x="1251"/>
        <item sd="0" x="1105"/>
        <item sd="0" x="2265"/>
        <item sd="0" x="2108"/>
        <item sd="0" x="2043"/>
        <item sd="0" x="2015"/>
        <item sd="0" x="1932"/>
        <item sd="0" x="304"/>
        <item sd="0" x="577"/>
        <item sd="0" x="2049"/>
        <item sd="0" x="2289"/>
        <item sd="0" x="376"/>
        <item sd="0" x="8"/>
        <item sd="0" x="1914"/>
        <item sd="0" x="346"/>
        <item sd="0" x="953"/>
        <item sd="0" x="1464"/>
        <item sd="0" x="595"/>
        <item sd="0" x="2119"/>
        <item sd="0" x="187"/>
        <item sd="0" x="1601"/>
        <item sd="0" x="1541"/>
        <item sd="0" x="1355"/>
        <item sd="0" x="1907"/>
        <item sd="0" x="2223"/>
        <item sd="0" x="1600"/>
        <item sd="0" x="1402"/>
        <item sd="0" x="1855"/>
        <item sd="0" x="2092"/>
        <item sd="0" x="826"/>
        <item sd="0" x="2118"/>
        <item sd="0" x="112"/>
        <item sd="0" x="1435"/>
        <item sd="0" x="2244"/>
        <item sd="0" x="1126"/>
        <item sd="0" x="2222"/>
        <item sd="0" x="742"/>
        <item sd="0" x="1151"/>
        <item sd="0" x="803"/>
        <item sd="0" x="1591"/>
        <item sd="0" x="1988"/>
        <item sd="0" x="1604"/>
        <item sd="0" x="622"/>
        <item sd="0" x="1764"/>
        <item sd="0" x="2246"/>
        <item sd="0" x="199"/>
        <item sd="0" x="1542"/>
        <item sd="0" x="1789"/>
        <item sd="0" x="509"/>
        <item sd="0" x="1904"/>
        <item sd="0" x="834"/>
        <item sd="0" x="1874"/>
        <item sd="0" x="257"/>
        <item sd="0" x="1265"/>
        <item sd="0" x="1830"/>
        <item sd="0" x="738"/>
        <item sd="0" x="1305"/>
        <item sd="0" x="537"/>
        <item sd="0" x="502"/>
        <item sd="0" x="2234"/>
        <item sd="0" x="1221"/>
        <item sd="0" x="1452"/>
        <item sd="0" x="1328"/>
        <item sd="0" x="1894"/>
        <item sd="0" x="1142"/>
        <item sd="0" x="1440"/>
        <item sd="0" x="861"/>
        <item sd="0" x="255"/>
        <item sd="0" x="227"/>
        <item sd="0" x="840"/>
        <item sd="0" x="342"/>
        <item sd="0" x="387"/>
        <item sd="0" x="646"/>
        <item sd="0" x="2266"/>
        <item sd="0" x="1918"/>
        <item sd="0" x="275"/>
        <item sd="0" x="829"/>
        <item sd="0" x="1519"/>
        <item sd="0" x="1644"/>
        <item sd="0" x="2041"/>
        <item sd="0" x="960"/>
        <item sd="0" x="1768"/>
        <item sd="0" x="1084"/>
        <item sd="0" x="546"/>
        <item sd="0" x="1477"/>
        <item sd="0" x="1535"/>
        <item sd="0" x="1180"/>
        <item sd="0" x="1472"/>
        <item sd="0" x="1329"/>
        <item sd="0" x="699"/>
        <item sd="0" x="1197"/>
        <item sd="0" x="1549"/>
        <item sd="0" x="584"/>
        <item sd="0" x="702"/>
        <item sd="0" x="1911"/>
        <item sd="0" x="1712"/>
        <item sd="0" x="1714"/>
        <item sd="0" x="945"/>
        <item sd="0" x="453"/>
        <item sd="0" x="2200"/>
        <item sd="0" x="1011"/>
        <item sd="0" x="1707"/>
        <item sd="0" x="1897"/>
        <item sd="0" x="1590"/>
        <item sd="0" x="2241"/>
        <item sd="0" x="332"/>
        <item sd="0" x="2065"/>
        <item sd="0" x="155"/>
        <item sd="0" x="1487"/>
        <item sd="0" x="55"/>
        <item sd="0" x="350"/>
        <item sd="0" x="1473"/>
        <item sd="0" x="1397"/>
        <item sd="0" x="1035"/>
        <item sd="0" x="345"/>
        <item sd="0" x="400"/>
        <item sd="0" x="2064"/>
        <item sd="0" x="1928"/>
        <item sd="0" x="1995"/>
        <item sd="0" x="1645"/>
        <item sd="0" x="1841"/>
        <item sd="0" x="1796"/>
        <item sd="0" x="1200"/>
        <item sd="0" x="859"/>
        <item sd="0" x="1479"/>
        <item sd="0" x="681"/>
        <item sd="0" x="1324"/>
        <item sd="0" x="998"/>
        <item sd="0" x="1184"/>
        <item sd="0" x="347"/>
        <item sd="0" x="1700"/>
        <item sd="0" x="40"/>
        <item sd="0" x="2240"/>
        <item sd="0" x="2137"/>
        <item sd="0" x="1686"/>
        <item sd="0" x="942"/>
        <item sd="0" x="748"/>
        <item sd="0" x="2100"/>
        <item sd="0" x="28"/>
        <item sd="0" x="1411"/>
        <item sd="0" x="272"/>
        <item sd="0" x="1209"/>
        <item sd="0" x="885"/>
        <item sd="0" x="1719"/>
        <item sd="0" x="1087"/>
        <item sd="0" x="1785"/>
        <item sd="0" x="1199"/>
        <item sd="0" x="256"/>
        <item sd="0" x="976"/>
        <item sd="0" x="1404"/>
        <item sd="0" x="1322"/>
        <item sd="0" x="683"/>
        <item sd="0" x="1414"/>
        <item sd="0" x="604"/>
        <item sd="0" x="710"/>
        <item sd="0" x="874"/>
        <item sd="0" x="1606"/>
        <item sd="0" x="897"/>
        <item sd="0" x="2183"/>
        <item sd="0" x="964"/>
        <item sd="0" x="1985"/>
        <item sd="0" x="783"/>
        <item sd="0" x="1344"/>
        <item sd="0" x="1772"/>
        <item sd="0" x="2283"/>
        <item sd="0" x="923"/>
        <item sd="0" x="1920"/>
        <item sd="0" x="1526"/>
        <item sd="0" x="477"/>
        <item sd="0" x="1514"/>
        <item sd="0" x="1829"/>
        <item sd="0" x="1574"/>
        <item sd="0" x="882"/>
        <item sd="0" x="2036"/>
        <item sd="0" x="27"/>
        <item sd="0" x="1448"/>
        <item sd="0" x="1276"/>
        <item sd="0" x="2248"/>
        <item sd="0" x="1740"/>
        <item sd="0" x="606"/>
        <item sd="0" x="1230"/>
        <item sd="0" x="1649"/>
        <item sd="0" x="1450"/>
        <item sd="0" x="1919"/>
        <item sd="0" x="1793"/>
        <item sd="0" x="2167"/>
        <item sd="0" x="1586"/>
        <item sd="0" x="1675"/>
        <item sd="0" x="56"/>
        <item sd="0" x="755"/>
        <item sd="0" x="1523"/>
        <item sd="0" x="259"/>
        <item sd="0" x="231"/>
        <item sd="0" x="388"/>
        <item sd="0" x="2172"/>
        <item sd="0" x="1822"/>
        <item sd="0" x="377"/>
        <item sd="0" x="532"/>
        <item sd="0" x="2140"/>
        <item sd="0" x="1548"/>
        <item sd="0" x="43"/>
        <item sd="0" x="655"/>
        <item sd="0" x="217"/>
        <item sd="0" x="487"/>
        <item sd="0" x="515"/>
        <item sd="0" x="586"/>
        <item sd="0" x="520"/>
        <item sd="0" x="228"/>
        <item sd="0" x="1378"/>
        <item sd="0" x="2071"/>
        <item sd="0" x="1418"/>
        <item sd="0" x="1992"/>
        <item sd="0" x="580"/>
        <item sd="0" x="475"/>
        <item sd="0" x="1967"/>
        <item sd="0" x="1459"/>
        <item sd="0" x="1775"/>
        <item sd="0" x="1089"/>
        <item sd="0" x="2050"/>
        <item sd="0" x="415"/>
        <item sd="0" x="2141"/>
        <item sd="0" x="569"/>
        <item sd="0" x="764"/>
        <item sd="0" x="1730"/>
        <item sd="0" x="1275"/>
        <item sd="0" x="2251"/>
        <item sd="0" x="620"/>
        <item sd="0" x="1518"/>
        <item sd="0" x="1177"/>
        <item sd="0" x="281"/>
        <item sd="0" x="20"/>
        <item sd="0" x="841"/>
        <item sd="0" x="2116"/>
        <item sd="0" x="828"/>
        <item sd="0" x="318"/>
        <item sd="0" x="464"/>
        <item sd="0" x="333"/>
        <item sd="0" x="712"/>
        <item sd="0" x="1759"/>
        <item sd="0" x="1153"/>
        <item sd="0" x="309"/>
        <item sd="0" x="1917"/>
        <item sd="0" x="249"/>
        <item sd="0" x="1400"/>
        <item sd="0" x="1374"/>
        <item sd="0" x="49"/>
        <item sd="0" x="1470"/>
        <item sd="0" x="601"/>
        <item sd="0" x="1991"/>
        <item sd="0" x="611"/>
        <item sd="0" x="1075"/>
        <item sd="0" x="1009"/>
        <item sd="0" x="51"/>
        <item sd="0" x="383"/>
        <item sd="0" x="110"/>
        <item sd="0" x="1817"/>
        <item sd="0" x="1439"/>
        <item sd="0" x="1564"/>
        <item sd="0" x="94"/>
        <item sd="0" x="2131"/>
        <item sd="0" x="560"/>
        <item sd="0" x="1989"/>
        <item sd="0" x="381"/>
        <item sd="0" x="1250"/>
        <item sd="0" x="1640"/>
        <item sd="0" x="219"/>
        <item sd="0" x="1287"/>
        <item sd="0" x="297"/>
        <item sd="0" x="2189"/>
        <item sd="0" x="1947"/>
        <item sd="0" x="1409"/>
        <item sd="0" x="1774"/>
        <item sd="0" x="1401"/>
        <item sd="0" x="1161"/>
        <item sd="0" x="1371"/>
        <item sd="0" x="433"/>
        <item sd="0" x="16"/>
        <item sd="0" x="621"/>
        <item sd="0" x="2072"/>
        <item sd="0" x="1057"/>
        <item sd="0" x="753"/>
        <item sd="0" x="232"/>
        <item sd="0" x="2030"/>
        <item sd="0" x="136"/>
        <item sd="0" x="703"/>
        <item sd="0" x="1756"/>
        <item sd="0" x="916"/>
        <item sd="0" x="2254"/>
        <item sd="0" x="1463"/>
        <item sd="0" x="439"/>
        <item sd="0" x="2198"/>
        <item sd="0" x="2180"/>
        <item sd="0" x="1027"/>
        <item sd="0" x="1498"/>
        <item sd="0" x="1348"/>
        <item sd="0" x="999"/>
        <item sd="0" x="1637"/>
        <item sd="0" x="1106"/>
        <item sd="0" x="1176"/>
        <item sd="0" x="1309"/>
        <item sd="0" x="1755"/>
        <item sd="0" x="469"/>
        <item sd="0" x="196"/>
        <item sd="0" x="145"/>
        <item sd="0" x="1165"/>
        <item sd="0" x="562"/>
        <item sd="0" x="351"/>
        <item sd="0" x="392"/>
        <item sd="0" x="2044"/>
        <item sd="0" x="597"/>
        <item sd="0" x="553"/>
        <item sd="0" x="2275"/>
        <item sd="0" x="2107"/>
        <item sd="0" x="1938"/>
        <item sd="0" x="431"/>
        <item sd="0" x="170"/>
        <item sd="0" x="253"/>
        <item sd="0" x="1308"/>
        <item sd="0" x="125"/>
        <item sd="0" x="1558"/>
        <item sd="0" x="1946"/>
        <item sd="0" x="1284"/>
        <item sd="0" x="1343"/>
        <item sd="0" x="1727"/>
        <item sd="0" x="1908"/>
        <item sd="0" x="617"/>
        <item sd="0" x="32"/>
        <item sd="0" x="925"/>
        <item sd="0" x="164"/>
        <item sd="0" x="1782"/>
        <item sd="0" x="1975"/>
        <item sd="0" x="71"/>
        <item sd="0" x="1672"/>
        <item sd="0" x="1098"/>
        <item sd="0" x="962"/>
        <item sd="0" x="466"/>
        <item sd="0" x="1095"/>
        <item sd="0" x="1643"/>
        <item sd="0" x="1705"/>
        <item sd="0" x="616"/>
        <item sd="0" x="593"/>
        <item sd="0" x="2227"/>
        <item sd="0" x="2160"/>
        <item sd="0" x="837"/>
        <item sd="0" x="672"/>
        <item sd="0" x="1273"/>
        <item sd="0" x="2197"/>
        <item sd="0" x="2208"/>
        <item sd="0" x="1346"/>
        <item sd="0" x="635"/>
        <item sd="0" x="1557"/>
        <item sd="0" x="2034"/>
        <item sd="0" x="156"/>
        <item sd="0" x="686"/>
        <item sd="0" x="285"/>
        <item sd="0" x="1689"/>
        <item sd="0" x="1850"/>
        <item sd="0" x="1210"/>
        <item sd="0" x="457"/>
        <item sd="0" x="1569"/>
        <item sd="0" x="1651"/>
        <item sd="0" x="936"/>
        <item sd="0" x="31"/>
        <item sd="0" x="140"/>
        <item sd="0" x="1495"/>
        <item sd="0" x="2264"/>
        <item sd="0" x="1972"/>
        <item sd="0" x="1298"/>
        <item sd="0" x="557"/>
        <item sd="0" x="1157"/>
        <item sd="0" x="1724"/>
        <item sd="0" x="1617"/>
        <item sd="0" x="2060"/>
        <item sd="0" x="1297"/>
        <item sd="0" x="1189"/>
        <item sd="0" x="1455"/>
        <item sd="0" x="947"/>
        <item sd="0" x="973"/>
        <item sd="0" x="1152"/>
        <item sd="0" x="2124"/>
        <item sd="0" x="135"/>
        <item sd="0" x="142"/>
        <item sd="0" x="1843"/>
        <item sd="0" x="442"/>
        <item sd="0" x="2155"/>
        <item sd="0" x="1708"/>
        <item sd="0" x="2023"/>
        <item sd="0" x="1883"/>
        <item sd="0" x="1315"/>
        <item sd="0" x="2008"/>
        <item sd="0" x="251"/>
        <item sd="0" x="567"/>
        <item sd="0" x="542"/>
        <item sd="0" x="1608"/>
        <item sd="0" x="1631"/>
        <item sd="0" x="946"/>
        <item sd="0" x="2173"/>
        <item sd="0" x="1824"/>
        <item sd="0" x="2286"/>
        <item sd="0" x="889"/>
        <item sd="0" x="1304"/>
        <item sd="0" x="455"/>
        <item sd="0" x="340"/>
        <item sd="0" x="1334"/>
        <item sd="0" x="776"/>
        <item sd="0" x="1553"/>
        <item sd="0" x="881"/>
        <item sd="0" x="1787"/>
        <item sd="0" x="1933"/>
        <item sd="0" x="737"/>
        <item sd="0" x="2253"/>
        <item sd="0" x="2135"/>
        <item sd="0" x="1194"/>
        <item sd="0" x="305"/>
        <item sd="0" x="1777"/>
        <item sd="0" x="917"/>
        <item sd="0" x="154"/>
        <item sd="0" x="408"/>
        <item sd="0" x="1205"/>
        <item sd="0" x="975"/>
        <item sd="0" x="2005"/>
        <item sd="0" x="677"/>
        <item sd="0" x="1844"/>
        <item sd="0" x="1068"/>
        <item sd="0" x="1531"/>
        <item sd="0" x="1572"/>
        <item sd="0" x="1875"/>
        <item sd="0" x="795"/>
        <item sd="0" x="1311"/>
        <item sd="0" x="767"/>
        <item sd="0" x="2170"/>
        <item sd="0" x="1031"/>
        <item sd="0" x="143"/>
        <item sd="0" x="1766"/>
        <item sd="0" x="1445"/>
        <item sd="0" x="498"/>
        <item sd="0" x="1927"/>
        <item sd="0" x="2001"/>
        <item sd="0" x="117"/>
        <item sd="0" x="900"/>
        <item sd="0" x="739"/>
        <item sd="0" x="1266"/>
        <item sd="0" x="1431"/>
        <item sd="0" x="573"/>
        <item sd="0" x="1865"/>
        <item sd="0" x="895"/>
        <item sd="0" x="218"/>
        <item sd="0" x="765"/>
        <item sd="0" x="581"/>
        <item sd="0" x="1097"/>
        <item sd="0" x="982"/>
        <item sd="0" x="1828"/>
        <item sd="0" x="790"/>
        <item sd="0" x="1752"/>
        <item sd="0" x="1052"/>
        <item sd="0" x="843"/>
        <item sd="0" x="2214"/>
        <item sd="0" x="1247"/>
        <item sd="0" x="1425"/>
        <item sd="0" x="1454"/>
        <item sd="0" x="832"/>
        <item sd="0" x="1623"/>
        <item sd="0" x="1525"/>
        <item sd="0" x="23"/>
        <item sd="0" x="265"/>
        <item sd="0" x="493"/>
        <item sd="0" x="1997"/>
        <item sd="0" x="1770"/>
        <item sd="0" x="628"/>
        <item sd="0" x="2185"/>
        <item sd="0" x="1958"/>
        <item sd="0" x="1977"/>
        <item sd="0" x="818"/>
        <item sd="0" x="2226"/>
        <item sd="0" x="888"/>
        <item sd="0" x="816"/>
        <item sd="0" x="423"/>
        <item sd="0" x="473"/>
        <item sd="0" x="747"/>
        <item sd="0" x="1372"/>
        <item sd="0" x="1792"/>
        <item sd="0" x="1125"/>
        <item sd="0" x="2203"/>
        <item sd="0" x="472"/>
        <item sd="0" x="732"/>
        <item sd="0" x="1734"/>
        <item sd="0" x="784"/>
        <item sd="0" x="2149"/>
        <item sd="0" x="1825"/>
        <item sd="0" x="685"/>
        <item sd="0" x="2282"/>
        <item sd="0" x="821"/>
        <item sd="0" x="2150"/>
        <item sd="0" x="1834"/>
        <item sd="0" x="1679"/>
        <item sd="0" x="1263"/>
        <item sd="0" x="690"/>
        <item sd="0" x="1496"/>
        <item sd="0" x="1018"/>
        <item sd="0" x="2279"/>
        <item sd="0" x="913"/>
        <item sd="0" x="1630"/>
        <item sd="0" x="1668"/>
        <item sd="0" x="678"/>
        <item sd="0" x="429"/>
        <item sd="0" x="214"/>
        <item sd="0" x="641"/>
        <item sd="0" x="1104"/>
        <item sd="0" x="713"/>
        <item sd="0" x="1491"/>
        <item sd="0" x="2077"/>
        <item sd="0" x="53"/>
        <item sd="0" x="416"/>
        <item sd="0" x="344"/>
        <item sd="0" x="786"/>
        <item sd="0" x="1654"/>
        <item sd="0" x="229"/>
        <item sd="0" x="113"/>
        <item sd="0" x="336"/>
        <item sd="0" x="2195"/>
        <item sd="0" x="1634"/>
        <item sd="0" x="73"/>
        <item sd="0" x="1510"/>
        <item sd="0" x="1167"/>
        <item sd="0" x="237"/>
        <item sd="0" x="643"/>
        <item sd="0" x="1614"/>
        <item sd="0" x="522"/>
        <item sd="0" x="662"/>
        <item sd="0" x="412"/>
        <item sd="0" x="651"/>
        <item sd="0" x="330"/>
        <item sd="0" x="474"/>
        <item sd="0" x="70"/>
        <item sd="0" x="705"/>
        <item sd="0" x="238"/>
        <item sd="0" x="197"/>
        <item sd="0" x="1023"/>
        <item sd="0" x="1474"/>
        <item sd="0" x="2243"/>
        <item sd="0" x="1609"/>
        <item sd="0" x="260"/>
        <item sd="0" x="956"/>
        <item sd="0" x="1950"/>
        <item sd="0" x="2294"/>
        <item sd="0" x="2142"/>
        <item sd="0" x="556"/>
        <item sd="0" x="1300"/>
        <item sd="0" x="380"/>
        <item sd="0" x="482"/>
        <item sd="0" x="574"/>
        <item sd="0" x="1839"/>
        <item sd="0" x="1272"/>
        <item sd="0" x="2165"/>
        <item sd="0" x="1576"/>
        <item sd="0" x="2233"/>
        <item sd="0" x="84"/>
        <item sd="0" x="799"/>
        <item sd="0" x="2079"/>
        <item sd="0" x="2218"/>
        <item sd="0" x="1913"/>
        <item sd="0" x="2276"/>
        <item sd="0" x="1058"/>
        <item sd="0" x="570"/>
        <item sd="0" x="1584"/>
        <item sd="0" x="130"/>
        <item sd="0" x="2134"/>
        <item sd="0" x="47"/>
        <item sd="0" x="608"/>
        <item sd="0" x="1639"/>
        <item sd="0" x="1185"/>
        <item sd="0" x="267"/>
        <item sd="0" x="1403"/>
        <item sd="0" x="827"/>
        <item sd="0" x="844"/>
        <item sd="0" x="1148"/>
        <item sd="0" x="262"/>
        <item sd="0" x="1739"/>
        <item sd="0" x="1006"/>
        <item sd="0" x="2066"/>
        <item sd="0" x="2132"/>
        <item sd="0" x="269"/>
        <item sd="0" x="1492"/>
        <item sd="0" x="867"/>
        <item sd="0" x="1888"/>
        <item sd="0" x="1187"/>
        <item sd="0" x="134"/>
        <item sd="0" x="322"/>
        <item sd="0" x="516"/>
        <item sd="0" x="1465"/>
        <item sd="0" x="1144"/>
        <item sd="0" x="906"/>
        <item sd="0" x="1257"/>
        <item sd="0" x="1422"/>
        <item sd="0" x="1949"/>
        <item sd="0" x="1038"/>
        <item sd="0" x="247"/>
        <item sd="0" x="2075"/>
        <item sd="0" x="1751"/>
        <item sd="0" x="41"/>
        <item sd="0" x="2204"/>
        <item sd="0" x="673"/>
        <item sd="0" x="1482"/>
        <item sd="0" x="2046"/>
        <item sd="0" x="386"/>
        <item sd="0" x="2278"/>
        <item sd="0" x="1859"/>
        <item sd="0" x="22"/>
        <item sd="0" x="1013"/>
        <item sd="0" x="1408"/>
        <item sd="0" x="1912"/>
        <item sd="0" x="2010"/>
        <item sd="0" x="1118"/>
        <item sd="0" x="2136"/>
        <item sd="0" x="1156"/>
        <item sd="0" x="1726"/>
        <item sd="0" x="610"/>
        <item sd="0" x="2232"/>
        <item sd="0" x="1780"/>
        <item sd="0" x="1283"/>
        <item sd="0" x="2291"/>
        <item sd="0" x="2004"/>
        <item sd="0" x="1019"/>
        <item sd="0" x="205"/>
        <item sd="0" x="200"/>
        <item sd="0" x="1581"/>
        <item sd="0" x="1086"/>
        <item sd="0" x="2216"/>
        <item sd="0" x="1499"/>
        <item sd="0" x="367"/>
        <item sd="0" x="645"/>
        <item sd="0" x="185"/>
        <item sd="0" x="949"/>
        <item sd="0" x="1891"/>
        <item sd="0" x="317"/>
        <item sd="0" x="274"/>
        <item sd="0" x="422"/>
        <item sd="0" x="627"/>
        <item sd="0" x="644"/>
        <item sd="0" x="246"/>
        <item sd="0" x="106"/>
        <item sd="0" x="1861"/>
        <item sd="0" x="1427"/>
        <item sd="0" x="824"/>
        <item sd="0" x="2146"/>
        <item sd="0" x="545"/>
        <item sd="0" x="805"/>
        <item sd="0" x="471"/>
        <item sd="0" x="419"/>
        <item sd="0" x="1399"/>
        <item sd="0" x="1570"/>
        <item sd="0" x="634"/>
        <item sd="0" x="1117"/>
        <item sd="0" x="2055"/>
        <item sd="0" x="308"/>
        <item sd="0" x="981"/>
        <item sd="0" x="2111"/>
        <item sd="0" x="552"/>
        <item sd="0" x="1000"/>
        <item sd="0" x="99"/>
        <item sd="0" x="458"/>
        <item sd="0" x="303"/>
        <item sd="0" x="324"/>
        <item sd="0" x="1299"/>
        <item sd="0" x="1141"/>
        <item sd="0" x="1784"/>
        <item sd="0" x="2104"/>
        <item sd="0" x="652"/>
        <item sd="0" x="1994"/>
        <item sd="0" x="2042"/>
        <item sd="0" x="877"/>
        <item sd="0" x="291"/>
        <item sd="0" x="2081"/>
        <item sd="0" x="1365"/>
        <item sd="0" x="858"/>
        <item sd="0" x="1345"/>
        <item sd="0" x="121"/>
        <item sd="0" x="1851"/>
        <item sd="0" x="105"/>
        <item sd="0" x="1186"/>
        <item sd="0" x="525"/>
        <item sd="0" x="1627"/>
        <item sd="0" x="901"/>
        <item sd="0" x="1195"/>
        <item sd="0" x="1269"/>
        <item sd="0" x="115"/>
        <item sd="0" x="1405"/>
        <item sd="0" x="1692"/>
        <item sd="0" x="7"/>
        <item sd="0" x="1990"/>
        <item sd="0" x="675"/>
        <item sd="0" x="451"/>
        <item sd="0" x="372"/>
        <item sd="0" x="1420"/>
        <item sd="0" x="873"/>
        <item sd="0" x="798"/>
        <item sd="0" x="1669"/>
        <item sd="0" x="1532"/>
        <item sd="0" x="576"/>
        <item sd="0" x="1162"/>
        <item sd="0" x="2024"/>
        <item sd="0" x="395"/>
        <item sd="0" x="89"/>
        <item sd="0" x="18"/>
        <item sd="0" x="1127"/>
        <item sd="0" x="869"/>
        <item sd="0" x="2250"/>
        <item sd="0" x="481"/>
        <item sd="0" x="1934"/>
        <item sd="0" x="918"/>
        <item sd="0" x="44"/>
        <item sd="0" x="967"/>
        <item sd="0" x="2260"/>
        <item sd="0" x="1261"/>
        <item sd="0" x="141"/>
        <item sd="0" x="1453"/>
        <item sd="0" x="1212"/>
        <item sd="0" x="1984"/>
        <item sd="0" x="1568"/>
        <item sd="0" x="2152"/>
        <item sd="0" x="2058"/>
        <item sd="0" x="1488"/>
        <item sd="0" x="2196"/>
        <item sd="0" x="1302"/>
        <item sd="0" x="757"/>
        <item sd="0" x="1469"/>
        <item sd="0" x="116"/>
        <item sd="0" x="1856"/>
        <item sd="0" x="2151"/>
        <item sd="0" x="1277"/>
        <item sd="0" x="370"/>
        <item sd="0" x="1667"/>
        <item sd="0" x="2281"/>
        <item sd="0" x="1203"/>
        <item sd="0" x="2117"/>
        <item sd="0" x="1871"/>
        <item sd="0" x="1791"/>
        <item sd="0" x="1881"/>
        <item sd="0" x="1140"/>
        <item sd="0" x="323"/>
        <item sd="0" x="1831"/>
        <item sd="0" x="222"/>
        <item sd="0" x="1467"/>
        <item sd="0" x="743"/>
        <item sd="0" x="239"/>
        <item sd="0" x="1939"/>
        <item sd="0" x="615"/>
        <item sd="0" x="2090"/>
        <item sd="0" x="1056"/>
        <item sd="0" x="316"/>
        <item sd="0" x="1433"/>
        <item sd="0" x="123"/>
        <item sd="0" x="856"/>
        <item sd="0" x="1882"/>
        <item sd="0" x="963"/>
        <item sd="0" x="1816"/>
        <item sd="0" x="60"/>
        <item sd="0" x="988"/>
        <item sd="0" x="440"/>
        <item sd="0" x="2052"/>
        <item sd="0" x="337"/>
        <item sd="0" x="195"/>
        <item sd="0" x="101"/>
        <item sd="0" x="21"/>
        <item sd="0" x="2199"/>
        <item sd="0" x="460"/>
        <item sd="0" x="2070"/>
        <item sd="0" x="2161"/>
        <item sd="0" x="872"/>
        <item sd="0" x="1150"/>
        <item sd="0" x="81"/>
        <item sd="0" x="884"/>
        <item sd="0" x="725"/>
        <item sd="0" x="1012"/>
        <item sd="0" x="1228"/>
        <item sd="0" x="2073"/>
        <item sd="0" x="244"/>
        <item sd="0" x="590"/>
        <item sd="0" x="1892"/>
        <item sd="0" x="148"/>
        <item sd="0" x="1338"/>
        <item sd="0" x="1047"/>
        <item sd="0" x="1164"/>
        <item sd="0" x="921"/>
        <item sd="0" x="894"/>
        <item sd="0" x="1468"/>
        <item sd="0" x="226"/>
        <item sd="0" x="664"/>
        <item sd="0" x="1301"/>
        <item sd="0" x="167"/>
        <item sd="0" x="854"/>
        <item sd="0" x="1607"/>
        <item sd="0" x="1808"/>
        <item sd="0" x="1193"/>
        <item sd="0" x="2017"/>
        <item sd="0" x="507"/>
        <item sd="0" x="393"/>
        <item sd="0" x="163"/>
        <item sd="0" x="1597"/>
        <item sd="0" x="1190"/>
        <item sd="0" x="34"/>
        <item sd="0" x="932"/>
        <item sd="0" x="1899"/>
        <item sd="0" x="1236"/>
        <item sd="0" x="2006"/>
        <item sd="0" x="1100"/>
        <item sd="0" x="2000"/>
        <item sd="0" x="735"/>
        <item sd="0" x="626"/>
        <item sd="0" x="1171"/>
        <item sd="0" x="1923"/>
        <item sd="0" x="1289"/>
        <item sd="0" x="1388"/>
        <item sd="0" x="1567"/>
        <item sd="0" x="1175"/>
        <item sd="0" x="1940"/>
        <item sd="0" x="1166"/>
        <item sd="0" x="1806"/>
        <item sd="0" x="1054"/>
        <item sd="0" x="1008"/>
        <item sd="0" x="1902"/>
        <item sd="0" x="1146"/>
        <item sd="0" x="1517"/>
        <item sd="0" x="524"/>
        <item sd="0" x="248"/>
        <item sd="0" x="855"/>
        <item sd="0" x="1020"/>
        <item sd="0" x="846"/>
        <item sd="0" x="1222"/>
        <item sd="0" x="684"/>
        <item sd="0" x="934"/>
        <item sd="0" x="463"/>
        <item sd="0" x="770"/>
        <item sd="0" x="2267"/>
        <item sd="0" x="444"/>
        <item sd="0" x="299"/>
        <item sd="0" x="774"/>
        <item sd="0" x="1253"/>
        <item sd="0" x="479"/>
        <item sd="0" x="929"/>
        <item sd="0" x="1215"/>
        <item sd="0" x="1733"/>
        <item sd="0" x="159"/>
        <item sd="0" x="258"/>
        <item sd="0" x="1424"/>
        <item sd="0" x="241"/>
        <item sd="0" x="203"/>
        <item sd="0" x="2013"/>
        <item sd="0" x="87"/>
        <item sd="0" x="2219"/>
        <item sd="0" x="483"/>
        <item sd="0" x="1528"/>
        <item sd="0" x="1647"/>
        <item sd="0" x="1976"/>
        <item sd="0" x="2096"/>
        <item sd="0" x="1407"/>
        <item sd="0" x="184"/>
        <item sd="0" x="220"/>
        <item sd="0" x="1331"/>
        <item sd="0" x="647"/>
        <item sd="0" x="1116"/>
        <item sd="0" x="59"/>
        <item sd="0" x="815"/>
        <item sd="0" x="46"/>
        <item sd="0" x="2021"/>
        <item sd="0" x="1980"/>
        <item sd="0" x="363"/>
        <item sd="0" x="849"/>
        <item sd="0" x="1790"/>
        <item sd="0" x="1559"/>
        <item sd="0" x="1924"/>
        <item sd="0" x="1921"/>
        <item sd="0" x="2091"/>
        <item sd="0" x="467"/>
        <item sd="0" x="2168"/>
        <item sd="0" x="1274"/>
        <item sd="0" x="1820"/>
        <item sd="0" x="1797"/>
        <item sd="0" x="1362"/>
        <item sd="0" x="221"/>
        <item sd="0" x="2174"/>
        <item sd="0" x="514"/>
        <item sd="0" x="1107"/>
        <item sd="0" x="1931"/>
        <item sd="0" x="82"/>
        <item sd="0" x="1704"/>
        <item sd="0" x="2011"/>
        <item sd="0" x="1030"/>
        <item sd="0" x="2252"/>
        <item sd="0" x="495"/>
        <item sd="0" x="109"/>
        <item sd="0" x="531"/>
        <item sd="0" x="2110"/>
        <item sd="0" x="589"/>
        <item sd="0" x="2"/>
        <item sd="0" x="632"/>
        <item sd="0" x="1653"/>
        <item sd="0" x="1135"/>
        <item sd="0" x="823"/>
        <item sd="0" x="510"/>
        <item sd="0" x="294"/>
        <item sd="0" x="1093"/>
        <item sd="0" x="2031"/>
        <item sd="0" x="2139"/>
        <item sd="0" x="1545"/>
        <item sd="0" x="1490"/>
        <item sd="0" x="544"/>
        <item sd="0" x="1898"/>
        <item sd="0" x="1072"/>
        <item sd="0" x="707"/>
        <item sd="0" x="1340"/>
        <item sd="0" x="555"/>
        <item sd="0" x="283"/>
        <item sd="0" x="2193"/>
        <item sd="0" x="1379"/>
        <item sd="0" x="758"/>
        <item sd="0" x="452"/>
        <item sd="0" x="2235"/>
        <item sd="0" x="97"/>
        <item sd="0" x="1145"/>
        <item sd="0" x="223"/>
        <item sd="0" x="838"/>
        <item sd="0" x="564"/>
        <item sd="0" x="1905"/>
        <item sd="0" x="1330"/>
        <item sd="0" x="1366"/>
        <item sd="0" x="984"/>
        <item sd="0" x="1827"/>
        <item sd="0" x="443"/>
        <item sd="0" x="1628"/>
        <item sd="0" x="721"/>
        <item sd="0" x="1688"/>
        <item sd="0" x="2059"/>
        <item sd="0" x="1503"/>
        <item sd="0" x="1987"/>
        <item sd="0" x="1208"/>
        <item sd="0" x="958"/>
        <item sd="0" x="663"/>
        <item sd="0" x="980"/>
        <item sd="0" x="33"/>
        <item sd="0" x="952"/>
        <item sd="0" x="785"/>
        <item sd="0" x="1543"/>
        <item sd="0" x="1890"/>
        <item sd="0" x="1115"/>
        <item sd="0" x="845"/>
        <item sd="0" x="1620"/>
        <item sd="0" x="1285"/>
        <item sd="0" x="1182"/>
        <item sd="0" x="912"/>
        <item sd="0" x="1602"/>
        <item sd="0" x="1252"/>
        <item sd="0" x="890"/>
        <item sd="0" x="144"/>
        <item sd="0" x="1307"/>
        <item sd="0" x="911"/>
        <item sd="0" x="679"/>
        <item sd="0" x="1616"/>
        <item sd="0" x="1376"/>
        <item sd="0" x="530"/>
        <item sd="0" x="1421"/>
        <item sd="0" x="1783"/>
        <item sd="0" x="161"/>
        <item sd="0" x="1845"/>
        <item sd="0" x="587"/>
        <item sd="0" x="719"/>
        <item sd="0" x="2147"/>
        <item sd="0" x="38"/>
        <item sd="0" x="1762"/>
        <item sd="0" x="833"/>
        <item sd="0" x="1220"/>
        <item sd="0" x="2268"/>
        <item sd="0" x="883"/>
        <item sd="0" x="1743"/>
        <item sd="0" x="1216"/>
        <item sd="0" x="1895"/>
        <item sd="0" x="762"/>
        <item sd="0" x="1800"/>
        <item sd="0" x="2221"/>
        <item sd="0" x="708"/>
        <item sd="0" x="1736"/>
        <item sd="0" x="518"/>
        <item sd="0" x="1737"/>
        <item sd="0" x="749"/>
        <item sd="0" x="1798"/>
        <item sd="0" x="35"/>
        <item sd="0" x="1697"/>
        <item sd="0" x="961"/>
        <item sd="0" x="653"/>
        <item sd="0" x="2076"/>
        <item sd="0" x="1246"/>
        <item sd="0" x="2040"/>
        <item sd="0" x="1698"/>
        <item sd="0" x="1419"/>
        <item sd="0" x="1041"/>
        <item sd="0" x="2143"/>
        <item sd="0" x="2293"/>
        <item sd="0" x="696"/>
        <item sd="0" x="96"/>
        <item sd="0" x="1173"/>
        <item sd="0" x="1121"/>
        <item sd="0" x="733"/>
        <item sd="0" x="766"/>
        <item sd="0" x="871"/>
        <item sd="0" x="896"/>
        <item sd="0" x="235"/>
        <item sd="0" x="575"/>
        <item sd="0" x="100"/>
        <item sd="0" x="2019"/>
        <item sd="0" x="959"/>
        <item sd="0" x="1063"/>
        <item sd="0" x="1123"/>
        <item sd="0" x="842"/>
        <item sd="0" x="941"/>
        <item sd="0" x="1978"/>
        <item sd="0" x="1805"/>
        <item sd="0" x="206"/>
        <item sd="0" x="2158"/>
        <item sd="0" x="571"/>
        <item sd="0" x="1648"/>
        <item sd="0" x="966"/>
        <item sd="0" x="1090"/>
        <item sd="0" x="2078"/>
        <item sd="0" x="153"/>
        <item sd="0" x="654"/>
        <item sd="0" x="224"/>
        <item sd="0" x="1682"/>
        <item sd="0" x="74"/>
        <item sd="0" x="1664"/>
        <item sd="0" x="2126"/>
        <item sd="0" x="796"/>
        <item sd="0" x="1906"/>
        <item sd="0" x="1353"/>
        <item sd="0" x="1723"/>
        <item sd="0" x="1942"/>
        <item sd="0" x="728"/>
        <item sd="0" x="242"/>
        <item sd="0" x="1351"/>
        <item sd="0" x="151"/>
        <item sd="0" x="382"/>
        <item sd="0" x="146"/>
        <item sd="0" x="194"/>
        <item sd="0" x="1066"/>
        <item sd="0" x="149"/>
        <item sd="0" x="1191"/>
        <item sd="0" x="5"/>
        <item sd="0" x="50"/>
        <item sd="0" x="750"/>
        <item sd="0" x="307"/>
        <item sd="0" x="598"/>
        <item sd="0" x="1661"/>
        <item sd="0" x="233"/>
        <item sd="0" x="2106"/>
        <item sd="0" x="694"/>
        <item sd="0" x="503"/>
        <item sd="0" x="773"/>
        <item sd="0" x="1509"/>
        <item sd="0" x="1310"/>
        <item sd="0" x="1001"/>
        <item sd="0" x="1626"/>
        <item sd="0" x="165"/>
        <item sd="0" x="1243"/>
        <item sd="0" x="1108"/>
        <item sd="0" x="358"/>
        <item sd="0" x="1350"/>
        <item sd="0" x="1082"/>
        <item sd="0" x="771"/>
        <item sd="0" x="658"/>
        <item sd="0" x="210"/>
        <item sd="0" x="1078"/>
        <item sd="0" x="1442"/>
        <item sd="0" x="1428"/>
        <item sd="0" x="1970"/>
        <item sd="0" x="2086"/>
        <item sd="0" x="1076"/>
        <item sd="0" x="504"/>
        <item sd="0" x="1869"/>
        <item sd="0" x="480"/>
        <item sd="0" x="325"/>
        <item sd="0" x="2098"/>
        <item sd="0" x="329"/>
        <item sd="0" x="1032"/>
        <item sd="0" x="625"/>
        <item sd="0" x="1592"/>
        <item sd="0" x="926"/>
        <item sd="0" x="327"/>
        <item sd="0" x="250"/>
        <item sd="0" x="517"/>
        <item sd="0" x="1048"/>
        <item sd="0" x="1160"/>
        <item sd="0" x="996"/>
        <item sd="0" x="1721"/>
        <item sd="0" x="2122"/>
        <item sd="0" x="1610"/>
        <item sd="0" x="1696"/>
        <item sd="0" x="541"/>
        <item sd="0" x="2080"/>
        <item sd="0" x="314"/>
        <item sd="0" x="378"/>
        <item sd="0" x="420"/>
        <item sd="0" x="78"/>
        <item sd="0" x="1360"/>
        <item sd="0" x="2217"/>
        <item sd="0" x="1457"/>
        <item sd="0" x="245"/>
        <item sd="0" x="1613"/>
        <item sd="0" x="489"/>
        <item sd="0" x="1227"/>
        <item sd="0" x="1638"/>
        <item sd="0" x="1760"/>
        <item sd="0" x="122"/>
        <item sd="0" x="1732"/>
        <item sd="0" x="693"/>
        <item sd="0" x="1462"/>
        <item sd="0" x="497"/>
        <item sd="0" x="1580"/>
        <item sd="0" x="2128"/>
        <item sd="0" x="2220"/>
        <item sd="0" x="1480"/>
        <item sd="0" x="391"/>
        <item sd="0" x="1143"/>
        <item sd="0" x="126"/>
        <item sd="0" x="311"/>
        <item sd="0" x="236"/>
        <item sd="0" x="1512"/>
        <item sd="0" x="2177"/>
        <item sd="0" x="948"/>
        <item sd="0" x="955"/>
        <item sd="0" x="270"/>
        <item sd="0" x="320"/>
        <item sd="0" x="2084"/>
        <item sd="0" x="1846"/>
        <item sd="0" x="435"/>
        <item sd="0" x="1229"/>
        <item sd="0" x="1010"/>
        <item sd="0" x="181"/>
        <item sd="0" x="1423"/>
        <item sd="0" x="1562"/>
        <item sd="0" x="1867"/>
        <item sd="0" x="58"/>
        <item sd="0" x="437"/>
        <item sd="0" x="2028"/>
        <item sd="0" x="639"/>
        <item sd="0" x="669"/>
        <item sd="0" x="1319"/>
        <item sd="0" x="1716"/>
        <item sd="0" x="1124"/>
        <item sd="0" x="1120"/>
        <item sd="0" x="2169"/>
        <item sd="0" x="1119"/>
        <item sd="0" x="972"/>
        <item sd="0" x="536"/>
        <item sd="0" x="1170"/>
        <item sd="0" x="193"/>
        <item sd="0" x="2133"/>
        <item sd="0" x="213"/>
        <item sd="0" x="931"/>
        <item sd="0" x="17"/>
        <item sd="0" x="638"/>
        <item sd="0" x="605"/>
        <item sd="0" x="761"/>
        <item sd="0" x="88"/>
        <item sd="0" x="951"/>
        <item sd="0" x="2211"/>
        <item sd="0" x="1969"/>
        <item sd="0" x="787"/>
        <item sd="0" x="67"/>
        <item sd="0" x="11"/>
        <item sd="0" x="1181"/>
        <item sd="0" x="319"/>
        <item sd="0" x="1347"/>
        <item sd="0" x="1952"/>
        <item sd="0" x="670"/>
        <item sd="0" x="450"/>
        <item sd="0" x="1936"/>
        <item sd="0" x="1691"/>
        <item sd="0" x="331"/>
        <item sd="0" x="410"/>
        <item sd="0" x="1155"/>
        <item sd="0" x="1715"/>
        <item sd="0" x="1335"/>
        <item sd="0" x="777"/>
        <item sd="0" x="794"/>
        <item sd="0" x="802"/>
        <item sd="0" x="791"/>
        <item sd="0" x="1632"/>
        <item sd="0" x="701"/>
        <item sd="0" x="938"/>
        <item sd="0" x="863"/>
        <item sd="0" x="1530"/>
        <item sd="0" x="779"/>
        <item sd="0" x="1598"/>
        <item sd="0" x="1673"/>
        <item sd="0" x="714"/>
        <item sd="0" x="1238"/>
        <item sd="0" x="1757"/>
        <item sd="0" x="2045"/>
        <item sd="0" x="915"/>
        <item sd="0" x="636"/>
        <item sd="0" x="445"/>
        <item sd="0" x="927"/>
        <item sd="0" x="288"/>
        <item sd="0" x="1483"/>
        <item sd="0" x="448"/>
        <item sd="0" x="1341"/>
        <item sd="0" x="722"/>
        <item sd="0" x="1655"/>
        <item sd="0" x="1069"/>
        <item sd="0" x="263"/>
        <item sd="0" x="1556"/>
        <item sd="0" x="1718"/>
        <item sd="0" x="650"/>
        <item sd="0" x="558"/>
        <item sd="0" x="640"/>
        <item sd="0" x="1321"/>
        <item sd="0" x="2271"/>
        <item sd="0" x="1794"/>
        <item sd="0" x="1085"/>
        <item sd="0" x="908"/>
        <item sd="0" x="1134"/>
        <item sd="0" x="447"/>
        <item sd="0" x="37"/>
        <item sd="0" x="1896"/>
        <item sd="0" x="2007"/>
        <item sd="0" x="1605"/>
        <item sd="0" x="2290"/>
        <item sd="0" x="1451"/>
        <item sd="0" x="1853"/>
        <item sd="0" x="954"/>
        <item sd="0" x="1168"/>
        <item sd="0" x="1248"/>
        <item sd="0" x="892"/>
        <item sd="0" x="1088"/>
        <item sd="0" x="830"/>
        <item sd="0" x="1536"/>
        <item sd="0" x="987"/>
        <item sd="0" x="1563"/>
        <item sd="0" x="321"/>
        <item sd="0" x="950"/>
        <item sd="0" x="365"/>
        <item sd="0" x="1786"/>
        <item sd="0" x="1868"/>
        <item sd="0" x="1674"/>
        <item sd="0" x="284"/>
        <item sd="0" x="543"/>
        <item sd="0" x="90"/>
        <item sd="0" x="2205"/>
        <item sd="0" x="2048"/>
        <item sd="0" x="1179"/>
        <item sd="0" x="994"/>
        <item sd="0" x="2099"/>
        <item sd="0" x="1255"/>
        <item sd="0" x="157"/>
        <item sd="0" x="1039"/>
        <item sd="0" x="2027"/>
        <item sd="0" x="111"/>
        <item sd="0" x="1566"/>
        <item sd="0" x="1080"/>
        <item sd="0" x="334"/>
        <item sd="0" x="1398"/>
        <item sd="0" x="1314"/>
        <item sd="0" x="1833"/>
        <item sd="0" x="1657"/>
        <item sd="0" x="500"/>
        <item sd="0" x="441"/>
        <item sd="0" x="295"/>
        <item sd="0" x="1900"/>
        <item sd="0" x="402"/>
        <item sd="0" x="2047"/>
        <item sd="0" x="1016"/>
        <item sd="0" x="729"/>
        <item sd="0" x="150"/>
        <item sd="0" x="407"/>
        <item sd="0" x="1475"/>
        <item sd="0" x="1801"/>
        <item sd="0" x="68"/>
        <item sd="0" x="937"/>
        <item sd="0" x="1812"/>
        <item sd="0" x="2029"/>
        <item sd="0" x="788"/>
        <item sd="0" x="1788"/>
        <item sd="0" x="1333"/>
        <item sd="0" x="1864"/>
        <item sd="0" x="648"/>
        <item sd="0" x="496"/>
        <item sd="0" x="1538"/>
        <item sd="0" x="1508"/>
        <item sd="0" x="2082"/>
        <item sd="0" x="353"/>
        <item sd="0" x="629"/>
        <item sd="0" x="1838"/>
        <item sd="0" x="1803"/>
        <item sd="0" x="1593"/>
        <item sd="0" x="131"/>
        <item sd="0" x="512"/>
        <item sd="0" x="42"/>
        <item sd="0" x="1286"/>
        <item sd="0" x="914"/>
        <item sd="0" x="1901"/>
        <item sd="0" x="1241"/>
        <item sd="0" x="1412"/>
        <item sd="0" x="366"/>
        <item sd="0" x="1044"/>
        <item sd="0" x="1037"/>
        <item sd="0" x="29"/>
        <item sd="0" x="13"/>
        <item sd="0" x="484"/>
        <item sd="0" x="1342"/>
        <item sd="0" x="438"/>
        <item sd="0" x="491"/>
        <item sd="0" x="1863"/>
        <item sd="0" x="290"/>
        <item sd="0" x="506"/>
        <item sd="0" x="909"/>
        <item sd="0" x="286"/>
        <item sd="0" x="404"/>
        <item sd="0" x="1147"/>
        <item sd="0" x="137"/>
        <item sd="0" x="1611"/>
        <item sd="0" x="54"/>
        <item sd="0" x="338"/>
        <item sd="0" x="808"/>
        <item sd="0" x="2184"/>
        <item sd="0" x="704"/>
        <item sd="0" x="2037"/>
        <item sd="0" x="1625"/>
        <item sd="0" x="1588"/>
        <item sd="0" x="1758"/>
        <item sd="0" x="1114"/>
        <item sd="0" x="1690"/>
        <item sd="0" x="656"/>
        <item sd="0" x="1444"/>
        <item sd="0" x="1466"/>
        <item sd="0" x="2069"/>
        <item sd="0" x="1533"/>
        <item sd="0" x="1748"/>
        <item sd="0" x="865"/>
        <item sd="0" x="1745"/>
        <item sd="0" x="2148"/>
        <item sd="0" x="1635"/>
        <item sd="0" x="1943"/>
        <item sd="0" x="2022"/>
        <item sd="0" x="2164"/>
        <item sd="0" x="1278"/>
        <item sd="0" x="177"/>
        <item sd="0" x="208"/>
        <item sd="0" x="991"/>
        <item sd="0" x="1015"/>
        <item sd="0" x="1807"/>
        <item sd="0" x="2039"/>
        <item sd="0" x="680"/>
        <item sd="0" x="1375"/>
        <item sd="0" x="6"/>
        <item sd="0" x="1393"/>
        <item sd="0" x="1546"/>
        <item sd="0" x="745"/>
        <item sd="0" x="801"/>
        <item sd="0" x="1659"/>
        <item sd="0" x="173"/>
        <item sd="0" x="1133"/>
        <item sd="0" x="1303"/>
        <item sd="0" x="1441"/>
        <item sd="0" x="551"/>
        <item sd="0" x="1676"/>
        <item sd="0" x="268"/>
        <item sd="0" x="2130"/>
        <item sd="0" x="1662"/>
        <item sd="0" x="1282"/>
        <item sd="0" x="995"/>
        <item sd="0" x="1138"/>
        <item sd="0" x="1711"/>
        <item sd="0" x="1356"/>
        <item sd="0" x="2186"/>
        <item sd="0" x="1622"/>
        <item sd="0" x="2277"/>
        <item sd="0" x="1981"/>
        <item sd="0" x="1237"/>
        <item sd="0" x="661"/>
        <item sd="0" x="2206"/>
        <item sd="0" x="700"/>
        <item sd="0" x="561"/>
        <item sd="0" x="1437"/>
        <item sd="0" x="1636"/>
        <item sd="0" x="1660"/>
        <item sd="0" x="521"/>
        <item sd="0" x="1053"/>
        <item sd="0" x="168"/>
        <item sd="0" x="1560"/>
        <item sd="0" x="1963"/>
        <item sd="0" x="1771"/>
        <item t="default" sd="0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Row" dataField="1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2688"/>
        <item x="2024"/>
        <item x="597"/>
        <item x="277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2238"/>
        <item x="1226"/>
        <item x="771"/>
        <item x="3149"/>
        <item x="1318"/>
        <item x="3333"/>
        <item x="1496"/>
        <item x="4514"/>
        <item x="4459"/>
        <item x="3298"/>
        <item x="2748"/>
        <item x="360"/>
        <item x="1861"/>
        <item x="631"/>
        <item x="1792"/>
        <item x="3214"/>
        <item x="3079"/>
        <item x="2476"/>
        <item x="1287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4244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2283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457"/>
        <item x="1262"/>
        <item x="3976"/>
        <item x="3055"/>
        <item x="467"/>
        <item x="3700"/>
        <item x="3697"/>
        <item x="3438"/>
        <item x="485"/>
        <item x="1069"/>
        <item x="2966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824"/>
        <item x="1849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2267"/>
        <item x="9"/>
        <item x="2522"/>
        <item x="4193"/>
        <item x="2118"/>
        <item x="3026"/>
        <item x="598"/>
        <item x="2677"/>
        <item x="250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757"/>
        <item x="4555"/>
        <item x="336"/>
        <item x="1535"/>
        <item x="3095"/>
        <item x="2919"/>
        <item x="1893"/>
        <item x="422"/>
        <item x="3972"/>
        <item x="245"/>
        <item x="1433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2084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3812"/>
        <item x="3727"/>
        <item x="2814"/>
        <item x="1612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1958"/>
        <item x="2039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4287"/>
        <item x="2266"/>
        <item x="4316"/>
        <item x="2766"/>
        <item x="3628"/>
        <item x="1395"/>
        <item x="4106"/>
        <item x="4339"/>
        <item x="2342"/>
        <item x="2883"/>
        <item x="2545"/>
        <item x="976"/>
        <item x="3947"/>
        <item x="1662"/>
        <item x="1459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410"/>
        <item x="4271"/>
        <item x="2030"/>
        <item x="257"/>
        <item x="409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393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1926"/>
        <item x="871"/>
        <item x="3207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746"/>
        <item x="2842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1101"/>
        <item x="3004"/>
        <item x="394"/>
        <item x="686"/>
        <item x="2882"/>
        <item x="648"/>
        <item x="4264"/>
        <item x="122"/>
        <item x="1798"/>
        <item x="3641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2224"/>
        <item x="3835"/>
        <item x="1696"/>
        <item x="3326"/>
        <item x="4249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2226"/>
        <item x="1962"/>
        <item x="712"/>
        <item x="3591"/>
        <item x="2188"/>
        <item x="188"/>
        <item x="241"/>
        <item x="92"/>
        <item x="3520"/>
        <item x="247"/>
        <item x="190"/>
        <item x="1367"/>
        <item x="782"/>
        <item x="3999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4416"/>
        <item x="3103"/>
        <item x="1989"/>
        <item x="2208"/>
        <item x="167"/>
        <item x="3675"/>
        <item x="141"/>
        <item x="2701"/>
        <item x="1049"/>
        <item x="341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273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1579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208"/>
        <item x="151"/>
        <item x="4148"/>
        <item x="4521"/>
        <item x="3788"/>
        <item x="1698"/>
        <item x="1022"/>
        <item x="1324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3083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32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760"/>
        <item x="2127"/>
        <item x="3328"/>
        <item x="3957"/>
        <item x="2429"/>
        <item x="951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2121"/>
        <item x="4073"/>
        <item x="1374"/>
        <item x="3454"/>
        <item x="1105"/>
        <item x="80"/>
        <item x="1086"/>
        <item x="877"/>
        <item x="1994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3949"/>
        <item x="1141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2639"/>
        <item x="904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2686"/>
        <item x="37"/>
        <item x="4009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1340"/>
        <item x="3318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578"/>
        <item x="1"/>
        <item x="1156"/>
        <item x="183"/>
        <item x="2416"/>
        <item x="2001"/>
        <item x="1567"/>
        <item x="4421"/>
        <item x="1869"/>
        <item x="1842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275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1425"/>
        <item x="1343"/>
        <item x="462"/>
        <item x="3654"/>
        <item x="4297"/>
        <item x="2511"/>
        <item x="4392"/>
        <item x="2915"/>
        <item x="3042"/>
        <item x="1100"/>
        <item x="3656"/>
        <item x="2977"/>
        <item x="2199"/>
        <item x="2042"/>
        <item x="2286"/>
        <item x="2294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4228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3879"/>
        <item x="742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589"/>
        <item x="893"/>
        <item x="189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2541"/>
        <item x="3892"/>
        <item x="3909"/>
        <item x="2162"/>
        <item x="4088"/>
        <item x="4109"/>
        <item x="1278"/>
        <item x="2185"/>
        <item x="4452"/>
        <item x="4017"/>
        <item x="2996"/>
        <item x="2083"/>
        <item x="255"/>
        <item x="4361"/>
        <item x="3278"/>
        <item x="1271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4189"/>
        <item x="4388"/>
        <item x="2116"/>
        <item x="319"/>
        <item x="3246"/>
        <item x="1042"/>
        <item x="2661"/>
        <item x="1471"/>
        <item x="3138"/>
        <item x="1370"/>
        <item x="1159"/>
        <item x="3673"/>
        <item x="2028"/>
        <item x="1656"/>
        <item x="1334"/>
        <item x="2908"/>
        <item x="198"/>
        <item x="2204"/>
        <item x="2442"/>
        <item x="3213"/>
        <item x="3724"/>
        <item x="2774"/>
        <item x="260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311"/>
        <item x="408"/>
        <item x="859"/>
        <item x="1941"/>
        <item x="1507"/>
        <item x="4064"/>
        <item x="4390"/>
        <item x="896"/>
        <item x="460"/>
        <item x="3590"/>
        <item x="4504"/>
        <item x="1686"/>
        <item x="1118"/>
        <item x="1553"/>
        <item x="2963"/>
        <item x="2589"/>
        <item x="2751"/>
        <item x="1420"/>
        <item x="2330"/>
        <item x="4090"/>
        <item x="2756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964"/>
        <item x="3127"/>
        <item x="2152"/>
        <item x="4107"/>
        <item x="793"/>
        <item x="1519"/>
        <item x="355"/>
        <item x="2243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108"/>
        <item x="1733"/>
        <item x="1189"/>
        <item x="2217"/>
        <item x="40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3135"/>
        <item x="1185"/>
        <item x="3202"/>
        <item x="361"/>
        <item x="2356"/>
        <item x="4291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/>
    <pivotField showAll="0"/>
    <pivotField showAll="0"/>
    <pivotField showAll="0"/>
    <pivotField showAll="0"/>
  </pivotFields>
  <rowFields count="2">
    <field x="1"/>
    <field x="2"/>
  </rowFields>
  <rowItems count="2296">
    <i>
      <x v="1950"/>
    </i>
    <i>
      <x v="1267"/>
    </i>
    <i>
      <x v="637"/>
    </i>
    <i>
      <x v="1368"/>
    </i>
    <i>
      <x v="2072"/>
    </i>
    <i>
      <x v="634"/>
    </i>
    <i>
      <x v="1285"/>
    </i>
    <i>
      <x v="160"/>
    </i>
    <i>
      <x v="2198"/>
    </i>
    <i>
      <x v="211"/>
    </i>
    <i>
      <x v="26"/>
    </i>
    <i>
      <x v="302"/>
    </i>
    <i>
      <x v="2257"/>
    </i>
    <i>
      <x v="1951"/>
    </i>
    <i>
      <x v="950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6"/>
    </i>
    <i>
      <x v="1567"/>
    </i>
    <i>
      <x v="277"/>
    </i>
    <i>
      <x v="1590"/>
    </i>
    <i>
      <x v="358"/>
    </i>
    <i>
      <x v="177"/>
    </i>
    <i>
      <x v="1945"/>
    </i>
    <i>
      <x v="741"/>
    </i>
    <i>
      <x v="453"/>
    </i>
    <i>
      <x v="398"/>
    </i>
    <i>
      <x v="1036"/>
    </i>
    <i>
      <x v="1105"/>
    </i>
    <i>
      <x v="1844"/>
    </i>
    <i>
      <x v="493"/>
    </i>
    <i>
      <x v="316"/>
    </i>
    <i>
      <x v="574"/>
    </i>
    <i>
      <x v="418"/>
    </i>
    <i>
      <x v="2269"/>
    </i>
    <i>
      <x v="279"/>
    </i>
    <i>
      <x v="973"/>
    </i>
    <i>
      <x v="128"/>
    </i>
    <i>
      <x v="1093"/>
    </i>
    <i>
      <x v="1948"/>
    </i>
    <i>
      <x v="2210"/>
    </i>
    <i>
      <x v="233"/>
    </i>
    <i>
      <x v="2106"/>
    </i>
    <i>
      <x v="314"/>
    </i>
    <i>
      <x v="596"/>
    </i>
    <i>
      <x v="38"/>
    </i>
    <i>
      <x v="2062"/>
    </i>
    <i>
      <x v="1705"/>
    </i>
    <i>
      <x v="1702"/>
    </i>
    <i>
      <x v="1157"/>
    </i>
    <i>
      <x v="1795"/>
    </i>
    <i>
      <x v="534"/>
    </i>
    <i>
      <x v="347"/>
    </i>
    <i>
      <x v="1150"/>
    </i>
    <i>
      <x v="2058"/>
    </i>
    <i>
      <x v="1991"/>
    </i>
    <i>
      <x v="377"/>
    </i>
    <i>
      <x v="749"/>
    </i>
    <i>
      <x v="1481"/>
    </i>
    <i>
      <x v="289"/>
    </i>
    <i>
      <x v="2160"/>
    </i>
    <i>
      <x v="1207"/>
    </i>
    <i>
      <x v="1528"/>
    </i>
    <i>
      <x v="2163"/>
    </i>
    <i>
      <x v="1118"/>
    </i>
    <i>
      <x v="844"/>
    </i>
    <i>
      <x v="198"/>
    </i>
    <i>
      <x v="2044"/>
    </i>
    <i>
      <x v="2104"/>
    </i>
    <i>
      <x v="1491"/>
    </i>
    <i>
      <x v="427"/>
    </i>
    <i>
      <x v="1644"/>
    </i>
    <i>
      <x v="580"/>
    </i>
    <i>
      <x v="1003"/>
    </i>
    <i>
      <x v="716"/>
    </i>
    <i>
      <x v="1649"/>
    </i>
    <i>
      <x v="30"/>
    </i>
    <i>
      <x v="48"/>
    </i>
    <i>
      <x v="2224"/>
    </i>
    <i>
      <x v="1540"/>
    </i>
    <i>
      <x v="460"/>
    </i>
    <i>
      <x v="54"/>
    </i>
    <i>
      <x v="529"/>
    </i>
    <i>
      <x v="600"/>
    </i>
    <i>
      <x v="2011"/>
    </i>
    <i>
      <x v="2060"/>
    </i>
    <i>
      <x v="382"/>
    </i>
    <i>
      <x v="2263"/>
    </i>
    <i>
      <x v="655"/>
    </i>
    <i>
      <x v="1766"/>
    </i>
    <i>
      <x v="2017"/>
    </i>
    <i>
      <x v="405"/>
    </i>
    <i>
      <x v="1941"/>
    </i>
    <i>
      <x v="2157"/>
    </i>
    <i>
      <x v="540"/>
    </i>
    <i>
      <x v="608"/>
    </i>
    <i>
      <x v="1110"/>
    </i>
    <i>
      <x v="432"/>
    </i>
    <i>
      <x v="1912"/>
    </i>
    <i>
      <x v="793"/>
    </i>
    <i>
      <x v="1318"/>
    </i>
    <i>
      <x v="863"/>
    </i>
    <i>
      <x v="62"/>
    </i>
    <i>
      <x v="2250"/>
    </i>
    <i>
      <x v="1306"/>
    </i>
    <i>
      <x v="837"/>
    </i>
    <i>
      <x v="1108"/>
    </i>
    <i>
      <x v="146"/>
    </i>
    <i>
      <x v="2066"/>
    </i>
    <i>
      <x v="2176"/>
    </i>
    <i>
      <x v="1661"/>
    </i>
    <i>
      <x v="1784"/>
    </i>
    <i>
      <x v="1504"/>
    </i>
    <i>
      <x v="789"/>
    </i>
    <i>
      <x v="852"/>
    </i>
    <i>
      <x v="1619"/>
    </i>
    <i>
      <x v="2019"/>
    </i>
    <i>
      <x v="1701"/>
    </i>
    <i>
      <x v="1677"/>
    </i>
    <i>
      <x v="916"/>
    </i>
    <i>
      <x v="1631"/>
    </i>
    <i>
      <x v="201"/>
    </i>
    <i>
      <x v="1472"/>
    </i>
    <i>
      <x v="1421"/>
    </i>
    <i>
      <x v="1921"/>
    </i>
    <i>
      <x v="1747"/>
    </i>
    <i>
      <x v="406"/>
    </i>
    <i>
      <x v="513"/>
    </i>
    <i>
      <x v="1461"/>
    </i>
    <i>
      <x v="42"/>
    </i>
    <i>
      <x v="315"/>
    </i>
    <i>
      <x v="1946"/>
    </i>
    <i>
      <x v="1968"/>
    </i>
    <i>
      <x v="729"/>
    </i>
    <i>
      <x v="1755"/>
    </i>
    <i>
      <x v="1440"/>
    </i>
    <i>
      <x v="1206"/>
    </i>
    <i>
      <x v="1455"/>
    </i>
    <i>
      <x v="1536"/>
    </i>
    <i>
      <x v="1434"/>
    </i>
    <i>
      <x v="1045"/>
    </i>
    <i>
      <x v="2027"/>
    </i>
    <i>
      <x v="547"/>
    </i>
    <i>
      <x v="103"/>
    </i>
    <i>
      <x v="263"/>
    </i>
    <i>
      <x v="1656"/>
    </i>
    <i>
      <x v="2002"/>
    </i>
    <i>
      <x v="186"/>
    </i>
    <i>
      <x v="36"/>
    </i>
    <i>
      <x v="1240"/>
    </i>
    <i>
      <x v="1867"/>
    </i>
    <i>
      <x v="1550"/>
    </i>
    <i>
      <x v="2108"/>
    </i>
    <i>
      <x v="848"/>
    </i>
    <i>
      <x v="1564"/>
    </i>
    <i>
      <x v="464"/>
    </i>
    <i>
      <x v="2177"/>
    </i>
    <i>
      <x v="2200"/>
    </i>
    <i>
      <x v="2126"/>
    </i>
    <i>
      <x v="595"/>
    </i>
    <i>
      <x v="917"/>
    </i>
    <i>
      <x v="554"/>
    </i>
    <i>
      <x v="1437"/>
    </i>
    <i>
      <x v="1145"/>
    </i>
    <i>
      <x v="628"/>
    </i>
    <i>
      <x v="1043"/>
    </i>
    <i>
      <x v="251"/>
    </i>
    <i>
      <x v="648"/>
    </i>
    <i>
      <x v="671"/>
    </i>
    <i>
      <x v="879"/>
    </i>
    <i>
      <x v="1771"/>
    </i>
    <i>
      <x v="2071"/>
    </i>
    <i>
      <x v="1388"/>
    </i>
    <i>
      <x v="1188"/>
    </i>
    <i>
      <x v="1654"/>
    </i>
    <i>
      <x v="1761"/>
    </i>
    <i>
      <x v="1096"/>
    </i>
    <i>
      <x v="856"/>
    </i>
    <i>
      <x v="1593"/>
    </i>
    <i>
      <x v="1337"/>
    </i>
    <i>
      <x v="1798"/>
    </i>
    <i>
      <x v="1581"/>
    </i>
    <i>
      <x v="436"/>
    </i>
    <i>
      <x v="16"/>
    </i>
    <i>
      <x v="2180"/>
    </i>
    <i>
      <x v="1181"/>
    </i>
    <i>
      <x v="1552"/>
    </i>
    <i>
      <x v="2040"/>
    </i>
    <i>
      <x v="168"/>
    </i>
    <i>
      <x v="1809"/>
    </i>
    <i>
      <x v="726"/>
    </i>
    <i>
      <x v="2142"/>
    </i>
    <i>
      <x v="1728"/>
    </i>
    <i>
      <x v="381"/>
    </i>
    <i>
      <x v="2033"/>
    </i>
    <i>
      <x v="1435"/>
    </i>
    <i>
      <x v="262"/>
    </i>
    <i>
      <x v="703"/>
    </i>
    <i>
      <x v="1874"/>
    </i>
    <i>
      <x v="602"/>
    </i>
    <i>
      <x v="1172"/>
    </i>
    <i>
      <x v="3"/>
    </i>
    <i>
      <x v="755"/>
    </i>
    <i>
      <x v="1983"/>
    </i>
    <i>
      <x v="1670"/>
    </i>
    <i>
      <x v="2005"/>
    </i>
    <i>
      <x v="2170"/>
    </i>
    <i>
      <x v="1684"/>
    </i>
    <i>
      <x v="1734"/>
    </i>
    <i>
      <x v="2015"/>
    </i>
    <i>
      <x v="847"/>
    </i>
    <i>
      <x v="1985"/>
    </i>
    <i>
      <x v="1136"/>
    </i>
    <i>
      <x v="1990"/>
    </i>
    <i>
      <x v="1112"/>
    </i>
    <i>
      <x v="40"/>
    </i>
    <i>
      <x v="1451"/>
    </i>
    <i>
      <x v="805"/>
    </i>
    <i>
      <x v="1918"/>
    </i>
    <i>
      <x v="1817"/>
    </i>
    <i>
      <x v="1079"/>
    </i>
    <i>
      <x v="1126"/>
    </i>
    <i>
      <x v="572"/>
    </i>
    <i>
      <x v="2267"/>
    </i>
    <i>
      <x v="699"/>
    </i>
    <i>
      <x v="1663"/>
    </i>
    <i>
      <x v="1032"/>
    </i>
    <i>
      <x v="1930"/>
    </i>
    <i>
      <x v="1343"/>
    </i>
    <i>
      <x v="690"/>
    </i>
    <i>
      <x v="936"/>
    </i>
    <i>
      <x v="1799"/>
    </i>
    <i>
      <x v="1890"/>
    </i>
    <i>
      <x v="587"/>
    </i>
    <i>
      <x v="2061"/>
    </i>
    <i>
      <x v="972"/>
    </i>
    <i>
      <x v="2003"/>
    </i>
    <i>
      <x v="651"/>
    </i>
    <i>
      <x v="1548"/>
    </i>
    <i>
      <x v="2134"/>
    </i>
    <i>
      <x v="1273"/>
    </i>
    <i>
      <x v="1180"/>
    </i>
    <i>
      <x v="216"/>
    </i>
    <i>
      <x v="1608"/>
    </i>
    <i>
      <x v="66"/>
    </i>
    <i>
      <x v="1178"/>
    </i>
    <i>
      <x v="115"/>
    </i>
    <i>
      <x v="867"/>
    </i>
    <i>
      <x v="763"/>
    </i>
    <i>
      <x v="1215"/>
    </i>
    <i>
      <x v="275"/>
    </i>
    <i>
      <x v="244"/>
    </i>
    <i>
      <x v="748"/>
    </i>
    <i>
      <x v="577"/>
    </i>
    <i>
      <x v="709"/>
    </i>
    <i>
      <x v="339"/>
    </i>
    <i>
      <x v="647"/>
    </i>
    <i>
      <x v="281"/>
    </i>
    <i>
      <x v="1751"/>
    </i>
    <i>
      <x v="1012"/>
    </i>
    <i>
      <x v="1365"/>
    </i>
    <i>
      <x v="546"/>
    </i>
    <i>
      <x v="646"/>
    </i>
    <i>
      <x v="1902"/>
    </i>
    <i>
      <x v="1753"/>
    </i>
    <i>
      <x v="97"/>
    </i>
    <i>
      <x v="2009"/>
    </i>
    <i>
      <x v="1486"/>
    </i>
    <i>
      <x v="83"/>
    </i>
    <i>
      <x v="988"/>
    </i>
    <i>
      <x v="388"/>
    </i>
    <i>
      <x v="6"/>
    </i>
    <i>
      <x v="831"/>
    </i>
    <i>
      <x v="322"/>
    </i>
    <i>
      <x v="296"/>
    </i>
    <i>
      <x v="294"/>
    </i>
    <i>
      <x v="1956"/>
    </i>
    <i>
      <x v="1940"/>
    </i>
    <i>
      <x v="1322"/>
    </i>
    <i>
      <x v="645"/>
    </i>
    <i>
      <x v="1543"/>
    </i>
    <i>
      <x v="152"/>
    </i>
    <i>
      <x v="1377"/>
    </i>
    <i>
      <x v="1893"/>
    </i>
    <i>
      <x v="1170"/>
    </i>
    <i>
      <x v="155"/>
    </i>
    <i>
      <x v="942"/>
    </i>
    <i>
      <x v="526"/>
    </i>
    <i>
      <x v="1357"/>
    </i>
    <i>
      <x v="1621"/>
    </i>
    <i>
      <x v="1811"/>
    </i>
    <i>
      <x v="821"/>
    </i>
    <i>
      <x v="1982"/>
    </i>
    <i>
      <x v="1135"/>
    </i>
    <i>
      <x v="1321"/>
    </i>
    <i>
      <x v="1888"/>
    </i>
    <i>
      <x v="1928"/>
    </i>
    <i>
      <x v="937"/>
    </i>
    <i>
      <x v="1668"/>
    </i>
    <i>
      <x v="1943"/>
    </i>
    <i>
      <x v="344"/>
    </i>
    <i>
      <x v="1778"/>
    </i>
    <i>
      <x v="24"/>
    </i>
    <i>
      <x v="1917"/>
    </i>
    <i>
      <x v="161"/>
    </i>
    <i>
      <x v="2004"/>
    </i>
    <i>
      <x v="625"/>
    </i>
    <i>
      <x v="1789"/>
    </i>
    <i>
      <x v="2172"/>
    </i>
    <i>
      <x v="45"/>
    </i>
    <i>
      <x v="1220"/>
    </i>
    <i>
      <x v="1512"/>
    </i>
    <i>
      <x v="955"/>
    </i>
    <i>
      <x v="548"/>
    </i>
    <i>
      <x v="1351"/>
    </i>
    <i>
      <x v="941"/>
    </i>
    <i>
      <x v="1682"/>
    </i>
    <i>
      <x v="2220"/>
    </i>
    <i>
      <x v="2051"/>
    </i>
    <i>
      <x v="1566"/>
    </i>
    <i>
      <x v="192"/>
    </i>
    <i>
      <x v="1881"/>
    </i>
    <i>
      <x v="1827"/>
    </i>
    <i>
      <x v="1056"/>
    </i>
    <i>
      <x v="2189"/>
    </i>
    <i>
      <x v="779"/>
    </i>
    <i>
      <x v="1740"/>
    </i>
    <i>
      <x v="2168"/>
    </i>
    <i>
      <x v="101"/>
    </i>
    <i>
      <x v="2248"/>
    </i>
    <i>
      <x v="980"/>
    </i>
    <i>
      <x v="2065"/>
    </i>
    <i>
      <x v="752"/>
    </i>
    <i>
      <x v="1903"/>
    </i>
    <i>
      <x v="2209"/>
    </i>
    <i>
      <x v="166"/>
    </i>
    <i>
      <x v="1231"/>
    </i>
    <i>
      <x v="1869"/>
    </i>
    <i>
      <x v="430"/>
    </i>
    <i>
      <x v="1470"/>
    </i>
    <i>
      <x v="643"/>
    </i>
    <i>
      <x v="332"/>
    </i>
    <i>
      <x v="1796"/>
    </i>
    <i>
      <x v="80"/>
    </i>
    <i>
      <x v="207"/>
    </i>
    <i>
      <x v="893"/>
    </i>
    <i>
      <x v="2216"/>
    </i>
    <i>
      <x v="819"/>
    </i>
    <i>
      <x v="544"/>
    </i>
    <i>
      <x v="846"/>
    </i>
    <i>
      <x v="635"/>
    </i>
    <i>
      <x v="2117"/>
    </i>
    <i>
      <x v="2103"/>
    </i>
    <i>
      <x v="1049"/>
    </i>
    <i>
      <x v="2184"/>
    </i>
    <i>
      <x v="899"/>
    </i>
    <i>
      <x v="1768"/>
    </i>
    <i>
      <x v="2054"/>
    </i>
    <i>
      <x v="1296"/>
    </i>
    <i>
      <x v="813"/>
    </i>
    <i>
      <x v="1681"/>
    </i>
    <i>
      <x v="404"/>
    </i>
    <i>
      <x v="2225"/>
    </i>
    <i>
      <x v="488"/>
    </i>
    <i>
      <x v="443"/>
    </i>
    <i>
      <x v="2025"/>
    </i>
    <i>
      <x v="1665"/>
    </i>
    <i>
      <x v="525"/>
    </i>
    <i>
      <x v="1814"/>
    </i>
    <i>
      <x v="2222"/>
    </i>
    <i>
      <x v="1394"/>
    </i>
    <i>
      <x v="1858"/>
    </i>
    <i>
      <x v="1416"/>
    </i>
    <i>
      <x v="865"/>
    </i>
    <i>
      <x v="1576"/>
    </i>
    <i>
      <x v="1014"/>
    </i>
    <i>
      <x v="60"/>
    </i>
    <i>
      <x v="341"/>
    </i>
    <i>
      <x v="1944"/>
    </i>
    <i>
      <x v="2045"/>
    </i>
    <i>
      <x v="1965"/>
    </i>
    <i>
      <x v="1716"/>
    </i>
    <i>
      <x v="2086"/>
    </i>
    <i>
      <x v="1544"/>
    </i>
    <i>
      <x v="722"/>
    </i>
    <i>
      <x v="1562"/>
    </i>
    <i>
      <x v="1748"/>
    </i>
    <i>
      <x v="1142"/>
    </i>
    <i>
      <x v="924"/>
    </i>
    <i>
      <x v="1979"/>
    </i>
    <i>
      <x v="851"/>
    </i>
    <i>
      <x v="670"/>
    </i>
    <i>
      <x v="872"/>
    </i>
    <i>
      <x v="1430"/>
    </i>
    <i>
      <x v="1386"/>
    </i>
    <i>
      <x v="1551"/>
    </i>
    <i>
      <x v="877"/>
    </i>
    <i>
      <x v="1402"/>
    </i>
    <i>
      <x v="710"/>
    </i>
    <i>
      <x v="567"/>
    </i>
    <i>
      <x v="652"/>
    </i>
    <i>
      <x v="1438"/>
    </i>
    <i>
      <x v="1236"/>
    </i>
    <i>
      <x v="1932"/>
    </i>
    <i>
      <x v="2144"/>
    </i>
    <i>
      <x v="861"/>
    </i>
    <i>
      <x v="293"/>
    </i>
    <i>
      <x v="41"/>
    </i>
    <i>
      <x v="1675"/>
    </i>
    <i>
      <x v="1923"/>
    </i>
    <i>
      <x v="571"/>
    </i>
    <i>
      <x v="124"/>
    </i>
    <i>
      <x v="1975"/>
    </i>
    <i>
      <x v="1184"/>
    </i>
    <i>
      <x v="1651"/>
    </i>
    <i>
      <x v="1710"/>
    </i>
    <i>
      <x v="575"/>
    </i>
    <i>
      <x v="1058"/>
    </i>
    <i>
      <x v="1400"/>
    </i>
    <i>
      <x v="1221"/>
    </i>
    <i>
      <x v="687"/>
    </i>
    <i>
      <x v="1859"/>
    </i>
    <i>
      <x v="2136"/>
    </i>
    <i>
      <x v="1953"/>
    </i>
    <i>
      <x v="1723"/>
    </i>
    <i>
      <x v="1381"/>
    </i>
    <i>
      <x v="65"/>
    </i>
    <i>
      <x v="196"/>
    </i>
    <i>
      <x v="175"/>
    </i>
    <i>
      <x v="2150"/>
    </i>
    <i>
      <x v="2118"/>
    </i>
    <i>
      <x v="1219"/>
    </i>
    <i>
      <x v="1816"/>
    </i>
    <i>
      <x v="1729"/>
    </i>
    <i>
      <x v="1030"/>
    </i>
    <i>
      <x v="1410"/>
    </i>
    <i>
      <x v="400"/>
    </i>
    <i>
      <x v="1054"/>
    </i>
    <i>
      <x v="459"/>
    </i>
    <i>
      <x v="1974"/>
    </i>
    <i>
      <x v="1163"/>
    </i>
    <i>
      <x v="4"/>
    </i>
    <i>
      <x v="1823"/>
    </i>
    <i>
      <x v="1646"/>
    </i>
    <i>
      <x v="890"/>
    </i>
    <i>
      <x v="566"/>
    </i>
    <i>
      <x v="1340"/>
    </i>
    <i>
      <x v="2063"/>
    </i>
    <i>
      <x v="1667"/>
    </i>
    <i>
      <x v="822"/>
    </i>
    <i>
      <x v="1962"/>
    </i>
    <i>
      <x v="136"/>
    </i>
    <i>
      <x v="299"/>
    </i>
    <i>
      <x v="1545"/>
    </i>
    <i>
      <x v="1159"/>
    </i>
    <i>
      <x v="1052"/>
    </i>
    <i>
      <x v="1422"/>
    </i>
    <i>
      <x v="137"/>
    </i>
    <i>
      <x v="1314"/>
    </i>
    <i>
      <x v="318"/>
    </i>
    <i>
      <x v="94"/>
    </i>
    <i>
      <x v="2116"/>
    </i>
    <i>
      <x v="718"/>
    </i>
    <i>
      <x v="855"/>
    </i>
    <i>
      <x v="1600"/>
    </i>
    <i>
      <x v="1972"/>
    </i>
    <i>
      <x v="524"/>
    </i>
    <i>
      <x v="785"/>
    </i>
    <i>
      <x v="1835"/>
    </i>
    <i>
      <x v="551"/>
    </i>
    <i>
      <x v="631"/>
    </i>
    <i>
      <x v="445"/>
    </i>
    <i>
      <x v="1223"/>
    </i>
    <i>
      <x v="1967"/>
    </i>
    <i>
      <x v="1575"/>
    </i>
    <i>
      <x v="2026"/>
    </i>
    <i>
      <x v="1898"/>
    </i>
    <i>
      <x v="69"/>
    </i>
    <i>
      <x v="170"/>
    </i>
    <i>
      <x v="2089"/>
    </i>
    <i>
      <x v="876"/>
    </i>
    <i>
      <x v="613"/>
    </i>
    <i>
      <x v="745"/>
    </i>
    <i>
      <x v="49"/>
    </i>
    <i>
      <x v="234"/>
    </i>
    <i>
      <x v="1495"/>
    </i>
    <i>
      <x v="794"/>
    </i>
    <i>
      <x v="630"/>
    </i>
    <i>
      <x v="1201"/>
    </i>
    <i>
      <x v="1765"/>
    </i>
    <i>
      <x v="1165"/>
    </i>
    <i>
      <x v="1109"/>
    </i>
    <i>
      <x v="1794"/>
    </i>
    <i>
      <x v="1211"/>
    </i>
    <i>
      <x v="1010"/>
    </i>
    <i>
      <x v="1949"/>
    </i>
    <i>
      <x v="1960"/>
    </i>
    <i>
      <x v="95"/>
    </i>
    <i>
      <x v="1864"/>
    </i>
    <i>
      <x v="552"/>
    </i>
    <i>
      <x v="1268"/>
    </i>
    <i>
      <x v="8"/>
    </i>
    <i>
      <x v="1200"/>
    </i>
    <i>
      <x v="1411"/>
    </i>
    <i>
      <x v="1286"/>
    </i>
    <i>
      <x v="2102"/>
    </i>
    <i>
      <x v="130"/>
    </i>
    <i>
      <x v="139"/>
    </i>
    <i>
      <x v="1208"/>
    </i>
    <i>
      <x v="2034"/>
    </i>
    <i>
      <x v="1721"/>
    </i>
    <i>
      <x v="1101"/>
    </i>
    <i>
      <x v="1635"/>
    </i>
    <i>
      <x v="1947"/>
    </i>
    <i>
      <x v="116"/>
    </i>
    <i>
      <x v="1257"/>
    </i>
    <i>
      <x v="143"/>
    </i>
    <i>
      <x v="542"/>
    </i>
    <i>
      <x v="541"/>
    </i>
    <i>
      <x v="2093"/>
    </i>
    <i>
      <x v="292"/>
    </i>
    <i>
      <x v="1813"/>
    </i>
    <i>
      <x v="174"/>
    </i>
    <i>
      <x v="1233"/>
    </i>
    <i>
      <x v="179"/>
    </i>
    <i>
      <x v="2291"/>
    </i>
    <i>
      <x v="435"/>
    </i>
    <i>
      <x v="2188"/>
    </i>
    <i>
      <x v="606"/>
    </i>
    <i>
      <x v="1018"/>
    </i>
    <i>
      <x v="516"/>
    </i>
    <i>
      <x v="2122"/>
    </i>
    <i>
      <x v="1417"/>
    </i>
    <i>
      <x v="2249"/>
    </i>
    <i>
      <x v="775"/>
    </i>
    <i>
      <x v="679"/>
    </i>
    <i>
      <x v="905"/>
    </i>
    <i>
      <x v="995"/>
    </i>
    <i>
      <x v="601"/>
    </i>
    <i>
      <x v="72"/>
    </i>
    <i>
      <x v="271"/>
    </i>
    <i>
      <x v="2000"/>
    </i>
    <i>
      <x v="1124"/>
    </i>
    <i>
      <x v="883"/>
    </i>
    <i>
      <x v="784"/>
    </i>
    <i>
      <x v="1348"/>
    </i>
    <i>
      <x v="1929"/>
    </i>
    <i>
      <x v="1167"/>
    </i>
    <i>
      <x v="442"/>
    </i>
    <i>
      <x v="638"/>
    </i>
    <i>
      <x v="737"/>
    </i>
    <i>
      <x v="407"/>
    </i>
    <i>
      <x v="178"/>
    </i>
    <i>
      <x v="1241"/>
    </i>
    <i>
      <x v="1138"/>
    </i>
    <i>
      <x v="559"/>
    </i>
    <i>
      <x v="1245"/>
    </i>
    <i>
      <x v="1698"/>
    </i>
    <i>
      <x v="478"/>
    </i>
    <i>
      <x v="284"/>
    </i>
    <i>
      <x v="834"/>
    </i>
    <i>
      <x v="1441"/>
    </i>
    <i>
      <x v="731"/>
    </i>
    <i>
      <x v="142"/>
    </i>
    <i>
      <x v="1529"/>
    </i>
    <i>
      <x v="1973"/>
    </i>
    <i>
      <x v="2082"/>
    </i>
    <i>
      <x v="843"/>
    </i>
    <i>
      <x v="607"/>
    </i>
    <i>
      <x v="189"/>
    </i>
    <i>
      <x v="458"/>
    </i>
    <i>
      <x v="1634"/>
    </i>
    <i>
      <x v="1154"/>
    </i>
    <i>
      <x v="223"/>
    </i>
    <i>
      <x v="120"/>
    </i>
    <i>
      <x v="499"/>
    </i>
    <i>
      <x v="1107"/>
    </i>
    <i>
      <x v="2228"/>
    </i>
    <i>
      <x v="1382"/>
    </i>
    <i>
      <x v="1762"/>
    </i>
    <i>
      <x v="2078"/>
    </i>
    <i>
      <x v="619"/>
    </i>
    <i>
      <x v="191"/>
    </i>
    <i>
      <x v="2099"/>
    </i>
    <i>
      <x v="1825"/>
    </i>
    <i>
      <x v="913"/>
    </i>
    <i>
      <x v="1117"/>
    </i>
    <i>
      <x v="931"/>
    </i>
    <i>
      <x v="537"/>
    </i>
    <i>
      <x v="1691"/>
    </i>
    <i>
      <x v="1673"/>
    </i>
    <i>
      <x v="1700"/>
    </i>
    <i>
      <x v="1498"/>
    </i>
    <i>
      <x v="1097"/>
    </i>
    <i>
      <x v="1804"/>
    </i>
    <i>
      <x v="1186"/>
    </i>
    <i>
      <x v="830"/>
    </i>
    <i>
      <x v="802"/>
    </i>
    <i>
      <x v="1910"/>
    </i>
    <i>
      <x v="451"/>
    </i>
    <i>
      <x v="2028"/>
    </i>
    <i>
      <x v="1429"/>
    </i>
    <i>
      <x v="1750"/>
    </i>
    <i>
      <x v="2056"/>
    </i>
    <i>
      <x v="206"/>
    </i>
    <i>
      <x v="354"/>
    </i>
    <i>
      <x v="1501"/>
    </i>
    <i>
      <x v="533"/>
    </i>
    <i>
      <x v="1147"/>
    </i>
    <i>
      <x v="2042"/>
    </i>
    <i>
      <x v="1298"/>
    </i>
    <i>
      <x v="801"/>
    </i>
    <i>
      <x v="997"/>
    </i>
    <i>
      <x v="1295"/>
    </i>
    <i>
      <x v="1521"/>
    </i>
    <i>
      <x v="1971"/>
    </i>
    <i>
      <x v="1556"/>
    </i>
    <i>
      <x v="1258"/>
    </i>
    <i>
      <x v="720"/>
    </i>
    <i>
      <x v="971"/>
    </i>
    <i>
      <x v="957"/>
    </i>
    <i>
      <x v="1446"/>
    </i>
    <i>
      <x v="1961"/>
    </i>
    <i>
      <x v="1452"/>
    </i>
    <i>
      <x v="2113"/>
    </i>
    <i>
      <x v="1998"/>
    </i>
    <i>
      <x v="1369"/>
    </i>
    <i>
      <x v="1476"/>
    </i>
    <i>
      <x v="1210"/>
    </i>
    <i>
      <x v="77"/>
    </i>
    <i>
      <x v="350"/>
    </i>
    <i>
      <x v="994"/>
    </i>
    <i>
      <x v="106"/>
    </i>
    <i>
      <x v="309"/>
    </i>
    <i>
      <x v="90"/>
    </i>
    <i>
      <x v="456"/>
    </i>
    <i>
      <x v="549"/>
    </i>
    <i>
      <x v="1134"/>
    </i>
    <i>
      <x v="2148"/>
    </i>
    <i>
      <x v="1259"/>
    </i>
    <i>
      <x v="2219"/>
    </i>
    <i>
      <x v="1595"/>
    </i>
    <i>
      <x v="272"/>
    </i>
    <i>
      <x v="1189"/>
    </i>
    <i>
      <x v="290"/>
    </i>
    <i>
      <x v="983"/>
    </i>
    <i>
      <x v="829"/>
    </i>
    <i>
      <x v="1408"/>
    </i>
    <i>
      <x v="256"/>
    </i>
    <i>
      <x v="685"/>
    </i>
    <i>
      <x v="2237"/>
    </i>
    <i>
      <x v="1396"/>
    </i>
    <i>
      <x v="1805"/>
    </i>
    <i>
      <x v="376"/>
    </i>
    <i>
      <x v="892"/>
    </i>
    <i>
      <x v="2018"/>
    </i>
    <i>
      <x v="614"/>
    </i>
    <i>
      <x v="912"/>
    </i>
    <i>
      <x v="1414"/>
    </i>
    <i>
      <x v="667"/>
    </i>
    <i>
      <x v="1559"/>
    </i>
    <i>
      <x v="1345"/>
    </i>
    <i>
      <x v="681"/>
    </i>
    <i>
      <x v="44"/>
    </i>
    <i>
      <x v="1064"/>
    </i>
    <i>
      <x v="2282"/>
    </i>
    <i>
      <x v="2048"/>
    </i>
    <i>
      <x v="1539"/>
    </i>
    <i>
      <x v="1139"/>
    </i>
    <i>
      <x v="2074"/>
    </i>
    <i>
      <x v="1492"/>
    </i>
    <i>
      <x v="374"/>
    </i>
    <i>
      <x v="1782"/>
    </i>
    <i>
      <x v="2284"/>
    </i>
    <i>
      <x v="1436"/>
    </i>
    <i>
      <x v="2081"/>
    </i>
    <i>
      <x v="1141"/>
    </i>
    <i>
      <x v="1185"/>
    </i>
    <i>
      <x v="683"/>
    </i>
    <i>
      <x v="1423"/>
    </i>
    <i>
      <x v="1307"/>
    </i>
    <i>
      <x v="447"/>
    </i>
    <i>
      <x v="2143"/>
    </i>
    <i>
      <x v="768"/>
    </i>
    <i>
      <x v="920"/>
    </i>
    <i>
      <x v="660"/>
    </i>
    <i>
      <x v="31"/>
    </i>
    <i>
      <x v="975"/>
    </i>
    <i>
      <x v="267"/>
    </i>
    <i>
      <x v="1418"/>
    </i>
    <i>
      <x v="1569"/>
    </i>
    <i>
      <x v="1019"/>
    </i>
    <i>
      <x v="1884"/>
    </i>
    <i>
      <x v="919"/>
    </i>
    <i>
      <x v="1034"/>
    </i>
    <i>
      <x v="448"/>
    </i>
    <i>
      <x v="1311"/>
    </i>
    <i>
      <x v="1015"/>
    </i>
    <i>
      <x v="1059"/>
    </i>
    <i>
      <x v="1060"/>
    </i>
    <i>
      <x v="623"/>
    </i>
    <i>
      <x v="55"/>
    </i>
    <i>
      <x v="603"/>
    </i>
    <i>
      <x v="2179"/>
    </i>
    <i>
      <x v="417"/>
    </i>
    <i>
      <x v="2193"/>
    </i>
    <i>
      <x v="282"/>
    </i>
    <i>
      <x v="734"/>
    </i>
    <i>
      <x v="1066"/>
    </i>
    <i>
      <x v="594"/>
    </i>
    <i>
      <x v="76"/>
    </i>
    <i>
      <x v="1638"/>
    </i>
    <i>
      <x v="1075"/>
    </i>
    <i>
      <x v="1531"/>
    </i>
    <i>
      <x v="1383"/>
    </i>
    <i>
      <x v="2088"/>
    </i>
    <i>
      <x v="688"/>
    </i>
    <i>
      <x v="392"/>
    </i>
    <i>
      <x v="714"/>
    </i>
    <i>
      <x v="2092"/>
    </i>
    <i>
      <x v="467"/>
    </i>
    <i>
      <x v="1281"/>
    </i>
    <i>
      <x v="2206"/>
    </i>
    <i>
      <x v="1534"/>
    </i>
    <i>
      <x v="1488"/>
    </i>
    <i>
      <x v="1191"/>
    </i>
    <i>
      <x v="754"/>
    </i>
    <i>
      <x v="849"/>
    </i>
    <i>
      <x v="746"/>
    </i>
    <i>
      <x v="760"/>
    </i>
    <i>
      <x v="1597"/>
    </i>
    <i>
      <x v="79"/>
    </i>
    <i>
      <x v="366"/>
    </i>
    <i>
      <x v="131"/>
    </i>
    <i>
      <x v="28"/>
    </i>
    <i>
      <x v="1966"/>
    </i>
    <i>
      <x v="135"/>
    </i>
    <i>
      <x v="1453"/>
    </i>
    <i>
      <x v="1994"/>
    </i>
    <i>
      <x v="56"/>
    </i>
    <i>
      <x v="1158"/>
    </i>
    <i>
      <x v="1803"/>
    </i>
    <i>
      <x v="1588"/>
    </i>
    <i>
      <x v="539"/>
    </i>
    <i>
      <x v="2174"/>
    </i>
    <i>
      <x v="1248"/>
    </i>
    <i>
      <x v="1509"/>
    </i>
    <i>
      <x v="976"/>
    </i>
    <i>
      <x v="1098"/>
    </i>
    <i>
      <x v="811"/>
    </i>
    <i>
      <x v="796"/>
    </i>
    <i>
      <x v="2024"/>
    </i>
    <i>
      <x v="1212"/>
    </i>
    <i>
      <x v="1375"/>
    </i>
    <i>
      <x v="515"/>
    </i>
    <i>
      <x v="2221"/>
    </i>
    <i>
      <x v="1606"/>
    </i>
    <i>
      <x v="163"/>
    </i>
    <i>
      <x v="303"/>
    </i>
    <i>
      <x v="167"/>
    </i>
    <i>
      <x v="692"/>
    </i>
    <i>
      <x v="195"/>
    </i>
    <i>
      <x v="394"/>
    </i>
    <i>
      <x v="1020"/>
    </i>
    <i>
      <x v="832"/>
    </i>
    <i>
      <x v="2137"/>
    </i>
    <i>
      <x v="873"/>
    </i>
    <i>
      <x v="790"/>
    </i>
    <i>
      <x v="1843"/>
    </i>
    <i>
      <x v="906"/>
    </i>
    <i>
      <x v="1328"/>
    </i>
    <i>
      <x v="1038"/>
    </i>
    <i>
      <x v="18"/>
    </i>
    <i>
      <x v="2083"/>
    </i>
    <i>
      <x v="123"/>
    </i>
    <i>
      <x v="2133"/>
    </i>
    <i>
      <x v="689"/>
    </i>
    <i>
      <x v="1557"/>
    </i>
    <i>
      <x v="477"/>
    </i>
    <i>
      <x v="622"/>
    </i>
    <i>
      <x v="346"/>
    </i>
    <i>
      <x v="1053"/>
    </i>
    <i>
      <x v="1553"/>
    </i>
    <i>
      <x v="2186"/>
    </i>
    <i>
      <x v="1745"/>
    </i>
    <i>
      <x v="1541"/>
    </i>
    <i>
      <x v="154"/>
    </i>
    <i>
      <x v="1409"/>
    </i>
    <i>
      <x v="1899"/>
    </i>
    <i>
      <x v="2202"/>
    </i>
    <i>
      <x v="800"/>
    </i>
    <i>
      <x v="307"/>
    </i>
    <i>
      <x v="1845"/>
    </i>
    <i>
      <x v="469"/>
    </i>
    <i>
      <x v="1266"/>
    </i>
    <i>
      <x v="2037"/>
    </i>
    <i>
      <x v="109"/>
    </i>
    <i>
      <x v="2213"/>
    </i>
    <i>
      <x v="1194"/>
    </i>
    <i>
      <x v="2169"/>
    </i>
    <i>
      <x v="1288"/>
    </i>
    <i>
      <x v="1833"/>
    </i>
    <i>
      <x v="1739"/>
    </i>
    <i>
      <x v="1081"/>
    </i>
    <i>
      <x v="2125"/>
    </i>
    <i>
      <x v="762"/>
    </i>
    <i>
      <x v="254"/>
    </i>
    <i>
      <x v="1596"/>
    </i>
    <i>
      <x v="1490"/>
    </i>
    <i>
      <x v="1821"/>
    </i>
    <i>
      <x v="1305"/>
    </i>
    <i>
      <x v="183"/>
    </i>
    <i>
      <x v="641"/>
    </i>
    <i>
      <x v="850"/>
    </i>
    <i>
      <x v="1263"/>
    </i>
    <i>
      <x v="1527"/>
    </i>
    <i>
      <x v="1565"/>
    </i>
    <i>
      <x v="107"/>
    </i>
    <i>
      <x v="2055"/>
    </i>
    <i>
      <x v="1719"/>
    </i>
    <i>
      <x v="248"/>
    </i>
    <i>
      <x v="1736"/>
    </i>
    <i>
      <x v="356"/>
    </i>
    <i>
      <x v="1140"/>
    </i>
    <i>
      <x v="397"/>
    </i>
    <i>
      <x v="236"/>
    </i>
    <i>
      <x v="1447"/>
    </i>
    <i>
      <x v="1073"/>
    </i>
    <i>
      <x v="1743"/>
    </i>
    <i>
      <x v="1787"/>
    </i>
    <i>
      <x v="1612"/>
    </i>
    <i>
      <x v="654"/>
    </i>
    <i>
      <x v="1454"/>
    </i>
    <i>
      <x v="2211"/>
    </i>
    <i>
      <x v="573"/>
    </i>
    <i>
      <x v="991"/>
    </i>
    <i>
      <x v="791"/>
    </i>
    <i>
      <x v="1963"/>
    </i>
    <i>
      <x v="39"/>
    </i>
    <i>
      <x v="1475"/>
    </i>
    <i>
      <x v="1849"/>
    </i>
    <i>
      <x v="2214"/>
    </i>
    <i>
      <x v="325"/>
    </i>
    <i>
      <x v="1370"/>
    </i>
    <i>
      <x v="563"/>
    </i>
    <i>
      <x v="389"/>
    </i>
    <i>
      <x v="963"/>
    </i>
    <i>
      <x v="1959"/>
    </i>
    <i>
      <x v="1980"/>
    </i>
    <i>
      <x v="2217"/>
    </i>
    <i>
      <x v="676"/>
    </i>
    <i>
      <x v="953"/>
    </i>
    <i>
      <x v="343"/>
    </i>
    <i>
      <x v="2199"/>
    </i>
    <i>
      <x v="756"/>
    </i>
    <i>
      <x v="1786"/>
    </i>
    <i>
      <x v="1493"/>
    </i>
    <i>
      <x v="1992"/>
    </i>
    <i>
      <x v="1886"/>
    </i>
    <i>
      <x v="1111"/>
    </i>
    <i>
      <x v="2289"/>
    </i>
    <i>
      <x v="1432"/>
    </i>
    <i>
      <x v="1714"/>
    </i>
    <i>
      <x v="1017"/>
    </i>
    <i>
      <x v="1585"/>
    </i>
    <i>
      <x v="1148"/>
    </i>
    <i>
      <x v="739"/>
    </i>
    <i>
      <x v="1363"/>
    </i>
    <i>
      <x v="792"/>
    </i>
    <i>
      <x v="662"/>
    </i>
    <i>
      <x v="597"/>
    </i>
    <i>
      <x v="1102"/>
    </i>
    <i>
      <x v="820"/>
    </i>
    <i>
      <x v="1209"/>
    </i>
    <i>
      <x v="247"/>
    </i>
    <i>
      <x v="958"/>
    </i>
    <i>
      <x v="962"/>
    </i>
    <i>
      <x v="364"/>
    </i>
    <i>
      <x v="1297"/>
    </i>
    <i>
      <x v="2149"/>
    </i>
    <i>
      <x v="1602"/>
    </i>
    <i>
      <x v="151"/>
    </i>
    <i>
      <x v="569"/>
    </i>
    <i>
      <x v="1687"/>
    </i>
    <i>
      <x v="889"/>
    </i>
    <i>
      <x v="1829"/>
    </i>
    <i>
      <x v="286"/>
    </i>
    <i>
      <x v="1580"/>
    </i>
    <i>
      <x v="2285"/>
    </i>
    <i>
      <x v="476"/>
    </i>
    <i>
      <x v="2256"/>
    </i>
    <i>
      <x v="880"/>
    </i>
    <i>
      <x v="517"/>
    </i>
    <i>
      <x v="1468"/>
    </i>
    <i>
      <x v="1679"/>
    </i>
    <i>
      <x v="815"/>
    </i>
    <i>
      <x v="2178"/>
    </i>
    <i>
      <x v="357"/>
    </i>
    <i>
      <x v="84"/>
    </i>
    <i>
      <x v="1911"/>
    </i>
    <i>
      <x v="1603"/>
    </i>
    <i>
      <x v="452"/>
    </i>
    <i>
      <x v="449"/>
    </i>
    <i>
      <x v="205"/>
    </i>
    <i>
      <x v="1353"/>
    </i>
    <i>
      <x v="9"/>
    </i>
    <i>
      <x v="639"/>
    </i>
    <i>
      <x v="2135"/>
    </i>
    <i>
      <x v="46"/>
    </i>
    <i>
      <x v="700"/>
    </i>
    <i>
      <x v="342"/>
    </i>
    <i>
      <x v="1703"/>
    </i>
    <i>
      <x v="922"/>
    </i>
    <i>
      <x v="1214"/>
    </i>
    <i>
      <x v="1954"/>
    </i>
    <i>
      <x v="306"/>
    </i>
    <i>
      <x v="1685"/>
    </i>
    <i>
      <x v="320"/>
    </i>
    <i>
      <x v="1964"/>
    </i>
    <i>
      <x v="304"/>
    </i>
    <i>
      <x v="656"/>
    </i>
    <i>
      <x v="1152"/>
    </i>
    <i>
      <x v="530"/>
    </i>
    <i>
      <x v="2064"/>
    </i>
    <i>
      <x v="1084"/>
    </i>
    <i>
      <x v="369"/>
    </i>
    <i>
      <x v="1473"/>
    </i>
    <i>
      <x v="2109"/>
    </i>
    <i>
      <x v="816"/>
    </i>
    <i>
      <x v="1862"/>
    </i>
    <i>
      <x v="2006"/>
    </i>
    <i>
      <x v="1244"/>
    </i>
    <i>
      <x v="1230"/>
    </i>
    <i>
      <x v="140"/>
    </i>
    <i>
      <x v="461"/>
    </i>
    <i>
      <x v="426"/>
    </i>
    <i>
      <x v="1131"/>
    </i>
    <i>
      <x v="1182"/>
    </i>
    <i>
      <x v="927"/>
    </i>
    <i>
      <x v="947"/>
    </i>
    <i>
      <x v="1717"/>
    </i>
    <i>
      <x v="621"/>
    </i>
    <i>
      <x v="2008"/>
    </i>
    <i>
      <x v="141"/>
    </i>
    <i>
      <x v="1474"/>
    </i>
    <i>
      <x v="1987"/>
    </i>
    <i>
      <x v="1713"/>
    </i>
    <i>
      <x v="1542"/>
    </i>
    <i>
      <x v="2194"/>
    </i>
    <i>
      <x v="1373"/>
    </i>
    <i>
      <x v="2161"/>
    </i>
    <i>
      <x v="1198"/>
    </i>
    <i>
      <x v="1800"/>
    </i>
    <i>
      <x v="1838"/>
    </i>
    <i>
      <x v="1254"/>
    </i>
    <i>
      <x v="85"/>
    </i>
    <i>
      <x v="1819"/>
    </i>
    <i>
      <x v="532"/>
    </i>
    <i>
      <x v="2047"/>
    </i>
    <i>
      <x v="853"/>
    </i>
    <i>
      <x v="1113"/>
    </i>
    <i>
      <x v="489"/>
    </i>
    <i>
      <x v="1924"/>
    </i>
    <i>
      <x v="1535"/>
    </i>
    <i>
      <x v="977"/>
    </i>
    <i>
      <x v="508"/>
    </i>
    <i>
      <x v="1764"/>
    </i>
    <i>
      <x v="1427"/>
    </i>
    <i>
      <x v="1477"/>
    </i>
    <i>
      <x v="509"/>
    </i>
    <i>
      <x v="1690"/>
    </i>
    <i>
      <x v="1620"/>
    </i>
    <i>
      <x v="1572"/>
    </i>
    <i>
      <x v="1774"/>
    </i>
    <i>
      <x v="1106"/>
    </i>
    <i>
      <x v="2235"/>
    </i>
    <i>
      <x v="225"/>
    </i>
    <i>
      <x v="522"/>
    </i>
    <i>
      <x v="104"/>
    </i>
    <i>
      <x v="203"/>
    </i>
    <i>
      <x v="1433"/>
    </i>
    <i>
      <x v="1976"/>
    </i>
    <i>
      <x v="1072"/>
    </i>
    <i>
      <x v="1842"/>
    </i>
    <i>
      <x v="1692"/>
    </i>
    <i>
      <x v="235"/>
    </i>
    <i>
      <x v="466"/>
    </i>
    <i>
      <x v="725"/>
    </i>
    <i>
      <x v="765"/>
    </i>
    <i>
      <x v="870"/>
    </i>
    <i>
      <x v="982"/>
    </i>
    <i>
      <x v="2077"/>
    </i>
    <i>
      <x v="387"/>
    </i>
    <i>
      <x v="1249"/>
    </i>
    <i>
      <x v="1506"/>
    </i>
    <i>
      <x v="719"/>
    </i>
    <i>
      <x v="494"/>
    </i>
    <i>
      <x v="1326"/>
    </i>
    <i>
      <x v="2255"/>
    </i>
    <i>
      <x v="1861"/>
    </i>
    <i>
      <x v="17"/>
    </i>
    <i>
      <x v="592"/>
    </i>
    <i>
      <x v="798"/>
    </i>
    <i>
      <x v="1645"/>
    </i>
    <i>
      <x v="598"/>
    </i>
    <i>
      <x v="144"/>
    </i>
    <i>
      <x v="2139"/>
    </i>
    <i>
      <x v="1366"/>
    </i>
    <i>
      <x v="866"/>
    </i>
    <i>
      <x v="2100"/>
    </i>
    <i>
      <x v="1401"/>
    </i>
    <i>
      <x v="697"/>
    </i>
    <i>
      <x v="1958"/>
    </i>
    <i>
      <x v="1503"/>
    </i>
    <i>
      <x v="463"/>
    </i>
    <i>
      <x v="153"/>
    </i>
    <i>
      <x v="362"/>
    </i>
    <i>
      <x v="2091"/>
    </i>
    <i>
      <x v="2166"/>
    </i>
    <i>
      <x v="998"/>
    </i>
    <i>
      <x v="1439"/>
    </i>
    <i>
      <x v="1035"/>
    </i>
    <i>
      <x v="750"/>
    </i>
    <i>
      <x v="305"/>
    </i>
    <i>
      <x v="424"/>
    </i>
    <i>
      <x v="898"/>
    </i>
    <i>
      <x v="1413"/>
    </i>
    <i>
      <x v="2268"/>
    </i>
    <i>
      <x v="2098"/>
    </i>
    <i>
      <x v="650"/>
    </i>
    <i>
      <x v="423"/>
    </i>
    <i>
      <x v="43"/>
    </i>
    <i>
      <x v="2167"/>
    </i>
    <i>
      <x v="1870"/>
    </i>
    <i>
      <x v="390"/>
    </i>
    <i>
      <x v="1091"/>
    </i>
    <i>
      <x v="2110"/>
    </i>
    <i>
      <x v="686"/>
    </i>
    <i>
      <x v="333"/>
    </i>
    <i>
      <x v="479"/>
    </i>
    <i>
      <x v="12"/>
    </i>
    <i>
      <x v="2175"/>
    </i>
    <i>
      <x v="673"/>
    </i>
    <i>
      <x v="1389"/>
    </i>
    <i>
      <x v="1906"/>
    </i>
    <i>
      <x v="1712"/>
    </i>
    <i>
      <x v="1523"/>
    </i>
    <i>
      <x v="278"/>
    </i>
    <i>
      <x v="960"/>
    </i>
    <i>
      <x v="758"/>
    </i>
    <i>
      <x v="1648"/>
    </i>
    <i>
      <x v="674"/>
    </i>
    <i>
      <x v="450"/>
    </i>
    <i>
      <x v="2260"/>
    </i>
    <i>
      <x v="490"/>
    </i>
    <i>
      <x v="1041"/>
    </i>
    <i>
      <x v="1952"/>
    </i>
    <i>
      <x v="96"/>
    </i>
    <i>
      <x v="215"/>
    </i>
    <i>
      <x v="773"/>
    </i>
    <i>
      <x v="1094"/>
    </i>
    <i>
      <x v="295"/>
    </i>
    <i>
      <x v="523"/>
    </i>
    <i>
      <x v="1629"/>
    </i>
    <i>
      <x v="1820"/>
    </i>
    <i>
      <x v="23"/>
    </i>
    <i>
      <x v="512"/>
    </i>
    <i>
      <x v="1127"/>
    </i>
    <i>
      <x v="836"/>
    </i>
    <i>
      <x v="1352"/>
    </i>
    <i>
      <x v="1907"/>
    </i>
    <i>
      <x v="1334"/>
    </i>
    <i>
      <x v="1737"/>
    </i>
    <i>
      <x v="93"/>
    </i>
    <i>
      <x v="1741"/>
    </i>
    <i>
      <x v="799"/>
    </i>
    <i>
      <x v="1309"/>
    </i>
    <i>
      <x v="2095"/>
    </i>
    <i>
      <x v="159"/>
    </i>
    <i>
      <x v="1391"/>
    </i>
    <i>
      <x v="1846"/>
    </i>
    <i>
      <x v="1582"/>
    </i>
    <i>
      <x v="1419"/>
    </i>
    <i>
      <x v="2070"/>
    </i>
    <i>
      <x v="1376"/>
    </i>
    <i>
      <x v="956"/>
    </i>
    <i>
      <x v="1025"/>
    </i>
    <i>
      <x v="434"/>
    </i>
    <i>
      <x v="410"/>
    </i>
    <i>
      <x v="2087"/>
    </i>
    <i>
      <x v="1332"/>
    </i>
    <i>
      <x v="1935"/>
    </i>
    <i>
      <x v="1462"/>
    </i>
    <i>
      <x v="257"/>
    </i>
    <i>
      <x v="2261"/>
    </i>
    <i>
      <x v="943"/>
    </i>
    <i>
      <x v="881"/>
    </i>
    <i>
      <x v="338"/>
    </i>
    <i>
      <x v="165"/>
    </i>
    <i>
      <x v="2226"/>
    </i>
    <i>
      <x v="368"/>
    </i>
    <i>
      <x v="1896"/>
    </i>
    <i>
      <x v="455"/>
    </i>
    <i>
      <x v="1981"/>
    </i>
    <i>
      <x v="932"/>
    </i>
    <i>
      <x v="224"/>
    </i>
    <i>
      <x v="446"/>
    </i>
    <i>
      <x v="1187"/>
    </i>
    <i>
      <x v="1767"/>
    </i>
    <i>
      <x v="1380"/>
    </i>
    <i>
      <x v="1671"/>
    </i>
    <i>
      <x v="618"/>
    </i>
    <i>
      <x v="22"/>
    </i>
    <i>
      <x v="276"/>
    </i>
    <i>
      <x v="767"/>
    </i>
    <i>
      <x v="934"/>
    </i>
    <i>
      <x v="1489"/>
    </i>
    <i>
      <x v="1478"/>
    </i>
    <i>
      <x v="2138"/>
    </i>
    <i>
      <x v="981"/>
    </i>
    <i>
      <x v="1463"/>
    </i>
    <i>
      <x v="1826"/>
    </i>
    <i>
      <x v="259"/>
    </i>
    <i>
      <x v="1913"/>
    </i>
    <i>
      <x v="974"/>
    </i>
    <i>
      <x v="134"/>
    </i>
    <i>
      <x v="2246"/>
    </i>
    <i>
      <x v="1984"/>
    </i>
    <i>
      <x v="1360"/>
    </i>
    <i>
      <x v="1479"/>
    </i>
    <i>
      <x v="1850"/>
    </i>
    <i>
      <x v="1732"/>
    </i>
    <i>
      <x v="149"/>
    </i>
    <i>
      <x v="1772"/>
    </i>
    <i>
      <x v="411"/>
    </i>
    <i>
      <x v="1415"/>
    </i>
    <i>
      <x v="510"/>
    </i>
    <i>
      <x v="331"/>
    </i>
    <i>
      <x v="393"/>
    </i>
    <i>
      <x v="1695"/>
    </i>
    <i>
      <x v="1978"/>
    </i>
    <i>
      <x v="1730"/>
    </i>
    <i>
      <x v="1657"/>
    </i>
    <i>
      <x v="868"/>
    </i>
    <i>
      <x v="1579"/>
    </i>
    <i>
      <x v="1028"/>
    </i>
    <i>
      <x v="501"/>
    </i>
    <i>
      <x v="2241"/>
    </i>
    <i>
      <x v="827"/>
    </i>
    <i>
      <x v="148"/>
    </i>
    <i>
      <x v="1610"/>
    </i>
    <i>
      <x v="1908"/>
    </i>
    <i>
      <x v="1599"/>
    </i>
    <i>
      <x v="361"/>
    </i>
    <i>
      <x v="437"/>
    </i>
    <i>
      <x v="1450"/>
    </i>
    <i>
      <x v="313"/>
    </i>
    <i>
      <x v="1077"/>
    </i>
    <i>
      <x v="1877"/>
    </i>
    <i>
      <x v="1676"/>
    </i>
    <i>
      <x v="1047"/>
    </i>
    <i>
      <x v="599"/>
    </i>
    <i>
      <x v="1379"/>
    </i>
    <i>
      <x v="1304"/>
    </i>
    <i>
      <x v="1857"/>
    </i>
    <i>
      <x v="1090"/>
    </i>
    <i>
      <x v="150"/>
    </i>
    <i>
      <x v="1689"/>
    </i>
    <i>
      <x v="1350"/>
    </i>
    <i>
      <x v="1909"/>
    </i>
    <i>
      <x v="1062"/>
    </i>
    <i>
      <x v="804"/>
    </i>
    <i>
      <x v="1344"/>
    </i>
    <i>
      <x v="1587"/>
    </i>
    <i>
      <x v="171"/>
    </i>
    <i>
      <x v="1496"/>
    </i>
    <i>
      <x v="778"/>
    </i>
    <i>
      <x v="2123"/>
    </i>
    <i>
      <x v="2218"/>
    </i>
    <i>
      <x v="1860"/>
    </i>
    <i>
      <x v="1854"/>
    </i>
    <i>
      <x v="1405"/>
    </i>
    <i>
      <x v="929"/>
    </i>
    <i>
      <x v="1320"/>
    </i>
    <i>
      <x v="1614"/>
    </i>
    <i>
      <x v="92"/>
    </i>
    <i>
      <x v="691"/>
    </i>
    <i>
      <x v="1688"/>
    </i>
    <i>
      <x v="1070"/>
    </i>
    <i>
      <x v="86"/>
    </i>
    <i>
      <x v="1232"/>
    </i>
    <i>
      <x v="1989"/>
    </i>
    <i>
      <x v="2105"/>
    </i>
    <i>
      <x v="1744"/>
    </i>
    <i>
      <x v="51"/>
    </i>
    <i>
      <x v="1706"/>
    </i>
    <i>
      <x v="1735"/>
    </i>
    <i>
      <x v="395"/>
    </i>
    <i>
      <x v="2181"/>
    </i>
    <i>
      <x v="605"/>
    </i>
    <i>
      <x v="1040"/>
    </i>
    <i>
      <x v="340"/>
    </i>
    <i>
      <x v="1002"/>
    </i>
    <i>
      <x v="1300"/>
    </i>
    <i>
      <x v="2031"/>
    </i>
    <i>
      <x v="1537"/>
    </i>
    <i>
      <x v="2067"/>
    </i>
    <i>
      <x v="2032"/>
    </i>
    <i>
      <x v="1841"/>
    </i>
    <i>
      <x v="1914"/>
    </i>
    <i>
      <x v="985"/>
    </i>
    <i>
      <x v="1892"/>
    </i>
    <i>
      <x v="1659"/>
    </i>
    <i>
      <x v="1239"/>
    </i>
    <i>
      <x v="1925"/>
    </i>
    <i>
      <x v="1616"/>
    </i>
    <i>
      <x v="429"/>
    </i>
    <i>
      <x v="840"/>
    </i>
    <i>
      <x v="1282"/>
    </i>
    <i>
      <x v="482"/>
    </i>
    <i>
      <x v="1324"/>
    </i>
    <i>
      <x v="330"/>
    </i>
    <i>
      <x v="380"/>
    </i>
    <i>
      <x v="1560"/>
    </i>
    <i>
      <x v="1355"/>
    </i>
    <i>
      <x v="1831"/>
    </i>
    <i>
      <x v="640"/>
    </i>
    <i>
      <x v="2140"/>
    </i>
    <i>
      <x v="1662"/>
    </i>
    <i>
      <x v="2251"/>
    </i>
    <i>
      <x v="212"/>
    </i>
    <i>
      <x v="766"/>
    </i>
    <i>
      <x v="2154"/>
    </i>
    <i>
      <x v="2273"/>
    </i>
    <i>
      <x v="1995"/>
    </i>
    <i>
      <x v="858"/>
    </i>
    <i>
      <x v="1563"/>
    </i>
    <i>
      <x v="399"/>
    </i>
    <i>
      <x v="900"/>
    </i>
    <i>
      <x v="1483"/>
    </i>
    <i>
      <x v="1724"/>
    </i>
    <i>
      <x v="1156"/>
    </i>
    <i>
      <x v="2039"/>
    </i>
    <i>
      <x v="1005"/>
    </i>
    <i>
      <x v="1678"/>
    </i>
    <i>
      <x v="1513"/>
    </i>
    <i>
      <x v="2252"/>
    </i>
    <i>
      <x v="1403"/>
    </i>
    <i>
      <x v="1731"/>
    </i>
    <i>
      <x v="386"/>
    </i>
    <i>
      <x v="1442"/>
    </i>
    <i>
      <x v="255"/>
    </i>
    <i>
      <x v="769"/>
    </i>
    <i>
      <x v="441"/>
    </i>
    <i>
      <x v="1197"/>
    </i>
    <i>
      <x v="562"/>
    </i>
    <i>
      <x v="1792"/>
    </i>
    <i>
      <x v="1336"/>
    </i>
    <i>
      <x v="1986"/>
    </i>
    <i>
      <x v="528"/>
    </i>
    <i>
      <x v="261"/>
    </i>
    <i>
      <x v="81"/>
    </i>
    <i>
      <x v="2208"/>
    </i>
    <i>
      <x v="2158"/>
    </i>
    <i>
      <x v="1500"/>
    </i>
    <i>
      <x v="133"/>
    </i>
    <i>
      <x v="33"/>
    </i>
    <i>
      <x v="2207"/>
    </i>
    <i>
      <x v="1686"/>
    </i>
    <i>
      <x v="1993"/>
    </i>
    <i>
      <x v="693"/>
    </i>
    <i>
      <x v="270"/>
    </i>
    <i>
      <x v="869"/>
    </i>
    <i>
      <x v="2290"/>
    </i>
    <i>
      <x v="1359"/>
    </i>
    <i>
      <x v="1653"/>
    </i>
    <i>
      <x v="1467"/>
    </i>
    <i>
      <x v="75"/>
    </i>
    <i>
      <x v="715"/>
    </i>
    <i>
      <x v="1915"/>
    </i>
    <i>
      <x v="202"/>
    </i>
    <i>
      <x v="2112"/>
    </i>
    <i>
      <x v="786"/>
    </i>
    <i>
      <x v="497"/>
    </i>
    <i>
      <x v="1155"/>
    </i>
    <i>
      <x v="67"/>
    </i>
    <i>
      <x v="2162"/>
    </i>
    <i>
      <x v="770"/>
    </i>
    <i>
      <x v="1970"/>
    </i>
    <i>
      <x v="13"/>
    </i>
    <i>
      <x v="987"/>
    </i>
    <i>
      <x v="1122"/>
    </i>
    <i>
      <x v="1926"/>
    </i>
    <i>
      <x v="118"/>
    </i>
    <i>
      <x v="781"/>
    </i>
    <i>
      <x v="1806"/>
    </i>
    <i>
      <x v="27"/>
    </i>
    <i>
      <x v="1354"/>
    </i>
    <i>
      <x v="1238"/>
    </i>
    <i>
      <x v="78"/>
    </i>
    <i>
      <x v="1412"/>
    </i>
    <i>
      <x v="1202"/>
    </i>
    <i>
      <x v="360"/>
    </i>
    <i>
      <x v="668"/>
    </i>
    <i>
      <x v="817"/>
    </i>
    <i>
      <x v="826"/>
    </i>
    <i>
      <x v="2233"/>
    </i>
    <i>
      <x v="1517"/>
    </i>
    <i>
      <x v="2052"/>
    </i>
    <i>
      <x v="1905"/>
    </i>
    <i>
      <x v="1916"/>
    </i>
    <i>
      <x v="939"/>
    </i>
    <i>
      <x v="1609"/>
    </i>
    <i>
      <x v="702"/>
    </i>
    <i>
      <x v="2264"/>
    </i>
    <i>
      <x v="2124"/>
    </i>
    <i>
      <x v="1802"/>
    </i>
    <i>
      <x v="351"/>
    </i>
    <i>
      <x v="2274"/>
    </i>
    <i>
      <x v="1643"/>
    </i>
    <i>
      <x v="969"/>
    </i>
    <i>
      <x v="1824"/>
    </i>
    <i>
      <x v="1726"/>
    </i>
    <i>
      <x v="1480"/>
    </i>
    <i>
      <x v="585"/>
    </i>
    <i>
      <x v="1674"/>
    </i>
    <i>
      <x v="1283"/>
    </i>
    <i>
      <x v="1144"/>
    </i>
    <i>
      <x v="576"/>
    </i>
    <i>
      <x v="1519"/>
    </i>
    <i>
      <x v="1274"/>
    </i>
    <i>
      <x v="875"/>
    </i>
    <i>
      <x v="1604"/>
    </i>
    <i>
      <x v="860"/>
    </i>
    <i>
      <x v="1428"/>
    </i>
    <i>
      <x v="2057"/>
    </i>
    <i>
      <x v="129"/>
    </i>
    <i>
      <x v="1904"/>
    </i>
    <i>
      <x v="1203"/>
    </i>
    <i>
      <x v="1133"/>
    </i>
    <i>
      <x v="527"/>
    </i>
    <i>
      <x v="2153"/>
    </i>
    <i>
      <x v="2073"/>
    </i>
    <i>
      <x v="1853"/>
    </i>
    <i>
      <x v="1033"/>
    </i>
    <i>
      <x v="1584"/>
    </i>
    <i>
      <x v="788"/>
    </i>
    <i>
      <x v="1704"/>
    </i>
    <i>
      <x v="1279"/>
    </i>
    <i>
      <x v="807"/>
    </i>
    <i>
      <x v="1317"/>
    </i>
    <i>
      <x v="705"/>
    </i>
    <i>
      <x v="312"/>
    </i>
    <i>
      <x v="1051"/>
    </i>
    <i>
      <x v="1027"/>
    </i>
    <i>
      <x v="70"/>
    </i>
    <i>
      <x v="550"/>
    </i>
    <i>
      <x v="1323"/>
    </i>
    <i>
      <x v="454"/>
    </i>
    <i>
      <x v="487"/>
    </i>
    <i>
      <x v="1840"/>
    </i>
    <i>
      <x v="1046"/>
    </i>
    <i>
      <x v="1262"/>
    </i>
    <i>
      <x v="158"/>
    </i>
    <i>
      <x v="653"/>
    </i>
    <i>
      <x v="1879"/>
    </i>
    <i>
      <x v="252"/>
    </i>
    <i>
      <x v="842"/>
    </i>
    <i>
      <x v="232"/>
    </i>
    <i>
      <x v="1875"/>
    </i>
    <i>
      <x v="965"/>
    </i>
    <i>
      <x v="1733"/>
    </i>
    <i>
      <x v="63"/>
    </i>
    <i>
      <x v="824"/>
    </i>
    <i>
      <x v="2012"/>
    </i>
    <i>
      <x v="2038"/>
    </i>
    <i>
      <x v="1085"/>
    </i>
    <i>
      <x v="581"/>
    </i>
    <i>
      <x v="814"/>
    </i>
    <i>
      <x v="329"/>
    </i>
    <i>
      <x v="274"/>
    </i>
    <i>
      <x v="1708"/>
    </i>
    <i>
      <x v="2281"/>
    </i>
    <i>
      <x v="328"/>
    </i>
    <i>
      <x v="457"/>
    </i>
    <i>
      <x v="2204"/>
    </i>
    <i>
      <x v="1895"/>
    </i>
    <i>
      <x v="1362"/>
    </i>
    <i>
      <x v="125"/>
    </i>
    <i>
      <x v="1168"/>
    </i>
    <i>
      <x v="1742"/>
    </i>
    <i>
      <x v="1856"/>
    </i>
    <i>
      <x v="2156"/>
    </i>
    <i>
      <x v="871"/>
    </i>
    <i>
      <x v="1497"/>
    </i>
    <i>
      <x v="484"/>
    </i>
    <i>
      <x v="696"/>
    </i>
    <i>
      <x v="1618"/>
    </i>
    <i>
      <x v="610"/>
    </i>
    <i>
      <x v="1346"/>
    </i>
    <i>
      <x v="894"/>
    </i>
    <i>
      <x v="73"/>
    </i>
    <i>
      <x v="1589"/>
    </i>
    <i>
      <x v="108"/>
    </i>
    <i>
      <x v="1457"/>
    </i>
    <i>
      <x v="1250"/>
    </i>
    <i>
      <x v="1780"/>
    </i>
    <i>
      <x v="1129"/>
    </i>
    <i>
      <x v="616"/>
    </i>
    <i>
      <x v="384"/>
    </i>
    <i>
      <x v="214"/>
    </i>
    <i>
      <x v="2272"/>
    </i>
    <i>
      <x v="1524"/>
    </i>
    <i>
      <x v="1226"/>
    </i>
    <i>
      <x v="1852"/>
    </i>
    <i>
      <x v="2201"/>
    </i>
    <i>
      <x v="1171"/>
    </i>
    <i>
      <x v="835"/>
    </i>
    <i>
      <x v="114"/>
    </i>
    <i>
      <x v="176"/>
    </i>
    <i>
      <x v="511"/>
    </i>
    <i>
      <x v="352"/>
    </i>
    <i>
      <x v="59"/>
    </i>
    <i>
      <x v="694"/>
    </i>
    <i>
      <x v="1278"/>
    </i>
    <i>
      <x v="1272"/>
    </i>
    <i>
      <x v="1568"/>
    </i>
    <i>
      <x v="1693"/>
    </i>
    <i>
      <x v="1628"/>
    </i>
    <i>
      <x v="2265"/>
    </i>
    <i>
      <x v="961"/>
    </i>
    <i>
      <x v="240"/>
    </i>
    <i>
      <x v="1222"/>
    </i>
    <i>
      <x v="1204"/>
    </i>
    <i>
      <x v="1333"/>
    </i>
    <i>
      <x v="242"/>
    </i>
    <i>
      <x v="2165"/>
    </i>
    <i>
      <x v="1293"/>
    </i>
    <i>
      <x v="833"/>
    </i>
    <i>
      <x v="414"/>
    </i>
    <i>
      <x v="401"/>
    </i>
    <i>
      <x v="2049"/>
    </i>
    <i>
      <x v="864"/>
    </i>
    <i>
      <x v="2119"/>
    </i>
    <i>
      <x v="1055"/>
    </i>
    <i>
      <x v="127"/>
    </i>
    <i>
      <x v="1031"/>
    </i>
    <i>
      <x v="556"/>
    </i>
    <i>
      <x v="839"/>
    </i>
    <i>
      <x v="967"/>
    </i>
    <i>
      <x v="993"/>
    </i>
    <i>
      <x v="1763"/>
    </i>
    <i>
      <x v="301"/>
    </i>
    <i>
      <x v="2085"/>
    </i>
    <i>
      <x v="1308"/>
    </i>
    <i>
      <x v="403"/>
    </i>
    <i>
      <x v="1815"/>
    </i>
    <i>
      <x v="2212"/>
    </i>
    <i>
      <x v="1227"/>
    </i>
    <i>
      <x v="1067"/>
    </i>
    <i>
      <x v="1253"/>
    </i>
    <i>
      <x v="2075"/>
    </i>
    <i>
      <x v="1199"/>
    </i>
    <i>
      <x v="776"/>
    </i>
    <i>
      <x v="1969"/>
    </i>
    <i>
      <x v="1942"/>
    </i>
    <i>
      <x v="298"/>
    </i>
    <i>
      <x v="1937"/>
    </i>
    <i>
      <x v="882"/>
    </i>
    <i>
      <x v="2276"/>
    </i>
    <i>
      <x v="126"/>
    </i>
    <i>
      <x v="238"/>
    </i>
    <i>
      <x v="675"/>
    </i>
    <i>
      <x v="780"/>
    </i>
    <i>
      <x v="1783"/>
    </i>
    <i>
      <x v="147"/>
    </i>
    <i>
      <x v="1578"/>
    </i>
    <i>
      <x v="1830"/>
    </i>
    <i>
      <x v="695"/>
    </i>
    <i>
      <x v="61"/>
    </i>
    <i>
      <x v="492"/>
    </i>
    <i>
      <x v="1179"/>
    </i>
    <i>
      <x v="1384"/>
    </i>
    <i>
      <x v="19"/>
    </i>
    <i>
      <x v="1149"/>
    </i>
    <i>
      <x v="1863"/>
    </i>
    <i>
      <x v="335"/>
    </i>
    <i>
      <x v="229"/>
    </i>
    <i>
      <x v="823"/>
    </i>
    <i>
      <x v="555"/>
    </i>
    <i>
      <x v="112"/>
    </i>
    <i>
      <x v="383"/>
    </i>
    <i>
      <x v="433"/>
    </i>
    <i>
      <x v="185"/>
    </i>
    <i>
      <x v="545"/>
    </i>
    <i>
      <x v="2258"/>
    </i>
    <i>
      <x v="419"/>
    </i>
    <i>
      <x v="308"/>
    </i>
    <i>
      <x v="498"/>
    </i>
    <i>
      <x v="2164"/>
    </i>
    <i>
      <x v="1554"/>
    </i>
    <i>
      <x v="1177"/>
    </i>
    <i>
      <x v="1591"/>
    </i>
    <i>
      <x v="1760"/>
    </i>
    <i>
      <x v="531"/>
    </i>
    <i>
      <x v="1514"/>
    </i>
    <i>
      <x v="1175"/>
    </i>
    <i>
      <x v="117"/>
    </i>
    <i>
      <x v="1044"/>
    </i>
    <i>
      <x v="2205"/>
    </i>
    <i>
      <x v="1057"/>
    </i>
    <i>
      <x v="324"/>
    </i>
    <i>
      <x v="649"/>
    </i>
    <i>
      <x v="536"/>
    </i>
    <i>
      <x v="1115"/>
    </i>
    <i>
      <x v="1598"/>
    </i>
    <i>
      <x v="1865"/>
    </i>
    <i>
      <x v="2041"/>
    </i>
    <i>
      <x v="1749"/>
    </i>
    <i>
      <x v="53"/>
    </i>
    <i>
      <x v="1547"/>
    </i>
    <i>
      <x v="751"/>
    </i>
    <i>
      <x v="187"/>
    </i>
    <i>
      <x v="1655"/>
    </i>
    <i>
      <x v="1347"/>
    </i>
    <i>
      <x v="32"/>
    </i>
    <i>
      <x v="878"/>
    </i>
    <i>
      <x v="568"/>
    </i>
    <i>
      <x v="2286"/>
    </i>
    <i>
      <x v="471"/>
    </i>
    <i>
      <x v="1161"/>
    </i>
    <i>
      <x v="970"/>
    </i>
    <i>
      <x v="2266"/>
    </i>
    <i>
      <x v="672"/>
    </i>
    <i>
      <x v="2236"/>
    </i>
    <i>
      <x v="1339"/>
    </i>
    <i>
      <x v="138"/>
    </i>
    <i>
      <x v="415"/>
    </i>
    <i>
      <x v="1080"/>
    </i>
    <i>
      <x v="71"/>
    </i>
    <i>
      <x v="1087"/>
    </i>
    <i>
      <x v="2131"/>
    </i>
    <i>
      <x v="966"/>
    </i>
    <i>
      <x v="1364"/>
    </i>
    <i>
      <x v="1280"/>
    </i>
    <i>
      <x v="506"/>
    </i>
    <i>
      <x v="721"/>
    </i>
    <i>
      <x v="1120"/>
    </i>
    <i>
      <x v="704"/>
    </i>
    <i>
      <x v="1193"/>
    </i>
    <i>
      <x v="921"/>
    </i>
    <i>
      <x v="1494"/>
    </i>
    <i>
      <x v="1647"/>
    </i>
    <i>
      <x v="1630"/>
    </i>
    <i>
      <x v="1151"/>
    </i>
    <i>
      <x v="992"/>
    </i>
    <i>
      <x v="626"/>
    </i>
    <i>
      <x v="1016"/>
    </i>
    <i>
      <x v="1443"/>
    </i>
    <i>
      <x v="759"/>
    </i>
    <i>
      <x v="989"/>
    </i>
    <i>
      <x v="113"/>
    </i>
    <i>
      <x v="2023"/>
    </i>
    <i>
      <x v="1029"/>
    </i>
    <i>
      <x v="2107"/>
    </i>
    <i>
      <x v="1507"/>
    </i>
    <i>
      <x v="500"/>
    </i>
    <i>
      <x v="590"/>
    </i>
    <i>
      <x v="740"/>
    </i>
    <i>
      <x v="728"/>
    </i>
    <i>
      <x v="1013"/>
    </i>
    <i>
      <x v="1626"/>
    </i>
    <i>
      <x v="310"/>
    </i>
    <i>
      <x v="1810"/>
    </i>
    <i>
      <x v="1487"/>
    </i>
    <i>
      <x v="609"/>
    </i>
    <i>
      <x v="857"/>
    </i>
    <i>
      <x v="1269"/>
    </i>
    <i>
      <x v="1533"/>
    </i>
    <i>
      <x v="624"/>
    </i>
    <i>
      <x v="345"/>
    </i>
    <i>
      <x v="355"/>
    </i>
    <i>
      <x v="2191"/>
    </i>
    <i>
      <x v="184"/>
    </i>
    <i>
      <x v="2029"/>
    </i>
    <i>
      <x v="1074"/>
    </i>
    <i>
      <x v="21"/>
    </i>
    <i>
      <x v="859"/>
    </i>
    <i>
      <x v="1727"/>
    </i>
    <i>
      <x v="1132"/>
    </i>
    <i>
      <x v="268"/>
    </i>
    <i>
      <x v="337"/>
    </i>
    <i>
      <x v="1095"/>
    </i>
    <i>
      <x v="1367"/>
    </i>
    <i>
      <x v="535"/>
    </i>
    <i>
      <x v="1756"/>
    </i>
    <i>
      <x v="10"/>
    </i>
    <i>
      <x v="2094"/>
    </i>
    <i>
      <x v="1329"/>
    </i>
    <i>
      <x v="2239"/>
    </i>
    <i>
      <x v="862"/>
    </i>
    <i>
      <x v="990"/>
    </i>
    <i>
      <x v="119"/>
    </i>
    <i>
      <x v="2190"/>
    </i>
    <i>
      <x v="132"/>
    </i>
    <i>
      <x v="926"/>
    </i>
    <i>
      <x v="951"/>
    </i>
    <i>
      <x v="1847"/>
    </i>
    <i>
      <x v="808"/>
    </i>
    <i>
      <x v="2259"/>
    </i>
    <i>
      <x v="560"/>
    </i>
    <i>
      <x v="1104"/>
    </i>
    <i>
      <x v="996"/>
    </i>
    <i>
      <x v="727"/>
    </i>
    <i>
      <x v="505"/>
    </i>
    <i>
      <x v="468"/>
    </i>
    <i>
      <x v="1310"/>
    </i>
    <i>
      <x v="162"/>
    </i>
    <i>
      <x v="35"/>
    </i>
    <i>
      <x v="2114"/>
    </i>
    <i>
      <x v="1255"/>
    </i>
    <i>
      <x v="1224"/>
    </i>
    <i>
      <x v="2292"/>
    </i>
    <i>
      <x v="204"/>
    </i>
    <i>
      <x v="2141"/>
    </i>
    <i>
      <x v="1162"/>
    </i>
    <i>
      <x v="475"/>
    </i>
    <i>
      <x v="1718"/>
    </i>
    <i>
      <x v="1623"/>
    </i>
    <i>
      <x v="1264"/>
    </i>
    <i>
      <x v="1555"/>
    </i>
    <i>
      <x v="629"/>
    </i>
    <i>
      <x v="1330"/>
    </i>
    <i>
      <x v="901"/>
    </i>
    <i>
      <x v="1076"/>
    </i>
    <i>
      <x v="891"/>
    </i>
    <i>
      <x v="1459"/>
    </i>
    <i>
      <x v="199"/>
    </i>
    <i>
      <x v="669"/>
    </i>
    <i>
      <x v="520"/>
    </i>
    <i>
      <x v="2020"/>
    </i>
    <i>
      <x v="1530"/>
    </i>
    <i>
      <x v="564"/>
    </i>
    <i>
      <x v="783"/>
    </i>
    <i>
      <x v="1469"/>
    </i>
    <i>
      <x v="812"/>
    </i>
    <i>
      <x v="2231"/>
    </i>
    <i>
      <x v="887"/>
    </i>
    <i>
      <x v="1008"/>
    </i>
    <i>
      <x v="944"/>
    </i>
    <i>
      <x v="1988"/>
    </i>
    <i>
      <x v="2197"/>
    </i>
    <i>
      <x v="180"/>
    </i>
    <i>
      <x v="706"/>
    </i>
    <i>
      <x v="396"/>
    </i>
    <i>
      <x v="2096"/>
    </i>
    <i>
      <x v="930"/>
    </i>
    <i>
      <x v="925"/>
    </i>
    <i>
      <x v="1855"/>
    </i>
    <i>
      <x v="473"/>
    </i>
    <i>
      <x v="946"/>
    </i>
    <i>
      <x v="2129"/>
    </i>
    <i>
      <x v="1061"/>
    </i>
    <i>
      <x v="1696"/>
    </i>
    <i>
      <x v="1445"/>
    </i>
    <i>
      <x v="2223"/>
    </i>
    <i>
      <x v="2010"/>
    </i>
    <i>
      <x v="787"/>
    </i>
    <i>
      <x v="1431"/>
    </i>
    <i>
      <x v="420"/>
    </i>
    <i>
      <x v="1276"/>
    </i>
    <i>
      <x v="707"/>
    </i>
    <i>
      <x v="591"/>
    </i>
    <i>
      <x v="1851"/>
    </i>
    <i>
      <x v="317"/>
    </i>
    <i>
      <x v="2278"/>
    </i>
    <i>
      <x v="470"/>
    </i>
    <i>
      <x v="2230"/>
    </i>
    <i>
      <x v="1586"/>
    </i>
    <i>
      <x v="1834"/>
    </i>
    <i>
      <x v="1406"/>
    </i>
    <i>
      <x v="217"/>
    </i>
    <i>
      <x v="2090"/>
    </i>
    <i>
      <x v="1299"/>
    </i>
    <i>
      <x v="615"/>
    </i>
    <i>
      <x v="1425"/>
    </i>
    <i>
      <x v="2244"/>
    </i>
    <i>
      <x v="2287"/>
    </i>
    <i>
      <x v="2013"/>
    </i>
    <i>
      <x v="1169"/>
    </i>
    <i>
      <x v="1242"/>
    </i>
    <i>
      <x v="521"/>
    </i>
    <i>
      <x v="34"/>
    </i>
    <i>
      <x v="1024"/>
    </i>
    <i>
      <x v="1757"/>
    </i>
    <i>
      <x v="1086"/>
    </i>
    <i>
      <x v="561"/>
    </i>
    <i>
      <x v="1265"/>
    </i>
    <i>
      <x v="1801"/>
    </i>
    <i>
      <x v="7"/>
    </i>
    <i>
      <x v="1420"/>
    </i>
    <i>
      <x v="2111"/>
    </i>
    <i>
      <x v="50"/>
    </i>
    <i>
      <x v="657"/>
    </i>
    <i>
      <x v="2288"/>
    </i>
    <i>
      <x v="2262"/>
    </i>
    <i>
      <x v="1955"/>
    </i>
    <i>
      <x v="2271"/>
    </i>
    <i>
      <x v="806"/>
    </i>
    <i>
      <x v="1933"/>
    </i>
    <i>
      <x v="222"/>
    </i>
    <i>
      <x v="1636"/>
    </i>
    <i>
      <x v="1407"/>
    </i>
    <i>
      <x v="1601"/>
    </i>
    <i>
      <x v="633"/>
    </i>
    <i>
      <x v="413"/>
    </i>
    <i>
      <x v="1237"/>
    </i>
    <i>
      <x v="2097"/>
    </i>
    <i>
      <x v="2147"/>
    </i>
    <i>
      <x v="1092"/>
    </i>
    <i>
      <x v="336"/>
    </i>
    <i>
      <x v="122"/>
    </i>
    <i>
      <x v="1399"/>
    </i>
    <i>
      <x v="485"/>
    </i>
    <i>
      <x v="1931"/>
    </i>
    <i>
      <x v="514"/>
    </i>
    <i>
      <x v="1039"/>
    </i>
    <i>
      <x v="713"/>
    </i>
    <i>
      <x v="1836"/>
    </i>
    <i>
      <x v="1260"/>
    </i>
    <i>
      <x v="2234"/>
    </i>
    <i>
      <x v="2080"/>
    </i>
    <i>
      <x v="1592"/>
    </i>
    <i>
      <x v="481"/>
    </i>
    <i>
      <x v="474"/>
    </i>
    <i>
      <x v="553"/>
    </i>
    <i>
      <x v="1999"/>
    </i>
    <i>
      <x v="1891"/>
    </i>
    <i>
      <x v="1897"/>
    </i>
    <i>
      <x v="246"/>
    </i>
    <i>
      <x v="367"/>
    </i>
    <i>
      <x v="258"/>
    </i>
    <i>
      <x v="11"/>
    </i>
    <i>
      <x v="1790"/>
    </i>
    <i>
      <x v="1243"/>
    </i>
    <i>
      <x v="583"/>
    </i>
    <i>
      <x v="1006"/>
    </i>
    <i>
      <x v="1290"/>
    </i>
    <i>
      <x v="684"/>
    </i>
    <i>
      <x v="208"/>
    </i>
    <i>
      <x v="2275"/>
    </i>
    <i>
      <x v="1000"/>
    </i>
    <i>
      <x v="1001"/>
    </i>
    <i>
      <x v="2084"/>
    </i>
    <i>
      <x v="2050"/>
    </i>
    <i>
      <x v="2115"/>
    </i>
    <i>
      <x v="1048"/>
    </i>
    <i>
      <x v="1996"/>
    </i>
    <i>
      <x v="74"/>
    </i>
    <i>
      <x v="1938"/>
    </i>
    <i>
      <x v="1275"/>
    </i>
    <i>
      <x v="359"/>
    </i>
    <i>
      <x v="1520"/>
    </i>
    <i>
      <x v="1228"/>
    </i>
    <i>
      <x v="896"/>
    </i>
    <i>
      <x v="20"/>
    </i>
    <i>
      <x v="1128"/>
    </i>
    <i>
      <x v="221"/>
    </i>
    <i>
      <x v="2016"/>
    </i>
    <i>
      <x v="1746"/>
    </i>
    <i>
      <x v="1390"/>
    </i>
    <i>
      <x v="372"/>
    </i>
    <i>
      <x v="1885"/>
    </i>
    <i>
      <x v="1887"/>
    </i>
    <i>
      <x v="1482"/>
    </i>
    <i>
      <x v="886"/>
    </i>
    <i>
      <x v="1083"/>
    </i>
    <i>
      <x v="582"/>
    </i>
    <i>
      <x v="2242"/>
    </i>
    <i>
      <x v="1878"/>
    </i>
    <i>
      <x v="519"/>
    </i>
    <i>
      <x v="611"/>
    </i>
    <i>
      <x v="838"/>
    </i>
    <i>
      <x v="2240"/>
    </i>
    <i>
      <x v="237"/>
    </i>
    <i>
      <x v="1358"/>
    </i>
    <i>
      <x v="612"/>
    </i>
    <i>
      <x v="1205"/>
    </i>
    <i>
      <x v="1190"/>
    </i>
    <i>
      <x v="2232"/>
    </i>
    <i>
      <x v="1143"/>
    </i>
    <i>
      <x v="2014"/>
    </i>
    <i>
      <x v="409"/>
    </i>
    <i>
      <x v="1873"/>
    </i>
    <i>
      <x v="269"/>
    </i>
    <i>
      <x v="948"/>
    </i>
    <i>
      <x v="724"/>
    </i>
    <i>
      <x v="1338"/>
    </i>
    <i>
      <x v="658"/>
    </i>
    <i>
      <x v="986"/>
    </i>
    <i>
      <x v="2294"/>
    </i>
    <i>
      <x v="1372"/>
    </i>
    <i>
      <x v="385"/>
    </i>
    <i>
      <x v="1068"/>
    </i>
    <i>
      <x v="495"/>
    </i>
    <i>
      <x v="1176"/>
    </i>
    <i>
      <x v="1121"/>
    </i>
    <i>
      <x v="110"/>
    </i>
    <i>
      <x v="1319"/>
    </i>
    <i>
      <x v="518"/>
    </i>
    <i>
      <x v="402"/>
    </i>
    <i>
      <x v="1234"/>
    </i>
    <i>
      <x v="736"/>
    </i>
    <i>
      <x v="1866"/>
    </i>
    <i>
      <x v="1570"/>
    </i>
    <i>
      <x v="1050"/>
    </i>
    <i>
      <x v="2145"/>
    </i>
    <i>
      <x v="1312"/>
    </i>
    <i>
      <x v="2185"/>
    </i>
    <i>
      <x v="952"/>
    </i>
    <i>
      <x v="1773"/>
    </i>
    <i>
      <x v="1641"/>
    </i>
    <i>
      <x v="1385"/>
    </i>
    <i>
      <x v="2121"/>
    </i>
    <i>
      <x v="1089"/>
    </i>
    <i>
      <x v="1026"/>
    </i>
    <i>
      <x v="1889"/>
    </i>
    <i>
      <x v="89"/>
    </i>
    <i>
      <x v="1882"/>
    </i>
    <i>
      <x v="2196"/>
    </i>
    <i>
      <x v="507"/>
    </i>
    <i>
      <x v="15"/>
    </i>
    <i>
      <x v="2253"/>
    </i>
    <i>
      <x v="1920"/>
    </i>
    <i>
      <x v="1722"/>
    </i>
    <i>
      <x v="1697"/>
    </i>
    <i>
      <x v="283"/>
    </i>
    <i>
      <x v="250"/>
    </i>
    <i>
      <x v="209"/>
    </i>
    <i>
      <x v="2182"/>
    </i>
    <i>
      <x v="888"/>
    </i>
    <i>
      <x v="904"/>
    </i>
    <i>
      <x v="1660"/>
    </i>
    <i>
      <x v="1160"/>
    </i>
    <i>
      <x v="190"/>
    </i>
    <i>
      <x v="1781"/>
    </i>
    <i>
      <x v="375"/>
    </i>
    <i>
      <x v="712"/>
    </i>
    <i>
      <x v="1100"/>
    </i>
    <i>
      <x v="711"/>
    </i>
    <i>
      <x v="1302"/>
    </i>
    <i>
      <x v="1393"/>
    </i>
    <i>
      <x v="1"/>
    </i>
    <i>
      <x v="1832"/>
    </i>
    <i>
      <x v="1356"/>
    </i>
    <i>
      <x v="959"/>
    </i>
    <i>
      <x v="363"/>
    </i>
    <i>
      <x v="1398"/>
    </i>
    <i>
      <x v="64"/>
    </i>
    <i>
      <x v="644"/>
    </i>
    <i>
      <x v="735"/>
    </i>
    <i>
      <x v="2195"/>
    </i>
    <i>
      <x v="1456"/>
    </i>
    <i>
      <x v="37"/>
    </i>
    <i>
      <x v="1287"/>
    </i>
    <i>
      <x v="1868"/>
    </i>
    <i>
      <x v="1327"/>
    </i>
    <i>
      <x v="2036"/>
    </i>
    <i>
      <x v="744"/>
    </i>
    <i>
      <x v="708"/>
    </i>
    <i>
      <x v="1261"/>
    </i>
    <i>
      <x v="661"/>
    </i>
    <i>
      <x v="2132"/>
    </i>
    <i>
      <x v="586"/>
    </i>
    <i>
      <x v="1632"/>
    </i>
    <i>
      <x v="558"/>
    </i>
    <i>
      <x v="538"/>
    </i>
    <i>
      <x v="1511"/>
    </i>
    <i>
      <x v="797"/>
    </i>
    <i>
      <x v="1546"/>
    </i>
    <i>
      <x v="88"/>
    </i>
    <i>
      <x v="2215"/>
    </i>
    <i>
      <x v="2187"/>
    </i>
    <i>
      <x v="1349"/>
    </i>
    <i>
      <x v="230"/>
    </i>
    <i>
      <x v="2043"/>
    </i>
    <i>
      <x v="2146"/>
    </i>
    <i>
      <x v="620"/>
    </i>
    <i>
      <x v="1640"/>
    </i>
    <i>
      <x v="636"/>
    </i>
    <i>
      <x v="1331"/>
    </i>
    <i>
      <x v="782"/>
    </i>
    <i>
      <x v="764"/>
    </i>
    <i>
      <x v="228"/>
    </i>
    <i>
      <x v="99"/>
    </i>
    <i>
      <x v="1642"/>
    </i>
    <i>
      <x v="1658"/>
    </i>
    <i>
      <x v="1292"/>
    </i>
    <i>
      <x v="425"/>
    </i>
    <i>
      <x v="287"/>
    </i>
    <i>
      <x v="438"/>
    </i>
    <i>
      <x v="172"/>
    </i>
    <i>
      <x v="422"/>
    </i>
    <i>
      <x v="1848"/>
    </i>
    <i>
      <x v="1538"/>
    </i>
    <i>
      <x v="1683"/>
    </i>
    <i>
      <x v="260"/>
    </i>
    <i>
      <x v="968"/>
    </i>
    <i>
      <x v="1880"/>
    </i>
    <i>
      <x v="2127"/>
    </i>
    <i>
      <x v="1007"/>
    </i>
    <i>
      <x v="1812"/>
    </i>
    <i>
      <x v="1707"/>
    </i>
    <i>
      <x v="2203"/>
    </i>
    <i>
      <x v="2171"/>
    </i>
    <i>
      <x v="1725"/>
    </i>
    <i>
      <x v="663"/>
    </i>
    <i>
      <x v="954"/>
    </i>
    <i>
      <x v="1828"/>
    </i>
    <i>
      <x v="1936"/>
    </i>
    <i>
      <x v="928"/>
    </i>
    <i>
      <x v="1229"/>
    </i>
    <i>
      <x v="156"/>
    </i>
    <i>
      <x v="264"/>
    </i>
    <i>
      <x v="999"/>
    </i>
    <i>
      <x v="1515"/>
    </i>
    <i>
      <x v="1465"/>
    </i>
    <i>
      <x v="918"/>
    </i>
    <i>
      <x v="239"/>
    </i>
    <i>
      <x v="193"/>
    </i>
    <i>
      <x v="1146"/>
    </i>
    <i>
      <x v="979"/>
    </i>
    <i>
      <x v="1088"/>
    </i>
    <i>
      <x v="1071"/>
    </i>
    <i>
      <x v="1776"/>
    </i>
    <i>
      <x v="659"/>
    </i>
    <i>
      <x v="1715"/>
    </i>
    <i>
      <x v="1775"/>
    </i>
    <i>
      <x v="188"/>
    </i>
    <i>
      <x v="543"/>
    </i>
    <i>
      <x v="1341"/>
    </i>
    <i>
      <x v="1022"/>
    </i>
    <i>
      <x v="504"/>
    </i>
    <i>
      <x v="105"/>
    </i>
    <i>
      <x v="1788"/>
    </i>
    <i>
      <x v="911"/>
    </i>
    <i>
      <x v="1613"/>
    </i>
    <i>
      <x v="1313"/>
    </i>
    <i>
      <x v="2079"/>
    </i>
    <i>
      <x v="98"/>
    </i>
    <i>
      <x v="1218"/>
    </i>
    <i>
      <x v="1650"/>
    </i>
    <i>
      <x v="1720"/>
    </i>
    <i>
      <x v="1939"/>
    </i>
    <i>
      <x v="570"/>
    </i>
    <i>
      <x v="2245"/>
    </i>
    <i>
      <x v="854"/>
    </i>
    <i>
      <x v="1225"/>
    </i>
    <i>
      <x v="1174"/>
    </i>
    <i>
      <x v="1499"/>
    </i>
    <i>
      <x v="1448"/>
    </i>
    <i>
      <x v="2076"/>
    </i>
    <i>
      <x v="273"/>
    </i>
    <i>
      <x v="200"/>
    </i>
    <i>
      <x v="25"/>
    </i>
    <i>
      <x v="102"/>
    </i>
    <i>
      <x v="841"/>
    </i>
    <i>
      <x v="220"/>
    </i>
    <i>
      <x v="412"/>
    </i>
    <i>
      <x v="408"/>
    </i>
    <i>
      <x v="218"/>
    </i>
    <i>
      <x v="2293"/>
    </i>
    <i>
      <x/>
    </i>
    <i>
      <x v="111"/>
    </i>
    <i>
      <x v="825"/>
    </i>
    <i>
      <x v="1119"/>
    </i>
    <i>
      <x v="632"/>
    </i>
    <i>
      <x v="2069"/>
    </i>
    <i>
      <x v="1977"/>
    </i>
    <i>
      <x v="578"/>
    </i>
    <i>
      <x v="1271"/>
    </i>
    <i>
      <x v="14"/>
    </i>
    <i>
      <x v="371"/>
    </i>
    <i>
      <x v="1235"/>
    </i>
    <i>
      <x v="1758"/>
    </i>
    <i>
      <x v="1919"/>
    </i>
    <i>
      <x v="121"/>
    </i>
    <i>
      <x v="2280"/>
    </i>
    <i>
      <x v="1770"/>
    </i>
    <i>
      <x v="604"/>
    </i>
    <i>
      <x v="213"/>
    </i>
    <i>
      <x v="1622"/>
    </i>
    <i>
      <x v="1065"/>
    </i>
    <i>
      <x v="421"/>
    </i>
    <i>
      <x v="1839"/>
    </i>
    <i>
      <x v="945"/>
    </i>
    <i>
      <x v="1594"/>
    </i>
    <i>
      <x v="1153"/>
    </i>
    <i>
      <x v="1166"/>
    </i>
    <i>
      <x v="1116"/>
    </i>
    <i>
      <x v="227"/>
    </i>
    <i>
      <x v="1573"/>
    </i>
    <i>
      <x v="1023"/>
    </i>
    <i>
      <x v="677"/>
    </i>
    <i>
      <x v="1371"/>
    </i>
    <i>
      <x v="483"/>
    </i>
    <i>
      <x v="1711"/>
    </i>
    <i>
      <x v="169"/>
    </i>
    <i>
      <x v="1342"/>
    </i>
    <i>
      <x v="810"/>
    </i>
    <i>
      <x v="593"/>
    </i>
    <i>
      <x v="1526"/>
    </i>
    <i>
      <x v="1325"/>
    </i>
    <i>
      <x v="2128"/>
    </i>
    <i>
      <x v="1709"/>
    </i>
    <i>
      <x v="1294"/>
    </i>
    <i>
      <x v="771"/>
    </i>
    <i>
      <x v="1516"/>
    </i>
    <i>
      <x v="1791"/>
    </i>
    <i>
      <x v="809"/>
    </i>
    <i>
      <x v="1752"/>
    </i>
    <i>
      <x v="910"/>
    </i>
    <i>
      <x v="280"/>
    </i>
    <i>
      <x v="584"/>
    </i>
    <i>
      <x v="1699"/>
    </i>
    <i>
      <x v="733"/>
    </i>
    <i>
      <x v="145"/>
    </i>
    <i>
      <x v="1769"/>
    </i>
    <i>
      <x v="1291"/>
    </i>
    <i>
      <x v="1605"/>
    </i>
    <i>
      <x v="52"/>
    </i>
    <i>
      <x v="197"/>
    </i>
    <i>
      <x v="2046"/>
    </i>
    <i>
      <x v="2159"/>
    </i>
    <i>
      <x v="2183"/>
    </i>
    <i>
      <x v="1807"/>
    </i>
    <i>
      <x v="895"/>
    </i>
    <i>
      <x v="589"/>
    </i>
    <i>
      <x v="1256"/>
    </i>
    <i>
      <x v="2229"/>
    </i>
    <i>
      <x v="1078"/>
    </i>
    <i>
      <x v="327"/>
    </i>
    <i>
      <x v="157"/>
    </i>
    <i>
      <x v="2254"/>
    </i>
    <i>
      <x v="984"/>
    </i>
    <i>
      <x v="1574"/>
    </i>
    <i>
      <x v="909"/>
    </i>
    <i>
      <x v="1213"/>
    </i>
    <i>
      <x v="2101"/>
    </i>
    <i>
      <x v="1508"/>
    </i>
    <i>
      <x v="2173"/>
    </i>
    <i>
      <x v="2152"/>
    </i>
    <i>
      <x v="1123"/>
    </i>
    <i>
      <x v="914"/>
    </i>
    <i>
      <x v="682"/>
    </i>
    <i>
      <x v="1664"/>
    </i>
    <i>
      <x v="588"/>
    </i>
    <i>
      <x v="884"/>
    </i>
    <i>
      <x v="1558"/>
    </i>
    <i>
      <x v="416"/>
    </i>
    <i>
      <x v="241"/>
    </i>
    <i>
      <x v="1625"/>
    </i>
    <i>
      <x v="1837"/>
    </i>
    <i>
      <x v="1277"/>
    </i>
    <i>
      <x v="678"/>
    </i>
    <i>
      <x v="1021"/>
    </i>
    <i>
      <x v="365"/>
    </i>
    <i>
      <x v="1011"/>
    </i>
    <i>
      <x v="1484"/>
    </i>
    <i>
      <x v="219"/>
    </i>
    <i>
      <x v="334"/>
    </i>
    <i>
      <x v="2238"/>
    </i>
    <i>
      <x v="1114"/>
    </i>
    <i>
      <x v="1183"/>
    </i>
    <i>
      <x v="1680"/>
    </i>
    <i>
      <x v="440"/>
    </i>
    <i>
      <x v="1502"/>
    </i>
    <i>
      <x v="1894"/>
    </i>
    <i>
      <x v="1927"/>
    </i>
    <i>
      <x v="2001"/>
    </i>
    <i>
      <x v="1577"/>
    </i>
    <i>
      <x v="2192"/>
    </i>
    <i>
      <x v="2035"/>
    </i>
    <i>
      <x v="903"/>
    </i>
    <i>
      <x v="665"/>
    </i>
    <i>
      <x v="503"/>
    </i>
    <i>
      <x v="465"/>
    </i>
    <i>
      <x v="828"/>
    </i>
    <i>
      <x v="1652"/>
    </i>
    <i>
      <x v="1777"/>
    </i>
    <i>
      <x v="933"/>
    </i>
    <i>
      <x v="288"/>
    </i>
    <i>
      <x v="231"/>
    </i>
    <i>
      <x v="1759"/>
    </i>
    <i>
      <x v="491"/>
    </i>
    <i>
      <x v="680"/>
    </i>
    <i>
      <x v="2155"/>
    </i>
    <i>
      <x v="1042"/>
    </i>
    <i>
      <x v="5"/>
    </i>
    <i>
      <x v="2"/>
    </i>
    <i>
      <x v="579"/>
    </i>
    <i>
      <x v="1957"/>
    </i>
    <i>
      <x v="1571"/>
    </i>
    <i>
      <x v="370"/>
    </i>
    <i>
      <x v="1217"/>
    </i>
    <i>
      <x v="908"/>
    </i>
    <i>
      <x v="91"/>
    </i>
    <i>
      <x v="1797"/>
    </i>
    <i>
      <x v="1561"/>
    </i>
    <i>
      <x v="480"/>
    </i>
    <i>
      <x v="291"/>
    </i>
    <i>
      <x v="173"/>
    </i>
    <i>
      <x v="321"/>
    </i>
    <i>
      <x v="1137"/>
    </i>
    <i>
      <x v="1639"/>
    </i>
    <i>
      <x v="935"/>
    </i>
    <i>
      <x v="923"/>
    </i>
    <i>
      <x v="803"/>
    </i>
    <i>
      <x v="666"/>
    </i>
    <i>
      <x v="1997"/>
    </i>
    <i>
      <x v="379"/>
    </i>
    <i>
      <x v="1284"/>
    </i>
    <i>
      <x v="253"/>
    </i>
    <i>
      <x v="1934"/>
    </i>
    <i>
      <x v="845"/>
    </i>
    <i>
      <x v="2021"/>
    </i>
    <i>
      <x v="774"/>
    </i>
    <i>
      <x v="2270"/>
    </i>
    <i>
      <x v="1485"/>
    </i>
    <i>
      <x v="1164"/>
    </i>
    <i>
      <x v="2059"/>
    </i>
    <i>
      <x v="1471"/>
    </i>
    <i>
      <x v="1316"/>
    </i>
    <i>
      <x v="1518"/>
    </i>
    <i>
      <x v="349"/>
    </i>
    <i>
      <x v="1808"/>
    </i>
    <i>
      <x v="1103"/>
    </i>
    <i>
      <x v="1125"/>
    </i>
    <i>
      <x v="1900"/>
    </i>
    <i>
      <x v="664"/>
    </i>
    <i>
      <x v="58"/>
    </i>
    <i>
      <x v="1549"/>
    </i>
    <i>
      <x v="1871"/>
    </i>
    <i>
      <x v="2243"/>
    </i>
    <i>
      <x v="1392"/>
    </i>
    <i>
      <x v="1397"/>
    </i>
    <i>
      <x v="1633"/>
    </i>
    <i>
      <x v="1624"/>
    </i>
    <i>
      <x v="164"/>
    </i>
    <i>
      <x v="29"/>
    </i>
    <i>
      <x v="1289"/>
    </i>
    <i>
      <x v="472"/>
    </i>
    <i>
      <x v="348"/>
    </i>
    <i>
      <x v="1922"/>
    </i>
    <i>
      <x v="431"/>
    </i>
    <i>
      <x v="1247"/>
    </i>
    <i>
      <x v="1672"/>
    </i>
    <i>
      <x v="730"/>
    </i>
    <i>
      <x v="486"/>
    </i>
    <i>
      <x v="2247"/>
    </i>
    <i>
      <x v="1458"/>
    </i>
    <i>
      <x v="565"/>
    </i>
    <i>
      <x v="2053"/>
    </i>
    <i>
      <x v="1779"/>
    </i>
    <i>
      <x v="1335"/>
    </i>
    <i>
      <x v="1099"/>
    </i>
    <i>
      <x v="68"/>
    </i>
    <i>
      <x v="1785"/>
    </i>
    <i>
      <x v="1301"/>
    </i>
    <i>
      <x v="373"/>
    </i>
    <i>
      <x v="210"/>
    </i>
    <i>
      <x v="2030"/>
    </i>
    <i>
      <x v="496"/>
    </i>
    <i>
      <x v="353"/>
    </i>
    <i>
      <x v="1196"/>
    </i>
    <i>
      <x v="557"/>
    </i>
    <i>
      <x v="1063"/>
    </i>
    <i>
      <x v="874"/>
    </i>
    <i>
      <x v="2227"/>
    </i>
    <i>
      <x v="1374"/>
    </i>
    <i>
      <x v="2277"/>
    </i>
    <i>
      <x v="462"/>
    </i>
    <i>
      <x v="698"/>
    </i>
    <i>
      <x v="1173"/>
    </i>
    <i>
      <x v="297"/>
    </i>
    <i>
      <x v="82"/>
    </i>
    <i>
      <x v="742"/>
    </i>
    <i>
      <x v="1818"/>
    </i>
    <i>
      <x v="701"/>
    </i>
    <i>
      <x v="1627"/>
    </i>
    <i>
      <x v="1251"/>
    </i>
    <i>
      <x v="1424"/>
    </i>
    <i>
      <x v="1195"/>
    </i>
    <i>
      <x v="1669"/>
    </i>
    <i>
      <x v="1004"/>
    </i>
    <i>
      <x v="717"/>
    </i>
    <i>
      <x v="265"/>
    </i>
    <i>
      <x v="1387"/>
    </i>
    <i>
      <x v="1505"/>
    </i>
    <i>
      <x v="2151"/>
    </i>
    <i>
      <x v="2283"/>
    </i>
    <i>
      <x v="753"/>
    </i>
    <i>
      <x v="1252"/>
    </i>
    <i>
      <x v="732"/>
    </i>
    <i>
      <x v="444"/>
    </i>
    <i>
      <x v="2068"/>
    </i>
    <i>
      <x v="300"/>
    </i>
    <i>
      <x v="428"/>
    </i>
    <i>
      <x v="1361"/>
    </i>
    <i>
      <x v="249"/>
    </i>
    <i>
      <x v="1532"/>
    </i>
    <i>
      <x v="2007"/>
    </i>
    <i>
      <x v="1464"/>
    </i>
    <i>
      <x v="1754"/>
    </i>
    <i>
      <x v="2022"/>
    </i>
    <i>
      <x v="1883"/>
    </i>
    <i>
      <x v="940"/>
    </i>
    <i>
      <x v="627"/>
    </i>
    <i>
      <x v="1378"/>
    </i>
    <i>
      <x v="902"/>
    </i>
    <i>
      <x v="1246"/>
    </i>
    <i>
      <x v="897"/>
    </i>
    <i>
      <x v="47"/>
    </i>
    <i>
      <x v="885"/>
    </i>
    <i>
      <x v="87"/>
    </i>
    <i>
      <x v="1522"/>
    </i>
    <i>
      <x v="1460"/>
    </i>
    <i>
      <x v="964"/>
    </i>
    <i>
      <x v="1822"/>
    </i>
    <i>
      <x v="502"/>
    </i>
    <i>
      <x v="100"/>
    </i>
    <i>
      <x v="285"/>
    </i>
    <i>
      <x v="1037"/>
    </i>
    <i>
      <x v="439"/>
    </i>
    <i>
      <x v="1444"/>
    </i>
    <i>
      <x v="1009"/>
    </i>
    <i>
      <x v="194"/>
    </i>
    <i>
      <x v="938"/>
    </i>
    <i>
      <x v="723"/>
    </i>
    <i>
      <x v="949"/>
    </i>
    <i>
      <x v="57"/>
    </i>
    <i>
      <x v="1082"/>
    </i>
    <i>
      <x v="326"/>
    </i>
    <i>
      <x v="1611"/>
    </i>
    <i>
      <x v="1793"/>
    </i>
    <i>
      <x v="1130"/>
    </i>
    <i>
      <x v="1315"/>
    </i>
    <i>
      <x v="1192"/>
    </i>
    <i>
      <x v="181"/>
    </i>
    <i>
      <x v="761"/>
    </i>
    <i>
      <x v="266"/>
    </i>
    <i>
      <x v="311"/>
    </i>
    <i>
      <x v="245"/>
    </i>
    <i>
      <x v="1617"/>
    </i>
    <i>
      <x v="777"/>
    </i>
    <i>
      <x v="747"/>
    </i>
    <i>
      <x v="378"/>
    </i>
    <i>
      <x v="1270"/>
    </i>
    <i>
      <x v="907"/>
    </i>
    <i>
      <x v="978"/>
    </i>
    <i>
      <x v="1738"/>
    </i>
    <i>
      <x v="1876"/>
    </i>
    <i>
      <x v="182"/>
    </i>
    <i>
      <x v="319"/>
    </i>
    <i>
      <x v="2120"/>
    </i>
    <i>
      <x v="743"/>
    </i>
    <i>
      <x v="738"/>
    </i>
    <i>
      <x v="391"/>
    </i>
    <i>
      <x v="1466"/>
    </i>
    <i>
      <x v="1216"/>
    </i>
    <i>
      <x v="2279"/>
    </i>
    <i>
      <x v="1510"/>
    </i>
    <i>
      <x v="1404"/>
    </i>
    <i>
      <x v="772"/>
    </i>
    <i>
      <x v="1637"/>
    </i>
    <i>
      <x v="1395"/>
    </i>
    <i>
      <x v="1069"/>
    </i>
    <i>
      <x v="757"/>
    </i>
    <i>
      <x v="617"/>
    </i>
    <i>
      <x v="1303"/>
    </i>
    <i>
      <x v="226"/>
    </i>
    <i>
      <x v="323"/>
    </i>
    <i>
      <x v="915"/>
    </i>
    <i>
      <x v="2130"/>
    </i>
    <i>
      <x v="1525"/>
    </i>
    <i>
      <x v="243"/>
    </i>
    <i>
      <x v="1901"/>
    </i>
    <i>
      <x v="1449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Count of name" fld="2" subtotal="count" baseField="0" baseItem="0"/>
    <dataField name="Sum of final_scor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721839-CD6C-40AC-BCE0-1E723BF9ECE2}" name="PivotTable6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C19" firstHeaderRow="0" firstDataRow="1" firstDataCol="1" rowPageCount="1" colPageCount="1"/>
  <pivotFields count="5"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descending">
      <items count="16">
        <item x="7"/>
        <item x="5"/>
        <item x="3"/>
        <item x="11"/>
        <item x="8"/>
        <item x="14"/>
        <item x="9"/>
        <item x="6"/>
        <item x="13"/>
        <item x="1"/>
        <item x="12"/>
        <item x="2"/>
        <item x="0"/>
        <item x="4"/>
        <item x="10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showAll="0">
      <items count="5">
        <item x="1"/>
        <item x="3"/>
        <item x="0"/>
        <item x="2"/>
        <item t="default"/>
      </items>
    </pivotField>
    <pivotField dataField="1" numFmtId="169" showAll="0"/>
    <pivotField dataField="1" numFmtId="169" showAll="0"/>
  </pivotFields>
  <rowFields count="1">
    <field x="1"/>
  </rowFields>
  <rowItems count="16">
    <i>
      <x v="9"/>
    </i>
    <i>
      <x v="14"/>
    </i>
    <i>
      <x v="11"/>
    </i>
    <i>
      <x/>
    </i>
    <i>
      <x v="6"/>
    </i>
    <i>
      <x v="8"/>
    </i>
    <i>
      <x v="2"/>
    </i>
    <i>
      <x v="13"/>
    </i>
    <i>
      <x v="1"/>
    </i>
    <i>
      <x v="10"/>
    </i>
    <i>
      <x v="12"/>
    </i>
    <i>
      <x v="5"/>
    </i>
    <i>
      <x v="3"/>
    </i>
    <i>
      <x v="4"/>
    </i>
    <i>
      <x v="7"/>
    </i>
    <i t="grand">
      <x/>
    </i>
  </rowItems>
  <colFields count="1">
    <field x="-2"/>
  </colFields>
  <colItems count="2">
    <i>
      <x/>
    </i>
    <i i="1">
      <x v="1"/>
    </i>
  </colItems>
  <pageFields count="1">
    <pageField fld="2" hier="-1"/>
  </pageFields>
  <dataFields count="2">
    <dataField name="Sum of Price" fld="3" baseField="0" baseItem="0"/>
    <dataField name="Sum of Shipping Price" fld="4" baseField="0" baseItem="0"/>
  </dataFields>
  <formats count="2">
    <format dxfId="2">
      <pivotArea collapsedLevelsAreSubtotals="1" fieldPosition="0">
        <references count="2">
          <reference field="4294967294" count="1" selected="0">
            <x v="1"/>
          </reference>
          <reference field="1" count="1">
            <x v="9"/>
          </reference>
        </references>
      </pivotArea>
    </format>
    <format dxfId="1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4FE5-717F-4787-B22D-3D2183DE7E93}">
  <dimension ref="A1:J25"/>
  <sheetViews>
    <sheetView workbookViewId="0">
      <selection activeCell="I8" sqref="I8"/>
    </sheetView>
  </sheetViews>
  <sheetFormatPr defaultRowHeight="14.4" x14ac:dyDescent="0.3"/>
  <cols>
    <col min="1" max="1" width="27.33203125" customWidth="1"/>
    <col min="2" max="2" width="13.77734375" customWidth="1"/>
    <col min="3" max="3" width="17.21875" customWidth="1"/>
    <col min="4" max="4" width="14.77734375" customWidth="1"/>
    <col min="5" max="5" width="14.33203125" customWidth="1"/>
    <col min="6" max="6" width="13.6640625" customWidth="1"/>
    <col min="7" max="7" width="11.109375" customWidth="1"/>
    <col min="8" max="8" width="12.109375" customWidth="1"/>
  </cols>
  <sheetData>
    <row r="1" spans="1:10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J1" t="s">
        <v>6962</v>
      </c>
    </row>
    <row r="2" spans="1:10" x14ac:dyDescent="0.3">
      <c r="A2" t="s">
        <v>44</v>
      </c>
      <c r="B2">
        <v>60</v>
      </c>
      <c r="C2">
        <v>93</v>
      </c>
      <c r="D2">
        <v>71</v>
      </c>
      <c r="E2">
        <v>73</v>
      </c>
      <c r="F2" s="8">
        <f>AVERAGE(B2:E2)</f>
        <v>74.25</v>
      </c>
      <c r="G2" t="b">
        <f>IF(F2&gt;60, TRUE, FALSE)</f>
        <v>1</v>
      </c>
      <c r="H2" t="str" cm="1">
        <f t="array" ref="H2">_xlfn.IFS(F2&gt;=90,"A",F2&gt;=80,"B",F2&gt;=70,"C",F2&gt;=60,"D",TRUE,"F")</f>
        <v>C</v>
      </c>
    </row>
    <row r="3" spans="1:10" x14ac:dyDescent="0.3">
      <c r="A3" t="s">
        <v>45</v>
      </c>
      <c r="B3">
        <v>93</v>
      </c>
      <c r="C3">
        <v>73</v>
      </c>
      <c r="D3">
        <v>82</v>
      </c>
      <c r="E3">
        <v>75</v>
      </c>
      <c r="F3" s="8">
        <f t="shared" ref="F3:F25" si="0">AVERAGE(B3:E3)</f>
        <v>80.75</v>
      </c>
      <c r="G3" t="b">
        <f t="shared" ref="G3:G25" si="1">IF(F3&gt;60, TRUE, FALSE)</f>
        <v>1</v>
      </c>
      <c r="H3" t="str" cm="1">
        <f t="array" ref="H3">_xlfn.IFS(F3&gt;=90,"A",F3&gt;=80,"B",F3&gt;=70,"C",F3&gt;=60,"D",TRUE,"F")</f>
        <v>B</v>
      </c>
    </row>
    <row r="4" spans="1:10" x14ac:dyDescent="0.3">
      <c r="A4" t="s">
        <v>46</v>
      </c>
      <c r="B4">
        <v>60</v>
      </c>
      <c r="C4">
        <v>79</v>
      </c>
      <c r="D4">
        <v>75</v>
      </c>
      <c r="E4">
        <v>97</v>
      </c>
      <c r="F4" s="8">
        <f t="shared" si="0"/>
        <v>77.75</v>
      </c>
      <c r="G4" t="b">
        <f t="shared" si="1"/>
        <v>1</v>
      </c>
      <c r="H4" t="str" cm="1">
        <f t="array" ref="H4">_xlfn.IFS(F4&gt;=90,"A",F4&gt;=80,"B",F4&gt;=70,"C",F4&gt;=60,"D",TRUE,"F")</f>
        <v>C</v>
      </c>
    </row>
    <row r="5" spans="1:10" x14ac:dyDescent="0.3">
      <c r="A5" t="s">
        <v>47</v>
      </c>
      <c r="B5">
        <v>63</v>
      </c>
      <c r="C5">
        <v>58</v>
      </c>
      <c r="D5">
        <v>82</v>
      </c>
      <c r="E5">
        <v>49</v>
      </c>
      <c r="F5" s="8">
        <f t="shared" si="0"/>
        <v>63</v>
      </c>
      <c r="G5" t="b">
        <f t="shared" si="1"/>
        <v>1</v>
      </c>
      <c r="H5" t="str" cm="1">
        <f t="array" ref="H5">_xlfn.IFS(F5&gt;=90,"A",F5&gt;=80,"B",F5&gt;=70,"C",F5&gt;=60,"D",TRUE,"F")</f>
        <v>D</v>
      </c>
    </row>
    <row r="6" spans="1:10" x14ac:dyDescent="0.3">
      <c r="A6" t="s">
        <v>48</v>
      </c>
      <c r="B6">
        <v>59</v>
      </c>
      <c r="C6">
        <v>91</v>
      </c>
      <c r="D6">
        <v>64</v>
      </c>
      <c r="E6">
        <v>56</v>
      </c>
      <c r="F6" s="8">
        <f t="shared" si="0"/>
        <v>67.5</v>
      </c>
      <c r="G6" t="b">
        <f t="shared" si="1"/>
        <v>1</v>
      </c>
      <c r="H6" t="str" cm="1">
        <f t="array" ref="H6">_xlfn.IFS(F6&gt;=90,"A",F6&gt;=80,"B",F6&gt;=70,"C",F6&gt;=60,"D",TRUE,"F")</f>
        <v>D</v>
      </c>
    </row>
    <row r="7" spans="1:10" x14ac:dyDescent="0.3">
      <c r="A7" t="s">
        <v>49</v>
      </c>
      <c r="B7">
        <v>43</v>
      </c>
      <c r="C7">
        <v>42</v>
      </c>
      <c r="D7">
        <v>95</v>
      </c>
      <c r="E7">
        <v>50</v>
      </c>
      <c r="F7" s="8">
        <f t="shared" si="0"/>
        <v>57.5</v>
      </c>
      <c r="G7" t="b">
        <f t="shared" si="1"/>
        <v>0</v>
      </c>
      <c r="H7" t="str" cm="1">
        <f t="array" ref="H7">_xlfn.IFS(F7&gt;=90,"A",F7&gt;=80,"B",F7&gt;=70,"C",F7&gt;=60,"D",TRUE,"F")</f>
        <v>F</v>
      </c>
    </row>
    <row r="8" spans="1:10" x14ac:dyDescent="0.3">
      <c r="A8" t="s">
        <v>50</v>
      </c>
      <c r="B8">
        <v>81</v>
      </c>
      <c r="C8">
        <v>96</v>
      </c>
      <c r="D8">
        <v>42</v>
      </c>
      <c r="E8">
        <v>68</v>
      </c>
      <c r="F8" s="8">
        <f t="shared" si="0"/>
        <v>71.75</v>
      </c>
      <c r="G8" t="b">
        <f t="shared" si="1"/>
        <v>1</v>
      </c>
      <c r="H8" t="str" cm="1">
        <f t="array" ref="H8">_xlfn.IFS(F8&gt;=90,"A",F8&gt;=80,"B",F8&gt;=70,"C",F8&gt;=60,"D",TRUE,"F")</f>
        <v>C</v>
      </c>
    </row>
    <row r="9" spans="1:10" x14ac:dyDescent="0.3">
      <c r="A9" t="s">
        <v>51</v>
      </c>
      <c r="B9">
        <v>100</v>
      </c>
      <c r="C9">
        <v>95</v>
      </c>
      <c r="D9">
        <v>94</v>
      </c>
      <c r="E9">
        <v>89</v>
      </c>
      <c r="F9" s="8">
        <f t="shared" si="0"/>
        <v>94.5</v>
      </c>
      <c r="G9" t="b">
        <f t="shared" si="1"/>
        <v>1</v>
      </c>
      <c r="H9" t="str" cm="1">
        <f t="array" ref="H9">_xlfn.IFS(F9&gt;=90,"A",F9&gt;=80,"B",F9&gt;=70,"C",F9&gt;=60,"D",TRUE,"F")</f>
        <v>A</v>
      </c>
    </row>
    <row r="10" spans="1:10" x14ac:dyDescent="0.3">
      <c r="A10" t="s">
        <v>52</v>
      </c>
      <c r="B10">
        <v>89</v>
      </c>
      <c r="C10">
        <v>92</v>
      </c>
      <c r="D10">
        <v>71</v>
      </c>
      <c r="E10">
        <v>93</v>
      </c>
      <c r="F10" s="8">
        <f t="shared" si="0"/>
        <v>86.25</v>
      </c>
      <c r="G10" t="b">
        <f t="shared" si="1"/>
        <v>1</v>
      </c>
      <c r="H10" t="str" cm="1">
        <f t="array" ref="H10">_xlfn.IFS(F10&gt;=90,"A",F10&gt;=80,"B",F10&gt;=70,"C",F10&gt;=60,"D",TRUE,"F")</f>
        <v>B</v>
      </c>
    </row>
    <row r="11" spans="1:10" x14ac:dyDescent="0.3">
      <c r="A11" t="s">
        <v>53</v>
      </c>
      <c r="B11">
        <v>55</v>
      </c>
      <c r="C11">
        <v>83</v>
      </c>
      <c r="D11">
        <v>79</v>
      </c>
      <c r="E11">
        <v>45</v>
      </c>
      <c r="F11" s="8">
        <f t="shared" si="0"/>
        <v>65.5</v>
      </c>
      <c r="G11" t="b">
        <f t="shared" si="1"/>
        <v>1</v>
      </c>
      <c r="H11" t="str" cm="1">
        <f t="array" ref="H11">_xlfn.IFS(F11&gt;=90,"A",F11&gt;=80,"B",F11&gt;=70,"C",F11&gt;=60,"D",TRUE,"F")</f>
        <v>D</v>
      </c>
    </row>
    <row r="12" spans="1:10" x14ac:dyDescent="0.3">
      <c r="A12" t="s">
        <v>54</v>
      </c>
      <c r="B12">
        <v>58</v>
      </c>
      <c r="C12">
        <v>93</v>
      </c>
      <c r="D12">
        <v>57</v>
      </c>
      <c r="E12">
        <v>94</v>
      </c>
      <c r="F12" s="8">
        <f t="shared" si="0"/>
        <v>75.5</v>
      </c>
      <c r="G12" t="b">
        <f t="shared" si="1"/>
        <v>1</v>
      </c>
      <c r="H12" t="str" cm="1">
        <f t="array" ref="H12">_xlfn.IFS(F12&gt;=90,"A",F12&gt;=80,"B",F12&gt;=70,"C",F12&gt;=60,"D",TRUE,"F")</f>
        <v>C</v>
      </c>
    </row>
    <row r="13" spans="1:10" x14ac:dyDescent="0.3">
      <c r="A13" t="s">
        <v>55</v>
      </c>
      <c r="B13">
        <v>53</v>
      </c>
      <c r="C13">
        <v>49</v>
      </c>
      <c r="D13">
        <v>94</v>
      </c>
      <c r="E13">
        <v>87</v>
      </c>
      <c r="F13" s="8">
        <f t="shared" si="0"/>
        <v>70.75</v>
      </c>
      <c r="G13" t="b">
        <f t="shared" si="1"/>
        <v>1</v>
      </c>
      <c r="H13" t="str" cm="1">
        <f t="array" ref="H13">_xlfn.IFS(F13&gt;=90,"A",F13&gt;=80,"B",F13&gt;=70,"C",F13&gt;=60,"D",TRUE,"F")</f>
        <v>C</v>
      </c>
    </row>
    <row r="14" spans="1:10" x14ac:dyDescent="0.3">
      <c r="A14" t="s">
        <v>56</v>
      </c>
      <c r="B14">
        <v>89</v>
      </c>
      <c r="C14">
        <v>88</v>
      </c>
      <c r="D14">
        <v>69</v>
      </c>
      <c r="E14">
        <v>98</v>
      </c>
      <c r="F14" s="8">
        <f t="shared" si="0"/>
        <v>86</v>
      </c>
      <c r="G14" t="b">
        <f t="shared" si="1"/>
        <v>1</v>
      </c>
      <c r="H14" t="str" cm="1">
        <f t="array" ref="H14">_xlfn.IFS(F14&gt;=90,"A",F14&gt;=80,"B",F14&gt;=70,"C",F14&gt;=60,"D",TRUE,"F")</f>
        <v>B</v>
      </c>
    </row>
    <row r="15" spans="1:10" x14ac:dyDescent="0.3">
      <c r="A15" t="s">
        <v>57</v>
      </c>
      <c r="B15">
        <v>46</v>
      </c>
      <c r="C15">
        <v>48</v>
      </c>
      <c r="D15">
        <v>94</v>
      </c>
      <c r="E15">
        <v>91</v>
      </c>
      <c r="F15" s="8">
        <f t="shared" si="0"/>
        <v>69.75</v>
      </c>
      <c r="G15" t="b">
        <f t="shared" si="1"/>
        <v>1</v>
      </c>
      <c r="H15" t="str" cm="1">
        <f t="array" ref="H15">_xlfn.IFS(F15&gt;=90,"A",F15&gt;=80,"B",F15&gt;=70,"C",F15&gt;=60,"D",TRUE,"F")</f>
        <v>D</v>
      </c>
    </row>
    <row r="16" spans="1:10" x14ac:dyDescent="0.3">
      <c r="A16" t="s">
        <v>58</v>
      </c>
      <c r="B16">
        <v>99</v>
      </c>
      <c r="C16">
        <v>81</v>
      </c>
      <c r="D16">
        <v>51</v>
      </c>
      <c r="E16">
        <v>91</v>
      </c>
      <c r="F16" s="8">
        <f t="shared" si="0"/>
        <v>80.5</v>
      </c>
      <c r="G16" t="b">
        <f t="shared" si="1"/>
        <v>1</v>
      </c>
      <c r="H16" t="str" cm="1">
        <f t="array" ref="H16">_xlfn.IFS(F16&gt;=90,"A",F16&gt;=80,"B",F16&gt;=70,"C",F16&gt;=60,"D",TRUE,"F")</f>
        <v>B</v>
      </c>
    </row>
    <row r="17" spans="1:8" x14ac:dyDescent="0.3">
      <c r="A17" t="s">
        <v>59</v>
      </c>
      <c r="B17">
        <v>96</v>
      </c>
      <c r="C17">
        <v>83</v>
      </c>
      <c r="D17">
        <v>99</v>
      </c>
      <c r="E17">
        <v>93</v>
      </c>
      <c r="F17" s="8">
        <f t="shared" si="0"/>
        <v>92.75</v>
      </c>
      <c r="G17" t="b">
        <f t="shared" si="1"/>
        <v>1</v>
      </c>
      <c r="H17" t="str" cm="1">
        <f t="array" ref="H17">_xlfn.IFS(F17&gt;=90,"A",F17&gt;=80,"B",F17&gt;=70,"C",F17&gt;=60,"D",TRUE,"F")</f>
        <v>A</v>
      </c>
    </row>
    <row r="18" spans="1:8" x14ac:dyDescent="0.3">
      <c r="A18" t="s">
        <v>60</v>
      </c>
      <c r="B18">
        <v>44</v>
      </c>
      <c r="C18">
        <v>59</v>
      </c>
      <c r="D18">
        <v>61</v>
      </c>
      <c r="E18">
        <v>48</v>
      </c>
      <c r="F18" s="8">
        <f t="shared" si="0"/>
        <v>53</v>
      </c>
      <c r="G18" t="b">
        <f t="shared" si="1"/>
        <v>0</v>
      </c>
      <c r="H18" t="str" cm="1">
        <f t="array" ref="H18">_xlfn.IFS(F18&gt;=90,"A",F18&gt;=80,"B",F18&gt;=70,"C",F18&gt;=60,"D",TRUE,"F")</f>
        <v>F</v>
      </c>
    </row>
    <row r="19" spans="1:8" x14ac:dyDescent="0.3">
      <c r="A19" t="s">
        <v>61</v>
      </c>
      <c r="B19">
        <v>50</v>
      </c>
      <c r="C19">
        <v>80</v>
      </c>
      <c r="D19">
        <v>84</v>
      </c>
      <c r="E19">
        <v>96</v>
      </c>
      <c r="F19" s="8">
        <f t="shared" si="0"/>
        <v>77.5</v>
      </c>
      <c r="G19" t="b">
        <f t="shared" si="1"/>
        <v>1</v>
      </c>
      <c r="H19" t="str" cm="1">
        <f t="array" ref="H19">_xlfn.IFS(F19&gt;=90,"A",F19&gt;=80,"B",F19&gt;=70,"C",F19&gt;=60,"D",TRUE,"F")</f>
        <v>C</v>
      </c>
    </row>
    <row r="20" spans="1:8" x14ac:dyDescent="0.3">
      <c r="A20" t="s">
        <v>62</v>
      </c>
      <c r="B20">
        <v>49</v>
      </c>
      <c r="C20">
        <v>77</v>
      </c>
      <c r="D20">
        <v>62</v>
      </c>
      <c r="E20">
        <v>84</v>
      </c>
      <c r="F20" s="8">
        <f t="shared" si="0"/>
        <v>68</v>
      </c>
      <c r="G20" t="b">
        <f t="shared" si="1"/>
        <v>1</v>
      </c>
      <c r="H20" t="str" cm="1">
        <f t="array" ref="H20">_xlfn.IFS(F20&gt;=90,"A",F20&gt;=80,"B",F20&gt;=70,"C",F20&gt;=60,"D",TRUE,"F")</f>
        <v>D</v>
      </c>
    </row>
    <row r="21" spans="1:8" x14ac:dyDescent="0.3">
      <c r="A21" t="s">
        <v>63</v>
      </c>
      <c r="B21">
        <v>45</v>
      </c>
      <c r="C21">
        <v>83</v>
      </c>
      <c r="D21">
        <v>70</v>
      </c>
      <c r="E21">
        <v>65</v>
      </c>
      <c r="F21" s="8">
        <f t="shared" si="0"/>
        <v>65.75</v>
      </c>
      <c r="G21" t="b">
        <f t="shared" si="1"/>
        <v>1</v>
      </c>
      <c r="H21" t="str" cm="1">
        <f t="array" ref="H21">_xlfn.IFS(F21&gt;=90,"A",F21&gt;=80,"B",F21&gt;=70,"C",F21&gt;=60,"D",TRUE,"F")</f>
        <v>D</v>
      </c>
    </row>
    <row r="22" spans="1:8" x14ac:dyDescent="0.3">
      <c r="A22" t="s">
        <v>64</v>
      </c>
      <c r="B22">
        <v>43</v>
      </c>
      <c r="C22">
        <v>62</v>
      </c>
      <c r="D22">
        <v>60</v>
      </c>
      <c r="E22">
        <v>71</v>
      </c>
      <c r="F22" s="8">
        <f t="shared" si="0"/>
        <v>59</v>
      </c>
      <c r="G22" t="b">
        <f t="shared" si="1"/>
        <v>0</v>
      </c>
      <c r="H22" t="str" cm="1">
        <f t="array" ref="H22">_xlfn.IFS(F22&gt;=90,"A",F22&gt;=80,"B",F22&gt;=70,"C",F22&gt;=60,"D",TRUE,"F")</f>
        <v>F</v>
      </c>
    </row>
    <row r="23" spans="1:8" x14ac:dyDescent="0.3">
      <c r="A23" t="s">
        <v>65</v>
      </c>
      <c r="B23">
        <v>54</v>
      </c>
      <c r="C23">
        <v>50</v>
      </c>
      <c r="D23">
        <v>92</v>
      </c>
      <c r="E23">
        <v>52</v>
      </c>
      <c r="F23" s="8">
        <f t="shared" si="0"/>
        <v>62</v>
      </c>
      <c r="G23" t="b">
        <f t="shared" si="1"/>
        <v>1</v>
      </c>
      <c r="H23" t="str" cm="1">
        <f t="array" ref="H23">_xlfn.IFS(F23&gt;=90,"A",F23&gt;=80,"B",F23&gt;=70,"C",F23&gt;=60,"D",TRUE,"F")</f>
        <v>D</v>
      </c>
    </row>
    <row r="24" spans="1:8" x14ac:dyDescent="0.3">
      <c r="A24" t="s">
        <v>66</v>
      </c>
      <c r="B24">
        <v>96</v>
      </c>
      <c r="C24">
        <v>96</v>
      </c>
      <c r="D24">
        <v>70</v>
      </c>
      <c r="E24">
        <v>98</v>
      </c>
      <c r="F24" s="8">
        <f t="shared" si="0"/>
        <v>90</v>
      </c>
      <c r="G24" t="b">
        <f t="shared" si="1"/>
        <v>1</v>
      </c>
      <c r="H24" t="str" cm="1">
        <f t="array" ref="H24">_xlfn.IFS(F24&gt;=90,"A",F24&gt;=80,"B",F24&gt;=70,"C",F24&gt;=60,"D",TRUE,"F")</f>
        <v>A</v>
      </c>
    </row>
    <row r="25" spans="1:8" x14ac:dyDescent="0.3">
      <c r="A25" t="s">
        <v>67</v>
      </c>
      <c r="B25">
        <v>59</v>
      </c>
      <c r="C25">
        <v>66</v>
      </c>
      <c r="D25">
        <v>49</v>
      </c>
      <c r="E25">
        <v>98</v>
      </c>
      <c r="F25" s="8">
        <f t="shared" si="0"/>
        <v>68</v>
      </c>
      <c r="G25" t="b">
        <f t="shared" si="1"/>
        <v>1</v>
      </c>
      <c r="H25" t="str" cm="1">
        <f t="array" ref="H25">_xlfn.IFS(F25&gt;=90,"A",F25&gt;=80,"B",F25&gt;=70,"C",F25&gt;=60,"D",TRUE,"F")</f>
        <v>D</v>
      </c>
    </row>
  </sheetData>
  <conditionalFormatting sqref="H2:H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8DEFD-E055-4F96-BF89-AF7497618849}">
  <dimension ref="A1:D12"/>
  <sheetViews>
    <sheetView workbookViewId="0">
      <selection activeCell="A3" sqref="A3"/>
    </sheetView>
  </sheetViews>
  <sheetFormatPr defaultRowHeight="14.4" x14ac:dyDescent="0.3"/>
  <cols>
    <col min="1" max="1" width="43.33203125" bestFit="1" customWidth="1"/>
    <col min="2" max="2" width="17.88671875" bestFit="1" customWidth="1"/>
    <col min="3" max="3" width="19.88671875" bestFit="1" customWidth="1"/>
    <col min="4" max="4" width="20.77734375" bestFit="1" customWidth="1"/>
  </cols>
  <sheetData>
    <row r="1" spans="1:4" x14ac:dyDescent="0.3">
      <c r="A1" s="3" t="s">
        <v>7</v>
      </c>
      <c r="B1" t="s">
        <v>6963</v>
      </c>
    </row>
    <row r="3" spans="1:4" x14ac:dyDescent="0.3">
      <c r="A3" s="3" t="s">
        <v>31</v>
      </c>
      <c r="B3" t="s">
        <v>35</v>
      </c>
      <c r="C3" t="s">
        <v>34</v>
      </c>
      <c r="D3" t="s">
        <v>33</v>
      </c>
    </row>
    <row r="4" spans="1:4" x14ac:dyDescent="0.3">
      <c r="A4" s="4" t="s">
        <v>13</v>
      </c>
      <c r="B4" s="2">
        <v>453423585</v>
      </c>
      <c r="C4" s="2">
        <v>167964313</v>
      </c>
      <c r="D4" s="2">
        <v>157204359</v>
      </c>
    </row>
    <row r="5" spans="1:4" x14ac:dyDescent="0.3">
      <c r="A5" s="5" t="s">
        <v>22</v>
      </c>
      <c r="B5" s="2">
        <v>607121</v>
      </c>
      <c r="C5" s="2">
        <v>976674</v>
      </c>
      <c r="D5" s="2">
        <v>976674</v>
      </c>
    </row>
    <row r="6" spans="1:4" x14ac:dyDescent="0.3">
      <c r="A6" s="5" t="s">
        <v>8</v>
      </c>
      <c r="B6" s="2">
        <v>451888768</v>
      </c>
      <c r="C6" s="2">
        <v>165826953</v>
      </c>
      <c r="D6" s="2">
        <v>155067810</v>
      </c>
    </row>
    <row r="7" spans="1:4" x14ac:dyDescent="0.3">
      <c r="A7" s="5" t="s">
        <v>28</v>
      </c>
      <c r="B7" s="2">
        <v>927696</v>
      </c>
      <c r="C7" s="2">
        <v>1160686</v>
      </c>
      <c r="D7" s="2">
        <v>1159875</v>
      </c>
    </row>
    <row r="8" spans="1:4" x14ac:dyDescent="0.3">
      <c r="A8" s="4" t="s">
        <v>10</v>
      </c>
      <c r="B8" s="2">
        <v>182021278</v>
      </c>
      <c r="C8" s="2">
        <v>175084801</v>
      </c>
      <c r="D8" s="2">
        <v>151896319</v>
      </c>
    </row>
    <row r="9" spans="1:4" x14ac:dyDescent="0.3">
      <c r="A9" s="5" t="s">
        <v>22</v>
      </c>
      <c r="B9" s="2">
        <v>13573822</v>
      </c>
      <c r="C9" s="2">
        <v>23471459</v>
      </c>
      <c r="D9" s="2">
        <v>20956028</v>
      </c>
    </row>
    <row r="10" spans="1:4" x14ac:dyDescent="0.3">
      <c r="A10" s="5" t="s">
        <v>8</v>
      </c>
      <c r="B10" s="2">
        <v>120874051</v>
      </c>
      <c r="C10" s="2">
        <v>138881394</v>
      </c>
      <c r="D10" s="2">
        <v>128478130</v>
      </c>
    </row>
    <row r="11" spans="1:4" x14ac:dyDescent="0.3">
      <c r="A11" s="5" t="s">
        <v>28</v>
      </c>
      <c r="B11" s="2">
        <v>47573405</v>
      </c>
      <c r="C11" s="2">
        <v>12731948</v>
      </c>
      <c r="D11" s="2">
        <v>2462161</v>
      </c>
    </row>
    <row r="12" spans="1:4" x14ac:dyDescent="0.3">
      <c r="A12" s="4" t="s">
        <v>32</v>
      </c>
      <c r="B12" s="2">
        <v>635444863</v>
      </c>
      <c r="C12" s="2">
        <v>343049114</v>
      </c>
      <c r="D12" s="2">
        <v>309100678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C7EC-6CCA-4902-93F4-F26158D63C15}">
  <dimension ref="A1:H501"/>
  <sheetViews>
    <sheetView workbookViewId="0"/>
  </sheetViews>
  <sheetFormatPr defaultRowHeight="14.4" x14ac:dyDescent="0.3"/>
  <cols>
    <col min="1" max="1" width="15.33203125" customWidth="1"/>
    <col min="2" max="2" width="14.88671875" customWidth="1"/>
    <col min="3" max="3" width="26.5546875" customWidth="1"/>
    <col min="4" max="4" width="22.6640625" customWidth="1"/>
    <col min="5" max="5" width="16" customWidth="1"/>
    <col min="6" max="6" width="15.88671875" customWidth="1"/>
    <col min="7" max="7" width="2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10338688</v>
      </c>
      <c r="B2" t="s">
        <v>8</v>
      </c>
      <c r="C2" t="s">
        <v>9</v>
      </c>
      <c r="D2" t="s">
        <v>10</v>
      </c>
      <c r="E2" s="1">
        <v>32838</v>
      </c>
      <c r="F2" s="1">
        <v>63541</v>
      </c>
      <c r="G2" s="1">
        <v>63541</v>
      </c>
      <c r="H2" t="s">
        <v>11</v>
      </c>
    </row>
    <row r="3" spans="1:8" x14ac:dyDescent="0.3">
      <c r="A3">
        <v>10414054</v>
      </c>
      <c r="B3" t="s">
        <v>8</v>
      </c>
      <c r="C3" t="s">
        <v>12</v>
      </c>
      <c r="D3" t="s">
        <v>13</v>
      </c>
      <c r="E3" s="1">
        <v>370681</v>
      </c>
      <c r="F3" s="1">
        <v>363517</v>
      </c>
      <c r="G3" s="1">
        <v>301318</v>
      </c>
      <c r="H3" t="s">
        <v>11</v>
      </c>
    </row>
    <row r="4" spans="1:8" x14ac:dyDescent="0.3">
      <c r="A4">
        <v>10469062</v>
      </c>
      <c r="B4" t="s">
        <v>8</v>
      </c>
      <c r="C4" t="s">
        <v>14</v>
      </c>
      <c r="D4" t="s">
        <v>10</v>
      </c>
      <c r="E4" s="1">
        <v>422985</v>
      </c>
      <c r="F4" s="1">
        <v>348346</v>
      </c>
      <c r="G4" s="1">
        <v>348346</v>
      </c>
      <c r="H4" t="s">
        <v>11</v>
      </c>
    </row>
    <row r="5" spans="1:8" x14ac:dyDescent="0.3">
      <c r="A5">
        <v>10493661</v>
      </c>
      <c r="B5" t="s">
        <v>8</v>
      </c>
      <c r="C5" t="s">
        <v>15</v>
      </c>
      <c r="D5" t="s">
        <v>10</v>
      </c>
      <c r="E5" s="1">
        <v>47651</v>
      </c>
      <c r="F5" s="1">
        <v>177348</v>
      </c>
      <c r="G5" s="1">
        <v>29978</v>
      </c>
      <c r="H5" t="s">
        <v>11</v>
      </c>
    </row>
    <row r="6" spans="1:8" x14ac:dyDescent="0.3">
      <c r="A6">
        <v>10527917</v>
      </c>
      <c r="B6" t="s">
        <v>8</v>
      </c>
      <c r="C6" t="s">
        <v>14</v>
      </c>
      <c r="D6" t="s">
        <v>10</v>
      </c>
      <c r="E6" s="1">
        <v>113471</v>
      </c>
      <c r="F6" s="1">
        <v>69481</v>
      </c>
      <c r="G6" s="1">
        <v>68502</v>
      </c>
      <c r="H6" t="s">
        <v>11</v>
      </c>
    </row>
    <row r="7" spans="1:8" x14ac:dyDescent="0.3">
      <c r="A7">
        <v>10628197</v>
      </c>
      <c r="B7" t="s">
        <v>8</v>
      </c>
      <c r="C7" t="s">
        <v>15</v>
      </c>
      <c r="D7" t="s">
        <v>10</v>
      </c>
      <c r="E7" s="1">
        <v>54162</v>
      </c>
      <c r="F7" s="1">
        <v>43519</v>
      </c>
      <c r="G7" s="1">
        <v>20773</v>
      </c>
      <c r="H7" t="s">
        <v>16</v>
      </c>
    </row>
    <row r="8" spans="1:8" x14ac:dyDescent="0.3">
      <c r="A8">
        <v>10681110</v>
      </c>
      <c r="B8" t="s">
        <v>8</v>
      </c>
      <c r="C8" t="s">
        <v>15</v>
      </c>
      <c r="D8" t="s">
        <v>10</v>
      </c>
      <c r="E8" s="1">
        <v>34704</v>
      </c>
      <c r="F8" s="1">
        <v>26825</v>
      </c>
      <c r="G8" s="1">
        <v>26825</v>
      </c>
      <c r="H8" t="s">
        <v>16</v>
      </c>
    </row>
    <row r="9" spans="1:8" x14ac:dyDescent="0.3">
      <c r="A9">
        <v>10694293</v>
      </c>
      <c r="B9" t="s">
        <v>8</v>
      </c>
      <c r="C9" t="s">
        <v>15</v>
      </c>
      <c r="D9" t="s">
        <v>10</v>
      </c>
      <c r="E9" s="1">
        <v>98480</v>
      </c>
      <c r="F9" s="1">
        <v>72378</v>
      </c>
      <c r="G9" s="1">
        <v>59394</v>
      </c>
      <c r="H9" t="s">
        <v>16</v>
      </c>
    </row>
    <row r="10" spans="1:8" x14ac:dyDescent="0.3">
      <c r="A10">
        <v>10817355</v>
      </c>
      <c r="B10" t="s">
        <v>8</v>
      </c>
      <c r="C10" t="s">
        <v>14</v>
      </c>
      <c r="D10" t="s">
        <v>10</v>
      </c>
      <c r="E10" s="1">
        <v>48105</v>
      </c>
      <c r="F10" s="1">
        <v>182213</v>
      </c>
      <c r="G10" s="1">
        <v>122652</v>
      </c>
      <c r="H10" t="s">
        <v>17</v>
      </c>
    </row>
    <row r="11" spans="1:8" x14ac:dyDescent="0.3">
      <c r="A11">
        <v>10851252</v>
      </c>
      <c r="B11" t="s">
        <v>8</v>
      </c>
      <c r="C11" t="s">
        <v>18</v>
      </c>
      <c r="D11" t="s">
        <v>10</v>
      </c>
      <c r="E11" s="1">
        <v>1329747</v>
      </c>
      <c r="F11" s="1">
        <v>292300</v>
      </c>
      <c r="G11" s="1">
        <v>292300</v>
      </c>
      <c r="H11" t="s">
        <v>16</v>
      </c>
    </row>
    <row r="12" spans="1:8" x14ac:dyDescent="0.3">
      <c r="A12">
        <v>20428596</v>
      </c>
      <c r="B12" t="s">
        <v>8</v>
      </c>
      <c r="C12" t="s">
        <v>15</v>
      </c>
      <c r="D12" t="s">
        <v>10</v>
      </c>
      <c r="E12" s="1">
        <v>46163</v>
      </c>
      <c r="F12" s="1">
        <v>23814</v>
      </c>
      <c r="G12" s="1">
        <v>12405</v>
      </c>
      <c r="H12" t="s">
        <v>19</v>
      </c>
    </row>
    <row r="13" spans="1:8" x14ac:dyDescent="0.3">
      <c r="A13">
        <v>26139581</v>
      </c>
      <c r="B13" t="s">
        <v>8</v>
      </c>
      <c r="C13" t="s">
        <v>20</v>
      </c>
      <c r="D13" t="s">
        <v>10</v>
      </c>
      <c r="E13" s="1">
        <v>6586</v>
      </c>
      <c r="F13" s="1">
        <v>750</v>
      </c>
      <c r="G13" s="1">
        <v>750</v>
      </c>
      <c r="H13" t="s">
        <v>21</v>
      </c>
    </row>
    <row r="14" spans="1:8" x14ac:dyDescent="0.3">
      <c r="A14">
        <v>30504010</v>
      </c>
      <c r="B14" t="s">
        <v>22</v>
      </c>
      <c r="C14" t="s">
        <v>15</v>
      </c>
      <c r="D14" t="s">
        <v>10</v>
      </c>
      <c r="E14" s="1">
        <v>94818</v>
      </c>
      <c r="F14" s="1">
        <v>69961</v>
      </c>
      <c r="G14" s="1">
        <v>51605</v>
      </c>
      <c r="H14" t="s">
        <v>16</v>
      </c>
    </row>
    <row r="15" spans="1:8" x14ac:dyDescent="0.3">
      <c r="A15">
        <v>30531329</v>
      </c>
      <c r="B15" t="s">
        <v>22</v>
      </c>
      <c r="C15" t="s">
        <v>18</v>
      </c>
      <c r="D15" t="s">
        <v>10</v>
      </c>
      <c r="E15" s="1">
        <v>39776</v>
      </c>
      <c r="F15" s="1">
        <v>139854</v>
      </c>
      <c r="G15" s="1">
        <v>58284</v>
      </c>
      <c r="H15" t="s">
        <v>23</v>
      </c>
    </row>
    <row r="16" spans="1:8" x14ac:dyDescent="0.3">
      <c r="A16">
        <v>30540438</v>
      </c>
      <c r="B16" t="s">
        <v>8</v>
      </c>
      <c r="C16" t="s">
        <v>24</v>
      </c>
      <c r="D16" t="s">
        <v>13</v>
      </c>
      <c r="E16" s="1">
        <v>395276</v>
      </c>
      <c r="F16" s="1">
        <v>426930</v>
      </c>
      <c r="G16" s="1">
        <v>426930</v>
      </c>
      <c r="H16" t="s">
        <v>23</v>
      </c>
    </row>
    <row r="17" spans="1:8" x14ac:dyDescent="0.3">
      <c r="A17">
        <v>30560682</v>
      </c>
      <c r="B17" t="s">
        <v>8</v>
      </c>
      <c r="C17" t="s">
        <v>25</v>
      </c>
      <c r="D17" t="s">
        <v>13</v>
      </c>
      <c r="E17" s="1">
        <v>0</v>
      </c>
      <c r="F17" s="1">
        <v>63872</v>
      </c>
      <c r="G17" s="1">
        <v>63872</v>
      </c>
      <c r="H17" t="s">
        <v>23</v>
      </c>
    </row>
    <row r="18" spans="1:8" x14ac:dyDescent="0.3">
      <c r="A18">
        <v>41472000</v>
      </c>
      <c r="B18" t="s">
        <v>22</v>
      </c>
      <c r="C18" t="s">
        <v>12</v>
      </c>
      <c r="D18" t="s">
        <v>13</v>
      </c>
      <c r="E18" s="1">
        <v>216425</v>
      </c>
      <c r="F18" s="1">
        <v>426672</v>
      </c>
      <c r="G18" s="1">
        <v>426672</v>
      </c>
      <c r="H18" t="s">
        <v>16</v>
      </c>
    </row>
    <row r="19" spans="1:8" x14ac:dyDescent="0.3">
      <c r="A19">
        <v>42602850</v>
      </c>
      <c r="B19" t="s">
        <v>8</v>
      </c>
      <c r="C19" t="s">
        <v>24</v>
      </c>
      <c r="D19" t="s">
        <v>13</v>
      </c>
      <c r="E19" s="1">
        <v>92444</v>
      </c>
      <c r="F19" s="1">
        <v>45919</v>
      </c>
      <c r="G19" s="1">
        <v>45919</v>
      </c>
      <c r="H19" t="s">
        <v>16</v>
      </c>
    </row>
    <row r="20" spans="1:8" x14ac:dyDescent="0.3">
      <c r="A20">
        <v>42871232</v>
      </c>
      <c r="B20" t="s">
        <v>8</v>
      </c>
      <c r="C20" t="s">
        <v>26</v>
      </c>
      <c r="D20" t="s">
        <v>10</v>
      </c>
      <c r="E20" s="1">
        <v>26798</v>
      </c>
      <c r="F20" s="1">
        <v>2849</v>
      </c>
      <c r="G20" s="1">
        <v>2849</v>
      </c>
      <c r="H20" t="s">
        <v>16</v>
      </c>
    </row>
    <row r="21" spans="1:8" x14ac:dyDescent="0.3">
      <c r="A21">
        <v>42943345</v>
      </c>
      <c r="B21" t="s">
        <v>22</v>
      </c>
      <c r="C21" t="s">
        <v>26</v>
      </c>
      <c r="D21" t="s">
        <v>10</v>
      </c>
      <c r="E21" s="1">
        <v>334172</v>
      </c>
      <c r="F21" s="1">
        <v>175344</v>
      </c>
      <c r="G21" s="1">
        <v>93785</v>
      </c>
      <c r="H21" t="s">
        <v>16</v>
      </c>
    </row>
    <row r="22" spans="1:8" x14ac:dyDescent="0.3">
      <c r="A22">
        <v>42943746</v>
      </c>
      <c r="B22" t="s">
        <v>8</v>
      </c>
      <c r="C22" t="s">
        <v>25</v>
      </c>
      <c r="D22" t="s">
        <v>13</v>
      </c>
      <c r="E22" s="1">
        <v>314255</v>
      </c>
      <c r="F22" s="1">
        <v>129155</v>
      </c>
      <c r="G22" s="1">
        <v>34654</v>
      </c>
      <c r="H22" t="s">
        <v>16</v>
      </c>
    </row>
    <row r="23" spans="1:8" x14ac:dyDescent="0.3">
      <c r="A23">
        <v>42993532</v>
      </c>
      <c r="B23" t="s">
        <v>8</v>
      </c>
      <c r="C23" t="s">
        <v>20</v>
      </c>
      <c r="D23" t="s">
        <v>10</v>
      </c>
      <c r="E23" s="1">
        <v>196059</v>
      </c>
      <c r="F23" s="1">
        <v>124504</v>
      </c>
      <c r="G23" s="1">
        <v>70586</v>
      </c>
      <c r="H23" t="s">
        <v>16</v>
      </c>
    </row>
    <row r="24" spans="1:8" x14ac:dyDescent="0.3">
      <c r="A24">
        <v>43061154</v>
      </c>
      <c r="B24" t="s">
        <v>8</v>
      </c>
      <c r="C24" t="s">
        <v>25</v>
      </c>
      <c r="D24" t="s">
        <v>13</v>
      </c>
      <c r="E24" s="1">
        <v>8863</v>
      </c>
      <c r="F24" s="1">
        <v>2560</v>
      </c>
      <c r="G24" s="1">
        <v>2560</v>
      </c>
      <c r="H24" t="s">
        <v>16</v>
      </c>
    </row>
    <row r="25" spans="1:8" x14ac:dyDescent="0.3">
      <c r="A25">
        <v>43062374</v>
      </c>
      <c r="B25" t="s">
        <v>8</v>
      </c>
      <c r="C25" t="s">
        <v>15</v>
      </c>
      <c r="D25" t="s">
        <v>10</v>
      </c>
      <c r="E25" s="1">
        <v>118605</v>
      </c>
      <c r="F25" s="1">
        <v>104282</v>
      </c>
      <c r="G25" s="1">
        <v>70712</v>
      </c>
      <c r="H25" t="s">
        <v>16</v>
      </c>
    </row>
    <row r="26" spans="1:8" x14ac:dyDescent="0.3">
      <c r="A26">
        <v>43129036</v>
      </c>
      <c r="B26" t="s">
        <v>8</v>
      </c>
      <c r="C26" t="s">
        <v>18</v>
      </c>
      <c r="D26" t="s">
        <v>10</v>
      </c>
      <c r="E26" s="1">
        <v>76207</v>
      </c>
      <c r="F26" s="1">
        <v>265877</v>
      </c>
      <c r="G26" s="1">
        <v>261824</v>
      </c>
      <c r="H26" t="s">
        <v>23</v>
      </c>
    </row>
    <row r="27" spans="1:8" x14ac:dyDescent="0.3">
      <c r="A27">
        <v>43199952</v>
      </c>
      <c r="B27" t="s">
        <v>8</v>
      </c>
      <c r="C27" t="s">
        <v>15</v>
      </c>
      <c r="D27" t="s">
        <v>10</v>
      </c>
      <c r="E27" s="1">
        <v>62243</v>
      </c>
      <c r="F27" s="1">
        <v>80581</v>
      </c>
      <c r="G27" s="1">
        <v>34037</v>
      </c>
      <c r="H27" t="s">
        <v>16</v>
      </c>
    </row>
    <row r="28" spans="1:8" x14ac:dyDescent="0.3">
      <c r="A28">
        <v>43211068</v>
      </c>
      <c r="B28" t="s">
        <v>22</v>
      </c>
      <c r="C28" t="s">
        <v>15</v>
      </c>
      <c r="D28" t="s">
        <v>10</v>
      </c>
      <c r="E28" s="1">
        <v>170981</v>
      </c>
      <c r="F28" s="1">
        <v>61018</v>
      </c>
      <c r="G28" s="1">
        <v>44350</v>
      </c>
      <c r="H28" t="s">
        <v>16</v>
      </c>
    </row>
    <row r="29" spans="1:8" x14ac:dyDescent="0.3">
      <c r="A29">
        <v>43211529</v>
      </c>
      <c r="B29" t="s">
        <v>8</v>
      </c>
      <c r="C29" t="s">
        <v>18</v>
      </c>
      <c r="D29" t="s">
        <v>10</v>
      </c>
      <c r="E29" s="1">
        <v>28427</v>
      </c>
      <c r="F29" s="1">
        <v>35273</v>
      </c>
      <c r="G29" s="1">
        <v>35273</v>
      </c>
      <c r="H29" t="s">
        <v>16</v>
      </c>
    </row>
    <row r="30" spans="1:8" x14ac:dyDescent="0.3">
      <c r="A30">
        <v>43241185</v>
      </c>
      <c r="B30" t="s">
        <v>8</v>
      </c>
      <c r="C30" t="s">
        <v>15</v>
      </c>
      <c r="D30" t="s">
        <v>10</v>
      </c>
      <c r="E30" s="1">
        <v>121945</v>
      </c>
      <c r="F30" s="1">
        <v>32833</v>
      </c>
      <c r="G30" s="1">
        <v>29448</v>
      </c>
      <c r="H30" t="s">
        <v>16</v>
      </c>
    </row>
    <row r="31" spans="1:8" x14ac:dyDescent="0.3">
      <c r="A31">
        <v>43261749</v>
      </c>
      <c r="B31" t="s">
        <v>22</v>
      </c>
      <c r="C31" t="s">
        <v>20</v>
      </c>
      <c r="D31" t="s">
        <v>10</v>
      </c>
      <c r="E31" s="1">
        <v>40584</v>
      </c>
      <c r="F31" s="1">
        <v>41207</v>
      </c>
      <c r="G31" s="1">
        <v>41207</v>
      </c>
      <c r="H31" t="s">
        <v>16</v>
      </c>
    </row>
    <row r="32" spans="1:8" x14ac:dyDescent="0.3">
      <c r="A32">
        <v>43268599</v>
      </c>
      <c r="B32" t="s">
        <v>8</v>
      </c>
      <c r="C32" t="s">
        <v>18</v>
      </c>
      <c r="D32" t="s">
        <v>10</v>
      </c>
      <c r="E32" s="1">
        <v>4325</v>
      </c>
      <c r="F32" s="1">
        <v>120296</v>
      </c>
      <c r="G32" s="1">
        <v>119932</v>
      </c>
      <c r="H32" t="s">
        <v>16</v>
      </c>
    </row>
    <row r="33" spans="1:8" x14ac:dyDescent="0.3">
      <c r="A33">
        <v>43342993</v>
      </c>
      <c r="B33" t="s">
        <v>8</v>
      </c>
      <c r="C33" t="s">
        <v>15</v>
      </c>
      <c r="D33" t="s">
        <v>10</v>
      </c>
      <c r="E33" s="1">
        <v>13674</v>
      </c>
      <c r="F33" s="1">
        <v>10115</v>
      </c>
      <c r="G33" s="1">
        <v>9789</v>
      </c>
      <c r="H33" t="s">
        <v>16</v>
      </c>
    </row>
    <row r="34" spans="1:8" x14ac:dyDescent="0.3">
      <c r="A34">
        <v>43376892</v>
      </c>
      <c r="B34" t="s">
        <v>22</v>
      </c>
      <c r="C34" t="s">
        <v>15</v>
      </c>
      <c r="D34" t="s">
        <v>10</v>
      </c>
      <c r="E34" s="1">
        <v>69178</v>
      </c>
      <c r="F34" s="1">
        <v>75514</v>
      </c>
      <c r="G34" s="1">
        <v>73464</v>
      </c>
      <c r="H34" t="s">
        <v>16</v>
      </c>
    </row>
    <row r="35" spans="1:8" x14ac:dyDescent="0.3">
      <c r="A35">
        <v>43397617</v>
      </c>
      <c r="B35" t="s">
        <v>8</v>
      </c>
      <c r="C35" t="s">
        <v>24</v>
      </c>
      <c r="D35" t="s">
        <v>13</v>
      </c>
      <c r="E35" s="1">
        <v>20498</v>
      </c>
      <c r="F35" s="1">
        <v>19332</v>
      </c>
      <c r="G35" s="1">
        <v>17011</v>
      </c>
      <c r="H35" t="s">
        <v>16</v>
      </c>
    </row>
    <row r="36" spans="1:8" x14ac:dyDescent="0.3">
      <c r="A36">
        <v>43481364</v>
      </c>
      <c r="B36" t="s">
        <v>8</v>
      </c>
      <c r="C36" t="s">
        <v>14</v>
      </c>
      <c r="D36" t="s">
        <v>10</v>
      </c>
      <c r="E36" s="1">
        <v>118703</v>
      </c>
      <c r="F36" s="1">
        <v>97092</v>
      </c>
      <c r="G36" s="1">
        <v>71291</v>
      </c>
      <c r="H36" t="s">
        <v>16</v>
      </c>
    </row>
    <row r="37" spans="1:8" x14ac:dyDescent="0.3">
      <c r="A37">
        <v>43500659</v>
      </c>
      <c r="B37" t="s">
        <v>8</v>
      </c>
      <c r="C37" t="s">
        <v>15</v>
      </c>
      <c r="D37" t="s">
        <v>10</v>
      </c>
      <c r="E37" s="1">
        <v>190494</v>
      </c>
      <c r="F37" s="1">
        <v>66189</v>
      </c>
      <c r="G37" s="1">
        <v>65987</v>
      </c>
      <c r="H37" t="s">
        <v>16</v>
      </c>
    </row>
    <row r="38" spans="1:8" x14ac:dyDescent="0.3">
      <c r="A38">
        <v>43506720</v>
      </c>
      <c r="B38" t="s">
        <v>8</v>
      </c>
      <c r="C38" t="s">
        <v>15</v>
      </c>
      <c r="D38" t="s">
        <v>10</v>
      </c>
      <c r="E38" s="1">
        <v>76777</v>
      </c>
      <c r="F38" s="1">
        <v>36986</v>
      </c>
      <c r="G38" s="1">
        <v>26578</v>
      </c>
      <c r="H38" t="s">
        <v>16</v>
      </c>
    </row>
    <row r="39" spans="1:8" x14ac:dyDescent="0.3">
      <c r="A39">
        <v>43527388</v>
      </c>
      <c r="B39" t="s">
        <v>8</v>
      </c>
      <c r="C39" t="s">
        <v>15</v>
      </c>
      <c r="D39" t="s">
        <v>10</v>
      </c>
      <c r="E39" s="1">
        <v>48796</v>
      </c>
      <c r="F39" s="1">
        <v>19776</v>
      </c>
      <c r="G39" s="1">
        <v>19776</v>
      </c>
      <c r="H39" t="s">
        <v>16</v>
      </c>
    </row>
    <row r="40" spans="1:8" x14ac:dyDescent="0.3">
      <c r="A40">
        <v>43540555</v>
      </c>
      <c r="B40" t="s">
        <v>22</v>
      </c>
      <c r="C40" t="s">
        <v>15</v>
      </c>
      <c r="D40" t="s">
        <v>10</v>
      </c>
      <c r="E40" s="1">
        <v>35352</v>
      </c>
      <c r="F40" s="1">
        <v>9218</v>
      </c>
      <c r="G40" s="1">
        <v>9030</v>
      </c>
      <c r="H40" t="s">
        <v>16</v>
      </c>
    </row>
    <row r="41" spans="1:8" x14ac:dyDescent="0.3">
      <c r="A41">
        <v>43559644</v>
      </c>
      <c r="B41" t="s">
        <v>22</v>
      </c>
      <c r="C41" t="s">
        <v>15</v>
      </c>
      <c r="D41" t="s">
        <v>10</v>
      </c>
      <c r="E41" s="1">
        <v>19596</v>
      </c>
      <c r="F41" s="1">
        <v>20338</v>
      </c>
      <c r="G41" s="1">
        <v>17671</v>
      </c>
      <c r="H41" t="s">
        <v>16</v>
      </c>
    </row>
    <row r="42" spans="1:8" x14ac:dyDescent="0.3">
      <c r="A42">
        <v>43564807</v>
      </c>
      <c r="B42" t="s">
        <v>22</v>
      </c>
      <c r="C42" t="s">
        <v>18</v>
      </c>
      <c r="D42" t="s">
        <v>10</v>
      </c>
      <c r="E42" s="1">
        <v>18390</v>
      </c>
      <c r="F42" s="1">
        <v>16283</v>
      </c>
      <c r="G42" s="1">
        <v>5708</v>
      </c>
      <c r="H42" t="s">
        <v>16</v>
      </c>
    </row>
    <row r="43" spans="1:8" x14ac:dyDescent="0.3">
      <c r="A43">
        <v>43581597</v>
      </c>
      <c r="B43" t="s">
        <v>8</v>
      </c>
      <c r="C43" t="s">
        <v>26</v>
      </c>
      <c r="D43" t="s">
        <v>10</v>
      </c>
      <c r="E43" s="1">
        <v>931915</v>
      </c>
      <c r="F43" s="1">
        <v>552947</v>
      </c>
      <c r="G43" s="1">
        <v>552947</v>
      </c>
      <c r="H43" t="s">
        <v>16</v>
      </c>
    </row>
    <row r="44" spans="1:8" x14ac:dyDescent="0.3">
      <c r="A44">
        <v>43623364</v>
      </c>
      <c r="B44" t="s">
        <v>8</v>
      </c>
      <c r="C44" t="s">
        <v>20</v>
      </c>
      <c r="D44" t="s">
        <v>10</v>
      </c>
      <c r="E44" s="1">
        <v>819513</v>
      </c>
      <c r="F44" s="1">
        <v>665572</v>
      </c>
      <c r="G44" s="1">
        <v>633904</v>
      </c>
      <c r="H44" t="s">
        <v>27</v>
      </c>
    </row>
    <row r="45" spans="1:8" x14ac:dyDescent="0.3">
      <c r="A45">
        <v>43685820</v>
      </c>
      <c r="B45" t="s">
        <v>8</v>
      </c>
      <c r="C45" t="s">
        <v>26</v>
      </c>
      <c r="D45" t="s">
        <v>10</v>
      </c>
      <c r="E45" s="1">
        <v>322174</v>
      </c>
      <c r="F45" s="1">
        <v>133401</v>
      </c>
      <c r="G45" s="1">
        <v>133401</v>
      </c>
      <c r="H45" t="s">
        <v>23</v>
      </c>
    </row>
    <row r="46" spans="1:8" x14ac:dyDescent="0.3">
      <c r="A46">
        <v>43692549</v>
      </c>
      <c r="B46" t="s">
        <v>8</v>
      </c>
      <c r="C46" t="s">
        <v>14</v>
      </c>
      <c r="D46" t="s">
        <v>10</v>
      </c>
      <c r="E46" s="1">
        <v>10205</v>
      </c>
      <c r="F46" s="1">
        <v>26291</v>
      </c>
      <c r="G46" s="1">
        <v>26291</v>
      </c>
      <c r="H46" t="s">
        <v>23</v>
      </c>
    </row>
    <row r="47" spans="1:8" x14ac:dyDescent="0.3">
      <c r="A47">
        <v>43718614</v>
      </c>
      <c r="B47" t="s">
        <v>22</v>
      </c>
      <c r="C47" t="s">
        <v>18</v>
      </c>
      <c r="D47" t="s">
        <v>10</v>
      </c>
      <c r="E47" s="1">
        <v>83683</v>
      </c>
      <c r="F47" s="1">
        <v>2754</v>
      </c>
      <c r="G47" s="1">
        <v>-3985</v>
      </c>
      <c r="H47" t="s">
        <v>16</v>
      </c>
    </row>
    <row r="48" spans="1:8" x14ac:dyDescent="0.3">
      <c r="A48">
        <v>46719813</v>
      </c>
      <c r="B48" t="s">
        <v>28</v>
      </c>
      <c r="C48" t="s">
        <v>18</v>
      </c>
      <c r="D48" t="s">
        <v>10</v>
      </c>
      <c r="E48" s="1">
        <v>2463982</v>
      </c>
      <c r="F48" s="1">
        <v>790413</v>
      </c>
      <c r="G48" s="1">
        <v>587196</v>
      </c>
      <c r="H48" t="s">
        <v>16</v>
      </c>
    </row>
    <row r="49" spans="1:8" x14ac:dyDescent="0.3">
      <c r="A49">
        <v>46798624</v>
      </c>
      <c r="B49" t="s">
        <v>28</v>
      </c>
      <c r="C49" t="s">
        <v>20</v>
      </c>
      <c r="D49" t="s">
        <v>10</v>
      </c>
      <c r="E49" s="1">
        <v>1342309</v>
      </c>
      <c r="F49" s="1">
        <v>814933</v>
      </c>
      <c r="G49" s="1">
        <v>661259</v>
      </c>
      <c r="H49" t="s">
        <v>16</v>
      </c>
    </row>
    <row r="50" spans="1:8" x14ac:dyDescent="0.3">
      <c r="A50">
        <v>46872884</v>
      </c>
      <c r="B50" t="s">
        <v>8</v>
      </c>
      <c r="C50" t="s">
        <v>20</v>
      </c>
      <c r="D50" t="s">
        <v>10</v>
      </c>
      <c r="E50" s="1">
        <v>254445</v>
      </c>
      <c r="F50" s="1">
        <v>163573</v>
      </c>
      <c r="G50" s="1">
        <v>163573</v>
      </c>
      <c r="H50" t="s">
        <v>16</v>
      </c>
    </row>
    <row r="51" spans="1:8" x14ac:dyDescent="0.3">
      <c r="A51">
        <v>46882661</v>
      </c>
      <c r="B51" t="s">
        <v>28</v>
      </c>
      <c r="C51" t="s">
        <v>20</v>
      </c>
      <c r="D51" t="s">
        <v>10</v>
      </c>
      <c r="E51" s="1">
        <v>48084</v>
      </c>
      <c r="F51" s="1">
        <v>1969</v>
      </c>
      <c r="G51" s="1">
        <v>1969</v>
      </c>
      <c r="H51" t="s">
        <v>16</v>
      </c>
    </row>
    <row r="52" spans="1:8" x14ac:dyDescent="0.3">
      <c r="A52">
        <v>46894552</v>
      </c>
      <c r="B52" t="s">
        <v>28</v>
      </c>
      <c r="C52" t="s">
        <v>18</v>
      </c>
      <c r="D52" t="s">
        <v>10</v>
      </c>
      <c r="E52" s="1">
        <v>3410783</v>
      </c>
      <c r="F52" s="1">
        <v>471399</v>
      </c>
      <c r="G52" s="1">
        <v>136271</v>
      </c>
      <c r="H52" t="s">
        <v>19</v>
      </c>
    </row>
    <row r="53" spans="1:8" x14ac:dyDescent="0.3">
      <c r="A53">
        <v>46933780</v>
      </c>
      <c r="B53" t="s">
        <v>28</v>
      </c>
      <c r="C53" t="s">
        <v>20</v>
      </c>
      <c r="D53" t="s">
        <v>10</v>
      </c>
      <c r="E53" s="1">
        <v>90379</v>
      </c>
      <c r="F53" s="1">
        <v>7124</v>
      </c>
      <c r="G53" s="1">
        <v>7124</v>
      </c>
      <c r="H53" t="s">
        <v>16</v>
      </c>
    </row>
    <row r="54" spans="1:8" x14ac:dyDescent="0.3">
      <c r="A54">
        <v>50474449</v>
      </c>
      <c r="B54" t="s">
        <v>8</v>
      </c>
      <c r="C54" t="s">
        <v>9</v>
      </c>
      <c r="D54" t="s">
        <v>10</v>
      </c>
      <c r="E54" s="1">
        <v>101394</v>
      </c>
      <c r="F54" s="1">
        <v>31862</v>
      </c>
      <c r="G54" s="1">
        <v>31862</v>
      </c>
      <c r="H54" t="s">
        <v>27</v>
      </c>
    </row>
    <row r="55" spans="1:8" x14ac:dyDescent="0.3">
      <c r="A55">
        <v>50494347</v>
      </c>
      <c r="B55" t="s">
        <v>8</v>
      </c>
      <c r="C55" t="s">
        <v>24</v>
      </c>
      <c r="D55" t="s">
        <v>13</v>
      </c>
      <c r="E55" s="1">
        <v>56058</v>
      </c>
      <c r="F55" s="1">
        <v>49536</v>
      </c>
      <c r="G55" s="1">
        <v>49536</v>
      </c>
      <c r="H55" t="s">
        <v>27</v>
      </c>
    </row>
    <row r="56" spans="1:8" x14ac:dyDescent="0.3">
      <c r="A56">
        <v>50518635</v>
      </c>
      <c r="B56" t="s">
        <v>8</v>
      </c>
      <c r="C56" t="s">
        <v>29</v>
      </c>
      <c r="D56" t="s">
        <v>13</v>
      </c>
      <c r="E56" s="1">
        <v>31939</v>
      </c>
      <c r="F56" s="1">
        <v>55468</v>
      </c>
      <c r="G56" s="1">
        <v>55468</v>
      </c>
      <c r="H56" t="s">
        <v>27</v>
      </c>
    </row>
    <row r="57" spans="1:8" x14ac:dyDescent="0.3">
      <c r="A57">
        <v>60994122</v>
      </c>
      <c r="B57" t="s">
        <v>22</v>
      </c>
      <c r="C57" t="s">
        <v>18</v>
      </c>
      <c r="D57" t="s">
        <v>10</v>
      </c>
      <c r="E57" s="1">
        <v>76398</v>
      </c>
      <c r="F57" s="1">
        <v>81590</v>
      </c>
      <c r="G57" s="1">
        <v>53862</v>
      </c>
      <c r="H57" t="s">
        <v>17</v>
      </c>
    </row>
    <row r="58" spans="1:8" x14ac:dyDescent="0.3">
      <c r="A58">
        <v>61104190</v>
      </c>
      <c r="B58" t="s">
        <v>8</v>
      </c>
      <c r="C58" t="s">
        <v>9</v>
      </c>
      <c r="D58" t="s">
        <v>10</v>
      </c>
      <c r="E58" s="1">
        <v>124693</v>
      </c>
      <c r="F58" s="1">
        <v>284633</v>
      </c>
      <c r="G58" s="1">
        <v>284633</v>
      </c>
      <c r="H58" t="s">
        <v>17</v>
      </c>
    </row>
    <row r="59" spans="1:8" x14ac:dyDescent="0.3">
      <c r="A59">
        <v>61208588</v>
      </c>
      <c r="B59" t="s">
        <v>22</v>
      </c>
      <c r="C59" t="s">
        <v>15</v>
      </c>
      <c r="D59" t="s">
        <v>10</v>
      </c>
      <c r="E59" s="1">
        <v>6910</v>
      </c>
      <c r="F59" s="1">
        <v>54566</v>
      </c>
      <c r="G59" s="1">
        <v>13714</v>
      </c>
      <c r="H59" t="s">
        <v>23</v>
      </c>
    </row>
    <row r="60" spans="1:8" x14ac:dyDescent="0.3">
      <c r="A60">
        <v>61293854</v>
      </c>
      <c r="B60" t="s">
        <v>8</v>
      </c>
      <c r="C60" t="s">
        <v>15</v>
      </c>
      <c r="D60" t="s">
        <v>10</v>
      </c>
      <c r="E60" s="1">
        <v>149775</v>
      </c>
      <c r="F60" s="1">
        <v>105379</v>
      </c>
      <c r="G60" s="1">
        <v>105379</v>
      </c>
      <c r="H60" t="s">
        <v>17</v>
      </c>
    </row>
    <row r="61" spans="1:8" x14ac:dyDescent="0.3">
      <c r="A61">
        <v>61328551</v>
      </c>
      <c r="B61" t="s">
        <v>8</v>
      </c>
      <c r="C61" t="s">
        <v>29</v>
      </c>
      <c r="D61" t="s">
        <v>13</v>
      </c>
      <c r="E61" s="1">
        <v>33668</v>
      </c>
      <c r="F61" s="1">
        <v>73000</v>
      </c>
      <c r="G61" s="1">
        <v>73000</v>
      </c>
      <c r="H61" t="s">
        <v>17</v>
      </c>
    </row>
    <row r="62" spans="1:8" x14ac:dyDescent="0.3">
      <c r="A62">
        <v>61329927</v>
      </c>
      <c r="B62" t="s">
        <v>8</v>
      </c>
      <c r="C62" t="s">
        <v>12</v>
      </c>
      <c r="D62" t="s">
        <v>13</v>
      </c>
      <c r="E62" s="1">
        <v>42897</v>
      </c>
      <c r="F62" s="1">
        <v>192430</v>
      </c>
      <c r="G62" s="1">
        <v>184136</v>
      </c>
      <c r="H62" t="s">
        <v>17</v>
      </c>
    </row>
    <row r="63" spans="1:8" x14ac:dyDescent="0.3">
      <c r="A63">
        <v>61362735</v>
      </c>
      <c r="B63" t="s">
        <v>8</v>
      </c>
      <c r="C63" t="s">
        <v>25</v>
      </c>
      <c r="D63" t="s">
        <v>13</v>
      </c>
      <c r="E63" s="1">
        <v>161596</v>
      </c>
      <c r="F63" s="1">
        <v>710</v>
      </c>
      <c r="G63" s="1">
        <v>710</v>
      </c>
      <c r="H63" t="s">
        <v>17</v>
      </c>
    </row>
    <row r="64" spans="1:8" x14ac:dyDescent="0.3">
      <c r="A64">
        <v>61393960</v>
      </c>
      <c r="B64" t="s">
        <v>22</v>
      </c>
      <c r="C64" t="s">
        <v>15</v>
      </c>
      <c r="D64" t="s">
        <v>10</v>
      </c>
      <c r="E64" s="1">
        <v>65571</v>
      </c>
      <c r="F64" s="1">
        <v>21860</v>
      </c>
      <c r="G64" s="1">
        <v>21560</v>
      </c>
      <c r="H64" t="s">
        <v>17</v>
      </c>
    </row>
    <row r="65" spans="1:8" x14ac:dyDescent="0.3">
      <c r="A65">
        <v>61429768</v>
      </c>
      <c r="B65" t="s">
        <v>22</v>
      </c>
      <c r="C65" t="s">
        <v>15</v>
      </c>
      <c r="D65" t="s">
        <v>10</v>
      </c>
      <c r="E65" s="1">
        <v>51684</v>
      </c>
      <c r="F65" s="1">
        <v>49238</v>
      </c>
      <c r="G65" s="1">
        <v>7008</v>
      </c>
      <c r="H65" t="s">
        <v>17</v>
      </c>
    </row>
    <row r="66" spans="1:8" x14ac:dyDescent="0.3">
      <c r="A66">
        <v>61473626</v>
      </c>
      <c r="B66" t="s">
        <v>8</v>
      </c>
      <c r="C66" t="s">
        <v>20</v>
      </c>
      <c r="D66" t="s">
        <v>10</v>
      </c>
      <c r="E66" s="1">
        <v>748805</v>
      </c>
      <c r="F66" s="1">
        <v>501317</v>
      </c>
      <c r="G66" s="1">
        <v>119814</v>
      </c>
      <c r="H66" t="s">
        <v>17</v>
      </c>
    </row>
    <row r="67" spans="1:8" x14ac:dyDescent="0.3">
      <c r="A67">
        <v>61671674</v>
      </c>
      <c r="B67" t="s">
        <v>8</v>
      </c>
      <c r="C67" t="s">
        <v>25</v>
      </c>
      <c r="D67" t="s">
        <v>13</v>
      </c>
      <c r="E67" s="1">
        <v>68846</v>
      </c>
      <c r="F67" s="1">
        <v>27224</v>
      </c>
      <c r="G67" s="1">
        <v>27224</v>
      </c>
      <c r="H67" t="s">
        <v>21</v>
      </c>
    </row>
    <row r="68" spans="1:8" x14ac:dyDescent="0.3">
      <c r="A68">
        <v>61756036</v>
      </c>
      <c r="B68" t="s">
        <v>8</v>
      </c>
      <c r="C68" t="s">
        <v>18</v>
      </c>
      <c r="D68" t="s">
        <v>10</v>
      </c>
      <c r="E68" s="1">
        <v>13863</v>
      </c>
      <c r="F68" s="1">
        <v>13743</v>
      </c>
      <c r="G68" s="1">
        <v>13743</v>
      </c>
      <c r="H68" t="s">
        <v>21</v>
      </c>
    </row>
    <row r="69" spans="1:8" x14ac:dyDescent="0.3">
      <c r="A69">
        <v>61764976</v>
      </c>
      <c r="B69" t="s">
        <v>8</v>
      </c>
      <c r="C69" t="s">
        <v>12</v>
      </c>
      <c r="D69" t="s">
        <v>13</v>
      </c>
      <c r="E69" s="1">
        <v>998107</v>
      </c>
      <c r="F69" s="1">
        <v>761366</v>
      </c>
      <c r="G69" s="1">
        <v>761366</v>
      </c>
      <c r="H69" t="s">
        <v>23</v>
      </c>
    </row>
    <row r="70" spans="1:8" x14ac:dyDescent="0.3">
      <c r="A70">
        <v>61820171</v>
      </c>
      <c r="B70" t="s">
        <v>8</v>
      </c>
      <c r="C70" t="s">
        <v>25</v>
      </c>
      <c r="D70" t="s">
        <v>13</v>
      </c>
      <c r="E70" s="1">
        <v>1</v>
      </c>
      <c r="F70" s="1">
        <v>1108</v>
      </c>
      <c r="G70" s="1">
        <v>1108</v>
      </c>
      <c r="H70" t="s">
        <v>23</v>
      </c>
    </row>
    <row r="71" spans="1:8" x14ac:dyDescent="0.3">
      <c r="A71">
        <v>66023887</v>
      </c>
      <c r="B71" t="s">
        <v>8</v>
      </c>
      <c r="C71" t="s">
        <v>18</v>
      </c>
      <c r="D71" t="s">
        <v>10</v>
      </c>
      <c r="E71" s="1">
        <v>2375480</v>
      </c>
      <c r="F71" s="1">
        <v>249805</v>
      </c>
      <c r="G71" s="1">
        <v>78405</v>
      </c>
      <c r="H71" t="s">
        <v>17</v>
      </c>
    </row>
    <row r="72" spans="1:8" x14ac:dyDescent="0.3">
      <c r="A72">
        <v>66044250</v>
      </c>
      <c r="B72" t="s">
        <v>8</v>
      </c>
      <c r="C72" t="s">
        <v>20</v>
      </c>
      <c r="D72" t="s">
        <v>10</v>
      </c>
      <c r="E72" s="1">
        <v>9939863</v>
      </c>
      <c r="F72" s="1">
        <v>3433919</v>
      </c>
      <c r="G72" s="1">
        <v>671403</v>
      </c>
      <c r="H72" t="s">
        <v>17</v>
      </c>
    </row>
    <row r="73" spans="1:8" x14ac:dyDescent="0.3">
      <c r="A73">
        <v>66377136</v>
      </c>
      <c r="B73" t="s">
        <v>28</v>
      </c>
      <c r="C73" t="s">
        <v>18</v>
      </c>
      <c r="D73" t="s">
        <v>10</v>
      </c>
      <c r="E73" s="1">
        <v>28964576</v>
      </c>
      <c r="F73" s="1">
        <v>8750542</v>
      </c>
      <c r="G73" s="1">
        <v>1543102</v>
      </c>
      <c r="H73" t="s">
        <v>17</v>
      </c>
    </row>
    <row r="74" spans="1:8" x14ac:dyDescent="0.3">
      <c r="A74">
        <v>66473459</v>
      </c>
      <c r="B74" t="s">
        <v>8</v>
      </c>
      <c r="C74" t="s">
        <v>18</v>
      </c>
      <c r="D74" t="s">
        <v>10</v>
      </c>
      <c r="E74" s="1">
        <v>1027054</v>
      </c>
      <c r="F74" s="1">
        <v>943371</v>
      </c>
      <c r="G74" s="1">
        <v>102604</v>
      </c>
      <c r="H74" t="s">
        <v>17</v>
      </c>
    </row>
    <row r="75" spans="1:8" x14ac:dyDescent="0.3">
      <c r="A75">
        <v>112448607</v>
      </c>
      <c r="B75" t="s">
        <v>8</v>
      </c>
      <c r="C75" t="s">
        <v>12</v>
      </c>
      <c r="D75" t="s">
        <v>13</v>
      </c>
      <c r="E75" s="1">
        <v>50155</v>
      </c>
      <c r="F75" s="1">
        <v>113900</v>
      </c>
      <c r="G75" s="1">
        <v>113870</v>
      </c>
      <c r="H75" t="s">
        <v>23</v>
      </c>
    </row>
    <row r="76" spans="1:8" x14ac:dyDescent="0.3">
      <c r="A76">
        <v>112457364</v>
      </c>
      <c r="B76" t="s">
        <v>8</v>
      </c>
      <c r="C76" t="s">
        <v>26</v>
      </c>
      <c r="D76" t="s">
        <v>10</v>
      </c>
      <c r="E76" s="1">
        <v>169341</v>
      </c>
      <c r="F76" s="1">
        <v>162469</v>
      </c>
      <c r="G76" s="1">
        <v>162469</v>
      </c>
      <c r="H76" t="s">
        <v>21</v>
      </c>
    </row>
    <row r="77" spans="1:8" x14ac:dyDescent="0.3">
      <c r="A77">
        <v>112601113</v>
      </c>
      <c r="B77" t="s">
        <v>8</v>
      </c>
      <c r="C77" t="s">
        <v>18</v>
      </c>
      <c r="D77" t="s">
        <v>10</v>
      </c>
      <c r="E77" s="1">
        <v>372459</v>
      </c>
      <c r="F77" s="1">
        <v>104637</v>
      </c>
      <c r="G77" s="1">
        <v>102922</v>
      </c>
      <c r="H77" t="s">
        <v>23</v>
      </c>
    </row>
    <row r="78" spans="1:8" x14ac:dyDescent="0.3">
      <c r="A78">
        <v>112671818</v>
      </c>
      <c r="B78" t="s">
        <v>22</v>
      </c>
      <c r="C78" t="s">
        <v>15</v>
      </c>
      <c r="D78" t="s">
        <v>10</v>
      </c>
      <c r="E78" s="1">
        <v>35473</v>
      </c>
      <c r="F78" s="1">
        <v>156853</v>
      </c>
      <c r="G78" s="1">
        <v>135405</v>
      </c>
      <c r="H78" t="s">
        <v>23</v>
      </c>
    </row>
    <row r="79" spans="1:8" x14ac:dyDescent="0.3">
      <c r="A79">
        <v>112679434</v>
      </c>
      <c r="B79" t="s">
        <v>22</v>
      </c>
      <c r="C79" t="s">
        <v>15</v>
      </c>
      <c r="D79" t="s">
        <v>10</v>
      </c>
      <c r="E79" s="1">
        <v>23082</v>
      </c>
      <c r="F79" s="1">
        <v>62123</v>
      </c>
      <c r="G79" s="1">
        <v>28212</v>
      </c>
      <c r="H79" t="s">
        <v>23</v>
      </c>
    </row>
    <row r="80" spans="1:8" x14ac:dyDescent="0.3">
      <c r="A80">
        <v>112927458</v>
      </c>
      <c r="B80" t="s">
        <v>22</v>
      </c>
      <c r="C80" t="s">
        <v>15</v>
      </c>
      <c r="D80" t="s">
        <v>10</v>
      </c>
      <c r="E80" s="1">
        <v>85146</v>
      </c>
      <c r="F80" s="1">
        <v>494950</v>
      </c>
      <c r="G80" s="1">
        <v>0</v>
      </c>
      <c r="H80" t="s">
        <v>23</v>
      </c>
    </row>
    <row r="81" spans="1:8" x14ac:dyDescent="0.3">
      <c r="A81">
        <v>112935444</v>
      </c>
      <c r="B81" t="s">
        <v>22</v>
      </c>
      <c r="C81" t="s">
        <v>15</v>
      </c>
      <c r="D81" t="s">
        <v>10</v>
      </c>
      <c r="E81" s="1">
        <v>35523</v>
      </c>
      <c r="F81" s="1">
        <v>86960</v>
      </c>
      <c r="G81" s="1">
        <v>49408</v>
      </c>
      <c r="H81" t="s">
        <v>23</v>
      </c>
    </row>
    <row r="82" spans="1:8" x14ac:dyDescent="0.3">
      <c r="A82">
        <v>112937474</v>
      </c>
      <c r="B82" t="s">
        <v>22</v>
      </c>
      <c r="C82" t="s">
        <v>15</v>
      </c>
      <c r="D82" t="s">
        <v>10</v>
      </c>
      <c r="E82" s="1">
        <v>45453</v>
      </c>
      <c r="F82" s="1">
        <v>94298</v>
      </c>
      <c r="G82" s="1">
        <v>0</v>
      </c>
      <c r="H82" t="s">
        <v>23</v>
      </c>
    </row>
    <row r="83" spans="1:8" x14ac:dyDescent="0.3">
      <c r="A83">
        <v>112937933</v>
      </c>
      <c r="B83" t="s">
        <v>22</v>
      </c>
      <c r="C83" t="s">
        <v>15</v>
      </c>
      <c r="D83" t="s">
        <v>10</v>
      </c>
      <c r="E83" s="1">
        <v>56731</v>
      </c>
      <c r="F83" s="1">
        <v>65731</v>
      </c>
      <c r="G83" s="1">
        <v>34760</v>
      </c>
      <c r="H83" t="s">
        <v>23</v>
      </c>
    </row>
    <row r="84" spans="1:8" x14ac:dyDescent="0.3">
      <c r="A84">
        <v>112967786</v>
      </c>
      <c r="B84" t="s">
        <v>22</v>
      </c>
      <c r="C84" t="s">
        <v>15</v>
      </c>
      <c r="D84" t="s">
        <v>10</v>
      </c>
      <c r="E84" s="1">
        <v>17040</v>
      </c>
      <c r="F84" s="1">
        <v>121385</v>
      </c>
      <c r="G84" s="1">
        <v>87500</v>
      </c>
      <c r="H84" t="s">
        <v>23</v>
      </c>
    </row>
    <row r="85" spans="1:8" x14ac:dyDescent="0.3">
      <c r="A85">
        <v>112972851</v>
      </c>
      <c r="B85" t="s">
        <v>22</v>
      </c>
      <c r="C85" t="s">
        <v>15</v>
      </c>
      <c r="D85" t="s">
        <v>10</v>
      </c>
      <c r="E85" s="1">
        <v>27388</v>
      </c>
      <c r="F85" s="1">
        <v>48606</v>
      </c>
      <c r="G85" s="1">
        <v>19323</v>
      </c>
      <c r="H85" t="s">
        <v>23</v>
      </c>
    </row>
    <row r="86" spans="1:8" x14ac:dyDescent="0.3">
      <c r="A86">
        <v>113053888</v>
      </c>
      <c r="B86" t="s">
        <v>22</v>
      </c>
      <c r="C86" t="s">
        <v>15</v>
      </c>
      <c r="D86" t="s">
        <v>10</v>
      </c>
      <c r="E86" s="1">
        <v>8602</v>
      </c>
      <c r="F86" s="1">
        <v>35822</v>
      </c>
      <c r="G86" s="1">
        <v>19105</v>
      </c>
      <c r="H86" t="s">
        <v>23</v>
      </c>
    </row>
    <row r="87" spans="1:8" x14ac:dyDescent="0.3">
      <c r="A87">
        <v>113054023</v>
      </c>
      <c r="B87" t="s">
        <v>22</v>
      </c>
      <c r="C87" t="s">
        <v>15</v>
      </c>
      <c r="D87" t="s">
        <v>10</v>
      </c>
      <c r="E87" s="1">
        <v>22597</v>
      </c>
      <c r="F87" s="1">
        <v>62979</v>
      </c>
      <c r="G87" s="1">
        <v>23751</v>
      </c>
      <c r="H87" t="s">
        <v>23</v>
      </c>
    </row>
    <row r="88" spans="1:8" x14ac:dyDescent="0.3">
      <c r="A88">
        <v>113122805</v>
      </c>
      <c r="B88" t="s">
        <v>8</v>
      </c>
      <c r="C88" t="s">
        <v>9</v>
      </c>
      <c r="D88" t="s">
        <v>10</v>
      </c>
      <c r="E88" s="1">
        <v>245249</v>
      </c>
      <c r="F88" s="1">
        <v>546281</v>
      </c>
      <c r="G88" s="1">
        <v>546281</v>
      </c>
      <c r="H88" t="s">
        <v>23</v>
      </c>
    </row>
    <row r="89" spans="1:8" x14ac:dyDescent="0.3">
      <c r="A89">
        <v>113211440</v>
      </c>
      <c r="B89" t="s">
        <v>22</v>
      </c>
      <c r="C89" t="s">
        <v>15</v>
      </c>
      <c r="D89" t="s">
        <v>10</v>
      </c>
      <c r="E89" s="1">
        <v>14905</v>
      </c>
      <c r="F89" s="1">
        <v>65024</v>
      </c>
      <c r="G89" s="1">
        <v>23414</v>
      </c>
      <c r="H89" t="s">
        <v>23</v>
      </c>
    </row>
    <row r="90" spans="1:8" x14ac:dyDescent="0.3">
      <c r="A90">
        <v>113240280</v>
      </c>
      <c r="B90" t="s">
        <v>22</v>
      </c>
      <c r="C90" t="s">
        <v>15</v>
      </c>
      <c r="D90" t="s">
        <v>10</v>
      </c>
      <c r="E90" s="1">
        <v>6306</v>
      </c>
      <c r="F90" s="1">
        <v>4807</v>
      </c>
      <c r="G90" s="1">
        <v>2137</v>
      </c>
      <c r="H90" t="s">
        <v>23</v>
      </c>
    </row>
    <row r="91" spans="1:8" x14ac:dyDescent="0.3">
      <c r="A91">
        <v>113256075</v>
      </c>
      <c r="B91" t="s">
        <v>8</v>
      </c>
      <c r="C91" t="s">
        <v>25</v>
      </c>
      <c r="D91" t="s">
        <v>13</v>
      </c>
      <c r="E91" s="1">
        <v>492989</v>
      </c>
      <c r="F91" s="1">
        <v>341996</v>
      </c>
      <c r="G91" s="1">
        <v>341996</v>
      </c>
      <c r="H91" t="s">
        <v>23</v>
      </c>
    </row>
    <row r="92" spans="1:8" x14ac:dyDescent="0.3">
      <c r="A92">
        <v>113302670</v>
      </c>
      <c r="B92" t="s">
        <v>8</v>
      </c>
      <c r="C92" t="s">
        <v>15</v>
      </c>
      <c r="D92" t="s">
        <v>10</v>
      </c>
      <c r="E92" s="1">
        <v>265395</v>
      </c>
      <c r="F92" s="1">
        <v>338446</v>
      </c>
      <c r="G92" s="1">
        <v>279616</v>
      </c>
      <c r="H92" t="s">
        <v>23</v>
      </c>
    </row>
    <row r="93" spans="1:8" x14ac:dyDescent="0.3">
      <c r="A93">
        <v>113511209</v>
      </c>
      <c r="B93" t="s">
        <v>8</v>
      </c>
      <c r="C93" t="s">
        <v>25</v>
      </c>
      <c r="D93" t="s">
        <v>13</v>
      </c>
      <c r="E93" s="1">
        <v>21606</v>
      </c>
      <c r="F93" s="1">
        <v>112762</v>
      </c>
      <c r="G93" s="1">
        <v>111912</v>
      </c>
      <c r="H93" t="s">
        <v>23</v>
      </c>
    </row>
    <row r="94" spans="1:8" x14ac:dyDescent="0.3">
      <c r="A94">
        <v>113518550</v>
      </c>
      <c r="B94" t="s">
        <v>22</v>
      </c>
      <c r="C94" t="s">
        <v>15</v>
      </c>
      <c r="D94" t="s">
        <v>10</v>
      </c>
      <c r="E94" s="1">
        <v>8871</v>
      </c>
      <c r="F94" s="1">
        <v>35167</v>
      </c>
      <c r="G94" s="1">
        <v>35167</v>
      </c>
      <c r="H94" t="s">
        <v>23</v>
      </c>
    </row>
    <row r="95" spans="1:8" x14ac:dyDescent="0.3">
      <c r="A95">
        <v>113553485</v>
      </c>
      <c r="B95" t="s">
        <v>22</v>
      </c>
      <c r="C95" t="s">
        <v>15</v>
      </c>
      <c r="D95" t="s">
        <v>10</v>
      </c>
      <c r="E95" s="1">
        <v>29474</v>
      </c>
      <c r="F95" s="1">
        <v>49930</v>
      </c>
      <c r="G95" s="1">
        <v>20133</v>
      </c>
      <c r="H95" t="s">
        <v>23</v>
      </c>
    </row>
    <row r="96" spans="1:8" x14ac:dyDescent="0.3">
      <c r="A96">
        <v>113628258</v>
      </c>
      <c r="B96" t="s">
        <v>8</v>
      </c>
      <c r="C96" t="s">
        <v>18</v>
      </c>
      <c r="D96" t="s">
        <v>10</v>
      </c>
      <c r="E96" s="1">
        <v>12078</v>
      </c>
      <c r="F96" s="1">
        <v>57164</v>
      </c>
      <c r="G96" s="1">
        <v>9479</v>
      </c>
      <c r="H96" t="s">
        <v>23</v>
      </c>
    </row>
    <row r="97" spans="1:8" x14ac:dyDescent="0.3">
      <c r="A97">
        <v>113671895</v>
      </c>
      <c r="B97" t="s">
        <v>22</v>
      </c>
      <c r="C97" t="s">
        <v>15</v>
      </c>
      <c r="D97" t="s">
        <v>10</v>
      </c>
      <c r="E97" s="1">
        <v>173349</v>
      </c>
      <c r="F97" s="1">
        <v>118174</v>
      </c>
      <c r="G97" s="1">
        <v>114069</v>
      </c>
      <c r="H97" t="s">
        <v>23</v>
      </c>
    </row>
    <row r="98" spans="1:8" x14ac:dyDescent="0.3">
      <c r="A98">
        <v>113710150</v>
      </c>
      <c r="B98" t="s">
        <v>22</v>
      </c>
      <c r="C98" t="s">
        <v>15</v>
      </c>
      <c r="D98" t="s">
        <v>10</v>
      </c>
      <c r="E98" s="1">
        <v>10899</v>
      </c>
      <c r="F98" s="1">
        <v>24965</v>
      </c>
      <c r="G98" s="1">
        <v>11505</v>
      </c>
      <c r="H98" t="s">
        <v>16</v>
      </c>
    </row>
    <row r="99" spans="1:8" x14ac:dyDescent="0.3">
      <c r="A99">
        <v>113811283</v>
      </c>
      <c r="B99" t="s">
        <v>8</v>
      </c>
      <c r="C99" t="s">
        <v>24</v>
      </c>
      <c r="D99" t="s">
        <v>13</v>
      </c>
      <c r="E99" s="1">
        <v>23304</v>
      </c>
      <c r="F99" s="1">
        <v>260445</v>
      </c>
      <c r="G99" s="1">
        <v>260445</v>
      </c>
      <c r="H99" t="s">
        <v>23</v>
      </c>
    </row>
    <row r="100" spans="1:8" x14ac:dyDescent="0.3">
      <c r="A100">
        <v>116037188</v>
      </c>
      <c r="B100" t="s">
        <v>22</v>
      </c>
      <c r="C100" t="s">
        <v>15</v>
      </c>
      <c r="D100" t="s">
        <v>10</v>
      </c>
      <c r="E100" s="1">
        <v>27566</v>
      </c>
      <c r="F100" s="1">
        <v>73384</v>
      </c>
      <c r="G100" s="1">
        <v>73384</v>
      </c>
      <c r="H100" t="s">
        <v>23</v>
      </c>
    </row>
    <row r="101" spans="1:8" x14ac:dyDescent="0.3">
      <c r="A101">
        <v>116201843</v>
      </c>
      <c r="B101" t="s">
        <v>22</v>
      </c>
      <c r="C101" t="s">
        <v>15</v>
      </c>
      <c r="D101" t="s">
        <v>10</v>
      </c>
      <c r="E101" s="1">
        <v>374120</v>
      </c>
      <c r="F101" s="1">
        <v>633207</v>
      </c>
      <c r="G101" s="1">
        <v>633207</v>
      </c>
      <c r="H101" t="s">
        <v>23</v>
      </c>
    </row>
    <row r="102" spans="1:8" x14ac:dyDescent="0.3">
      <c r="A102">
        <v>116471119</v>
      </c>
      <c r="B102" t="s">
        <v>28</v>
      </c>
      <c r="C102" t="s">
        <v>20</v>
      </c>
      <c r="D102" t="s">
        <v>10</v>
      </c>
      <c r="E102" s="1">
        <v>318187</v>
      </c>
      <c r="F102" s="1">
        <v>130289</v>
      </c>
      <c r="G102" s="1">
        <v>49621</v>
      </c>
      <c r="H102" t="s">
        <v>23</v>
      </c>
    </row>
    <row r="103" spans="1:8" x14ac:dyDescent="0.3">
      <c r="A103">
        <v>131624099</v>
      </c>
      <c r="B103" t="s">
        <v>8</v>
      </c>
      <c r="C103" t="s">
        <v>25</v>
      </c>
      <c r="D103" t="s">
        <v>13</v>
      </c>
      <c r="E103" s="1">
        <v>24294896</v>
      </c>
      <c r="F103" s="1">
        <v>11225286</v>
      </c>
      <c r="G103" s="1">
        <v>11026868</v>
      </c>
      <c r="H103" t="s">
        <v>23</v>
      </c>
    </row>
    <row r="104" spans="1:8" x14ac:dyDescent="0.3">
      <c r="A104">
        <v>131972960</v>
      </c>
      <c r="B104" t="s">
        <v>8</v>
      </c>
      <c r="C104" t="s">
        <v>12</v>
      </c>
      <c r="D104" t="s">
        <v>13</v>
      </c>
      <c r="E104" s="1">
        <v>13702</v>
      </c>
      <c r="F104" s="1">
        <v>382925</v>
      </c>
      <c r="G104" s="1">
        <v>375932</v>
      </c>
      <c r="H104" t="s">
        <v>23</v>
      </c>
    </row>
    <row r="105" spans="1:8" x14ac:dyDescent="0.3">
      <c r="A105">
        <v>132744557</v>
      </c>
      <c r="B105" t="s">
        <v>22</v>
      </c>
      <c r="C105" t="s">
        <v>12</v>
      </c>
      <c r="D105" t="s">
        <v>13</v>
      </c>
      <c r="E105" s="1">
        <v>213474</v>
      </c>
      <c r="F105" s="1">
        <v>502575</v>
      </c>
      <c r="G105" s="1">
        <v>502575</v>
      </c>
      <c r="H105" t="s">
        <v>23</v>
      </c>
    </row>
    <row r="106" spans="1:8" x14ac:dyDescent="0.3">
      <c r="A106">
        <v>132909808</v>
      </c>
      <c r="B106" t="s">
        <v>28</v>
      </c>
      <c r="C106" t="s">
        <v>25</v>
      </c>
      <c r="D106" t="s">
        <v>13</v>
      </c>
      <c r="E106" s="1">
        <v>884092</v>
      </c>
      <c r="F106" s="1">
        <v>255</v>
      </c>
      <c r="G106" s="1">
        <v>255</v>
      </c>
      <c r="H106" t="s">
        <v>23</v>
      </c>
    </row>
    <row r="107" spans="1:8" x14ac:dyDescent="0.3">
      <c r="A107">
        <v>133004747</v>
      </c>
      <c r="B107" t="s">
        <v>8</v>
      </c>
      <c r="C107" t="s">
        <v>12</v>
      </c>
      <c r="D107" t="s">
        <v>13</v>
      </c>
      <c r="E107" s="1">
        <v>166456784</v>
      </c>
      <c r="F107" s="1">
        <v>36812552</v>
      </c>
      <c r="G107" s="1">
        <v>27550345</v>
      </c>
      <c r="H107" t="s">
        <v>23</v>
      </c>
    </row>
    <row r="108" spans="1:8" x14ac:dyDescent="0.3">
      <c r="A108">
        <v>133109446</v>
      </c>
      <c r="B108" t="s">
        <v>8</v>
      </c>
      <c r="C108" t="s">
        <v>24</v>
      </c>
      <c r="D108" t="s">
        <v>13</v>
      </c>
      <c r="E108" s="1">
        <v>25823</v>
      </c>
      <c r="F108" s="1">
        <v>108346</v>
      </c>
      <c r="G108" s="1">
        <v>108346</v>
      </c>
      <c r="H108" t="s">
        <v>23</v>
      </c>
    </row>
    <row r="109" spans="1:8" x14ac:dyDescent="0.3">
      <c r="A109">
        <v>133224096</v>
      </c>
      <c r="B109" t="s">
        <v>8</v>
      </c>
      <c r="C109" t="s">
        <v>9</v>
      </c>
      <c r="D109" t="s">
        <v>10</v>
      </c>
      <c r="E109" s="1">
        <v>296755</v>
      </c>
      <c r="F109" s="1">
        <v>753921</v>
      </c>
      <c r="G109" s="1">
        <v>753921</v>
      </c>
      <c r="H109" t="s">
        <v>23</v>
      </c>
    </row>
    <row r="110" spans="1:8" x14ac:dyDescent="0.3">
      <c r="A110">
        <v>133339942</v>
      </c>
      <c r="B110" t="s">
        <v>8</v>
      </c>
      <c r="C110" t="s">
        <v>20</v>
      </c>
      <c r="D110" t="s">
        <v>10</v>
      </c>
      <c r="E110" s="1">
        <v>1818</v>
      </c>
      <c r="F110" s="1">
        <v>524448</v>
      </c>
      <c r="G110" s="1">
        <v>524448</v>
      </c>
      <c r="H110" t="s">
        <v>23</v>
      </c>
    </row>
    <row r="111" spans="1:8" x14ac:dyDescent="0.3">
      <c r="A111">
        <v>133468487</v>
      </c>
      <c r="B111" t="s">
        <v>22</v>
      </c>
      <c r="C111" t="s">
        <v>24</v>
      </c>
      <c r="D111" t="s">
        <v>13</v>
      </c>
      <c r="E111" s="1">
        <v>158532</v>
      </c>
      <c r="F111" s="1">
        <v>40913</v>
      </c>
      <c r="G111" s="1">
        <v>40913</v>
      </c>
      <c r="H111" t="s">
        <v>23</v>
      </c>
    </row>
    <row r="112" spans="1:8" x14ac:dyDescent="0.3">
      <c r="A112">
        <v>133486730</v>
      </c>
      <c r="B112" t="s">
        <v>8</v>
      </c>
      <c r="C112" t="s">
        <v>24</v>
      </c>
      <c r="D112" t="s">
        <v>13</v>
      </c>
      <c r="E112" s="1">
        <v>38849734</v>
      </c>
      <c r="F112" s="1">
        <v>38136809</v>
      </c>
      <c r="G112" s="1">
        <v>38136809</v>
      </c>
      <c r="H112" t="s">
        <v>23</v>
      </c>
    </row>
    <row r="113" spans="1:8" x14ac:dyDescent="0.3">
      <c r="A113">
        <v>133529111</v>
      </c>
      <c r="B113" t="s">
        <v>8</v>
      </c>
      <c r="C113" t="s">
        <v>25</v>
      </c>
      <c r="D113" t="s">
        <v>13</v>
      </c>
      <c r="E113" s="1">
        <v>59465</v>
      </c>
      <c r="F113" s="1">
        <v>12502</v>
      </c>
      <c r="G113" s="1">
        <v>12502</v>
      </c>
      <c r="H113" t="s">
        <v>23</v>
      </c>
    </row>
    <row r="114" spans="1:8" x14ac:dyDescent="0.3">
      <c r="A114">
        <v>133542450</v>
      </c>
      <c r="B114" t="s">
        <v>22</v>
      </c>
      <c r="C114" t="s">
        <v>15</v>
      </c>
      <c r="D114" t="s">
        <v>10</v>
      </c>
      <c r="E114" s="1">
        <v>77263</v>
      </c>
      <c r="F114" s="1">
        <v>3374</v>
      </c>
      <c r="G114" s="1">
        <v>1490</v>
      </c>
      <c r="H114" t="s">
        <v>23</v>
      </c>
    </row>
    <row r="115" spans="1:8" x14ac:dyDescent="0.3">
      <c r="A115">
        <v>133568399</v>
      </c>
      <c r="B115" t="s">
        <v>8</v>
      </c>
      <c r="C115" t="s">
        <v>20</v>
      </c>
      <c r="D115" t="s">
        <v>10</v>
      </c>
      <c r="E115" s="1">
        <v>65679</v>
      </c>
      <c r="F115" s="1">
        <v>1965</v>
      </c>
      <c r="G115" s="1">
        <v>1965</v>
      </c>
      <c r="H115" t="s">
        <v>17</v>
      </c>
    </row>
    <row r="116" spans="1:8" x14ac:dyDescent="0.3">
      <c r="A116">
        <v>133630066</v>
      </c>
      <c r="B116" t="s">
        <v>8</v>
      </c>
      <c r="C116" t="s">
        <v>29</v>
      </c>
      <c r="D116" t="s">
        <v>13</v>
      </c>
      <c r="E116" s="1">
        <v>47572527</v>
      </c>
      <c r="F116" s="1">
        <v>17494340</v>
      </c>
      <c r="G116" s="1">
        <v>16998153</v>
      </c>
      <c r="H116" t="s">
        <v>23</v>
      </c>
    </row>
    <row r="117" spans="1:8" x14ac:dyDescent="0.3">
      <c r="A117">
        <v>133641940</v>
      </c>
      <c r="B117" t="s">
        <v>22</v>
      </c>
      <c r="C117" t="s">
        <v>15</v>
      </c>
      <c r="D117" t="s">
        <v>10</v>
      </c>
      <c r="E117" s="1">
        <v>71844</v>
      </c>
      <c r="F117" s="1">
        <v>46809</v>
      </c>
      <c r="G117" s="1">
        <v>0</v>
      </c>
      <c r="H117" t="s">
        <v>23</v>
      </c>
    </row>
    <row r="118" spans="1:8" x14ac:dyDescent="0.3">
      <c r="A118">
        <v>133665152</v>
      </c>
      <c r="B118" t="s">
        <v>22</v>
      </c>
      <c r="C118" t="s">
        <v>15</v>
      </c>
      <c r="D118" t="s">
        <v>10</v>
      </c>
      <c r="E118" s="1">
        <v>69010</v>
      </c>
      <c r="F118" s="1">
        <v>78639</v>
      </c>
      <c r="G118" s="1">
        <v>56839</v>
      </c>
      <c r="H118" t="s">
        <v>23</v>
      </c>
    </row>
    <row r="119" spans="1:8" x14ac:dyDescent="0.3">
      <c r="A119">
        <v>133834833</v>
      </c>
      <c r="B119" t="s">
        <v>22</v>
      </c>
      <c r="C119" t="s">
        <v>15</v>
      </c>
      <c r="D119" t="s">
        <v>10</v>
      </c>
      <c r="E119" s="1">
        <v>105858</v>
      </c>
      <c r="F119" s="1">
        <v>49653</v>
      </c>
      <c r="G119" s="1">
        <v>13969</v>
      </c>
      <c r="H119" t="s">
        <v>23</v>
      </c>
    </row>
    <row r="120" spans="1:8" x14ac:dyDescent="0.3">
      <c r="A120">
        <v>133850158</v>
      </c>
      <c r="B120" t="s">
        <v>8</v>
      </c>
      <c r="C120" t="s">
        <v>14</v>
      </c>
      <c r="D120" t="s">
        <v>10</v>
      </c>
      <c r="E120" s="1">
        <v>35871998</v>
      </c>
      <c r="F120" s="1">
        <v>54723934</v>
      </c>
      <c r="G120" s="1">
        <v>54723934</v>
      </c>
      <c r="H120" t="s">
        <v>23</v>
      </c>
    </row>
    <row r="121" spans="1:8" x14ac:dyDescent="0.3">
      <c r="A121">
        <v>133931803</v>
      </c>
      <c r="B121" t="s">
        <v>8</v>
      </c>
      <c r="C121" t="s">
        <v>12</v>
      </c>
      <c r="D121" t="s">
        <v>13</v>
      </c>
      <c r="E121" s="1">
        <v>473011</v>
      </c>
      <c r="F121" s="1">
        <v>749645</v>
      </c>
      <c r="G121" s="1">
        <v>749645</v>
      </c>
      <c r="H121" t="s">
        <v>23</v>
      </c>
    </row>
    <row r="122" spans="1:8" x14ac:dyDescent="0.3">
      <c r="A122">
        <v>133935079</v>
      </c>
      <c r="B122" t="s">
        <v>8</v>
      </c>
      <c r="C122" t="s">
        <v>15</v>
      </c>
      <c r="D122" t="s">
        <v>10</v>
      </c>
      <c r="E122" s="1">
        <v>82205</v>
      </c>
      <c r="F122" s="1">
        <v>38372</v>
      </c>
      <c r="G122" s="1">
        <v>0</v>
      </c>
      <c r="H122" t="s">
        <v>23</v>
      </c>
    </row>
    <row r="123" spans="1:8" x14ac:dyDescent="0.3">
      <c r="A123">
        <v>133936723</v>
      </c>
      <c r="B123" t="s">
        <v>8</v>
      </c>
      <c r="C123" t="s">
        <v>25</v>
      </c>
      <c r="D123" t="s">
        <v>13</v>
      </c>
      <c r="E123" s="1">
        <v>14052</v>
      </c>
      <c r="F123" s="1">
        <v>58008</v>
      </c>
      <c r="G123" s="1">
        <v>58008</v>
      </c>
      <c r="H123" t="s">
        <v>23</v>
      </c>
    </row>
    <row r="124" spans="1:8" x14ac:dyDescent="0.3">
      <c r="A124">
        <v>133969173</v>
      </c>
      <c r="B124" t="s">
        <v>8</v>
      </c>
      <c r="C124" t="s">
        <v>12</v>
      </c>
      <c r="D124" t="s">
        <v>13</v>
      </c>
      <c r="E124" s="1">
        <v>358040</v>
      </c>
      <c r="F124" s="1">
        <v>1221543</v>
      </c>
      <c r="G124" s="1">
        <v>1221543</v>
      </c>
      <c r="H124" t="s">
        <v>23</v>
      </c>
    </row>
    <row r="125" spans="1:8" x14ac:dyDescent="0.3">
      <c r="A125">
        <v>134025019</v>
      </c>
      <c r="B125" t="s">
        <v>8</v>
      </c>
      <c r="C125" t="s">
        <v>18</v>
      </c>
      <c r="D125" t="s">
        <v>10</v>
      </c>
      <c r="E125" s="1">
        <v>449797</v>
      </c>
      <c r="F125" s="1">
        <v>375421</v>
      </c>
      <c r="G125" s="1">
        <v>289748</v>
      </c>
      <c r="H125" t="s">
        <v>23</v>
      </c>
    </row>
    <row r="126" spans="1:8" x14ac:dyDescent="0.3">
      <c r="A126">
        <v>134048595</v>
      </c>
      <c r="B126" t="s">
        <v>22</v>
      </c>
      <c r="C126" t="s">
        <v>15</v>
      </c>
      <c r="D126" t="s">
        <v>10</v>
      </c>
      <c r="E126" s="1">
        <v>32700</v>
      </c>
      <c r="F126" s="1">
        <v>18227</v>
      </c>
      <c r="G126" s="1">
        <v>14901</v>
      </c>
      <c r="H126" t="s">
        <v>23</v>
      </c>
    </row>
    <row r="127" spans="1:8" x14ac:dyDescent="0.3">
      <c r="A127">
        <v>134075810</v>
      </c>
      <c r="B127" t="s">
        <v>8</v>
      </c>
      <c r="C127" t="s">
        <v>14</v>
      </c>
      <c r="D127" t="s">
        <v>10</v>
      </c>
      <c r="E127" s="1">
        <v>394388</v>
      </c>
      <c r="F127" s="1">
        <v>1481420</v>
      </c>
      <c r="G127" s="1">
        <v>1481420</v>
      </c>
      <c r="H127" t="s">
        <v>23</v>
      </c>
    </row>
    <row r="128" spans="1:8" x14ac:dyDescent="0.3">
      <c r="A128">
        <v>134098842</v>
      </c>
      <c r="B128" t="s">
        <v>8</v>
      </c>
      <c r="C128" t="s">
        <v>15</v>
      </c>
      <c r="D128" t="s">
        <v>10</v>
      </c>
      <c r="E128" s="1">
        <v>793628</v>
      </c>
      <c r="F128" s="1">
        <v>443874</v>
      </c>
      <c r="G128" s="1">
        <v>429740</v>
      </c>
      <c r="H128" t="s">
        <v>23</v>
      </c>
    </row>
    <row r="129" spans="1:8" x14ac:dyDescent="0.3">
      <c r="A129">
        <v>134112770</v>
      </c>
      <c r="B129" t="s">
        <v>8</v>
      </c>
      <c r="C129" t="s">
        <v>29</v>
      </c>
      <c r="D129" t="s">
        <v>13</v>
      </c>
      <c r="E129" s="1">
        <v>1285730</v>
      </c>
      <c r="F129" s="1">
        <v>956467</v>
      </c>
      <c r="G129" s="1">
        <v>956467</v>
      </c>
      <c r="H129" t="s">
        <v>23</v>
      </c>
    </row>
    <row r="130" spans="1:8" x14ac:dyDescent="0.3">
      <c r="A130">
        <v>134127500</v>
      </c>
      <c r="B130" t="s">
        <v>8</v>
      </c>
      <c r="C130" t="s">
        <v>12</v>
      </c>
      <c r="D130" t="s">
        <v>13</v>
      </c>
      <c r="E130" s="1">
        <v>1125669</v>
      </c>
      <c r="F130" s="1">
        <v>1869884</v>
      </c>
      <c r="G130" s="1">
        <v>1866380</v>
      </c>
      <c r="H130" t="s">
        <v>23</v>
      </c>
    </row>
    <row r="131" spans="1:8" x14ac:dyDescent="0.3">
      <c r="A131">
        <v>134132678</v>
      </c>
      <c r="B131" t="s">
        <v>8</v>
      </c>
      <c r="C131" t="s">
        <v>20</v>
      </c>
      <c r="D131" t="s">
        <v>10</v>
      </c>
      <c r="E131" s="1">
        <v>351285</v>
      </c>
      <c r="F131" s="1">
        <v>116803</v>
      </c>
      <c r="G131" s="1">
        <v>74403</v>
      </c>
      <c r="H131" t="s">
        <v>23</v>
      </c>
    </row>
    <row r="132" spans="1:8" x14ac:dyDescent="0.3">
      <c r="A132">
        <v>134159687</v>
      </c>
      <c r="B132" t="s">
        <v>8</v>
      </c>
      <c r="C132" t="s">
        <v>29</v>
      </c>
      <c r="D132" t="s">
        <v>13</v>
      </c>
      <c r="E132" s="1">
        <v>284695</v>
      </c>
      <c r="F132" s="1">
        <v>454401</v>
      </c>
      <c r="G132" s="1">
        <v>454401</v>
      </c>
      <c r="H132" t="s">
        <v>23</v>
      </c>
    </row>
    <row r="133" spans="1:8" x14ac:dyDescent="0.3">
      <c r="A133">
        <v>134189725</v>
      </c>
      <c r="B133" t="s">
        <v>8</v>
      </c>
      <c r="C133" t="s">
        <v>12</v>
      </c>
      <c r="D133" t="s">
        <v>13</v>
      </c>
      <c r="E133" s="1">
        <v>8796</v>
      </c>
      <c r="F133" s="1">
        <v>20340</v>
      </c>
      <c r="G133" s="1">
        <v>20340</v>
      </c>
      <c r="H133" t="s">
        <v>23</v>
      </c>
    </row>
    <row r="134" spans="1:8" x14ac:dyDescent="0.3">
      <c r="A134">
        <v>134347164</v>
      </c>
      <c r="B134" t="s">
        <v>8</v>
      </c>
      <c r="C134" t="s">
        <v>15</v>
      </c>
      <c r="D134" t="s">
        <v>10</v>
      </c>
      <c r="E134" s="1">
        <v>52230</v>
      </c>
      <c r="F134" s="1">
        <v>24350</v>
      </c>
      <c r="G134" s="1">
        <v>16749</v>
      </c>
      <c r="H134" t="s">
        <v>16</v>
      </c>
    </row>
    <row r="135" spans="1:8" x14ac:dyDescent="0.3">
      <c r="A135">
        <v>134351984</v>
      </c>
      <c r="B135" t="s">
        <v>8</v>
      </c>
      <c r="C135" t="s">
        <v>25</v>
      </c>
      <c r="D135" t="s">
        <v>13</v>
      </c>
      <c r="E135" s="1">
        <v>6065</v>
      </c>
      <c r="F135" s="1">
        <v>9050</v>
      </c>
      <c r="G135" s="1">
        <v>9050</v>
      </c>
      <c r="H135" t="s">
        <v>16</v>
      </c>
    </row>
    <row r="136" spans="1:8" x14ac:dyDescent="0.3">
      <c r="A136">
        <v>135419681</v>
      </c>
      <c r="B136" t="s">
        <v>8</v>
      </c>
      <c r="C136" t="s">
        <v>29</v>
      </c>
      <c r="D136" t="s">
        <v>13</v>
      </c>
      <c r="E136" s="1">
        <v>48010</v>
      </c>
      <c r="F136" s="1">
        <v>35649</v>
      </c>
      <c r="G136" s="1">
        <v>35649</v>
      </c>
      <c r="H136" t="s">
        <v>23</v>
      </c>
    </row>
    <row r="137" spans="1:8" x14ac:dyDescent="0.3">
      <c r="A137">
        <v>136017339</v>
      </c>
      <c r="B137" t="s">
        <v>8</v>
      </c>
      <c r="C137" t="s">
        <v>20</v>
      </c>
      <c r="D137" t="s">
        <v>10</v>
      </c>
      <c r="E137" s="1">
        <v>682398</v>
      </c>
      <c r="F137" s="1">
        <v>308250</v>
      </c>
      <c r="G137" s="1">
        <v>222071</v>
      </c>
      <c r="H137" t="s">
        <v>23</v>
      </c>
    </row>
    <row r="138" spans="1:8" x14ac:dyDescent="0.3">
      <c r="A138">
        <v>136147442</v>
      </c>
      <c r="B138" t="s">
        <v>22</v>
      </c>
      <c r="C138" t="s">
        <v>15</v>
      </c>
      <c r="D138" t="s">
        <v>10</v>
      </c>
      <c r="E138" s="1">
        <v>230731</v>
      </c>
      <c r="F138" s="1">
        <v>121676</v>
      </c>
      <c r="G138" s="1">
        <v>121676</v>
      </c>
      <c r="H138" t="s">
        <v>23</v>
      </c>
    </row>
    <row r="139" spans="1:8" x14ac:dyDescent="0.3">
      <c r="A139">
        <v>136165665</v>
      </c>
      <c r="B139" t="s">
        <v>22</v>
      </c>
      <c r="C139" t="s">
        <v>15</v>
      </c>
      <c r="D139" t="s">
        <v>10</v>
      </c>
      <c r="E139" s="1">
        <v>140252</v>
      </c>
      <c r="F139" s="1">
        <v>325874</v>
      </c>
      <c r="G139" s="1">
        <v>300887</v>
      </c>
      <c r="H139" t="s">
        <v>23</v>
      </c>
    </row>
    <row r="140" spans="1:8" x14ac:dyDescent="0.3">
      <c r="A140">
        <v>136171207</v>
      </c>
      <c r="B140" t="s">
        <v>22</v>
      </c>
      <c r="C140" t="s">
        <v>15</v>
      </c>
      <c r="D140" t="s">
        <v>10</v>
      </c>
      <c r="E140" s="1">
        <v>148749</v>
      </c>
      <c r="F140" s="1">
        <v>87074</v>
      </c>
      <c r="G140" s="1">
        <v>82422</v>
      </c>
      <c r="H140" t="s">
        <v>23</v>
      </c>
    </row>
    <row r="141" spans="1:8" x14ac:dyDescent="0.3">
      <c r="A141">
        <v>137237968</v>
      </c>
      <c r="B141" t="s">
        <v>28</v>
      </c>
      <c r="C141" t="s">
        <v>9</v>
      </c>
      <c r="D141" t="s">
        <v>10</v>
      </c>
      <c r="E141" s="1">
        <v>1710410</v>
      </c>
      <c r="F141" s="1">
        <v>39213</v>
      </c>
      <c r="G141" s="1">
        <v>39213</v>
      </c>
      <c r="H141" t="s">
        <v>23</v>
      </c>
    </row>
    <row r="142" spans="1:8" x14ac:dyDescent="0.3">
      <c r="A142">
        <v>137534174</v>
      </c>
      <c r="B142" t="s">
        <v>8</v>
      </c>
      <c r="C142" t="s">
        <v>20</v>
      </c>
      <c r="D142" t="s">
        <v>10</v>
      </c>
      <c r="E142" s="1">
        <v>68465</v>
      </c>
      <c r="F142" s="1">
        <v>3308</v>
      </c>
      <c r="G142" s="1">
        <v>3308</v>
      </c>
      <c r="H142" t="s">
        <v>23</v>
      </c>
    </row>
    <row r="143" spans="1:8" x14ac:dyDescent="0.3">
      <c r="A143">
        <v>141705224</v>
      </c>
      <c r="B143" t="s">
        <v>22</v>
      </c>
      <c r="C143" t="s">
        <v>15</v>
      </c>
      <c r="D143" t="s">
        <v>10</v>
      </c>
      <c r="E143" s="1">
        <v>23295</v>
      </c>
      <c r="F143" s="1">
        <v>40061</v>
      </c>
      <c r="G143" s="1">
        <v>33019</v>
      </c>
      <c r="H143" t="s">
        <v>23</v>
      </c>
    </row>
    <row r="144" spans="1:8" x14ac:dyDescent="0.3">
      <c r="A144">
        <v>141709855</v>
      </c>
      <c r="B144" t="s">
        <v>22</v>
      </c>
      <c r="C144" t="s">
        <v>15</v>
      </c>
      <c r="D144" t="s">
        <v>10</v>
      </c>
      <c r="E144" s="1">
        <v>72835</v>
      </c>
      <c r="F144" s="1">
        <v>36714</v>
      </c>
      <c r="G144" s="1">
        <v>30459</v>
      </c>
      <c r="H144" t="s">
        <v>23</v>
      </c>
    </row>
    <row r="145" spans="1:8" x14ac:dyDescent="0.3">
      <c r="A145">
        <v>141726194</v>
      </c>
      <c r="B145" t="s">
        <v>8</v>
      </c>
      <c r="C145" t="s">
        <v>24</v>
      </c>
      <c r="D145" t="s">
        <v>13</v>
      </c>
      <c r="E145" s="1">
        <v>1689907</v>
      </c>
      <c r="F145" s="1">
        <v>1060253</v>
      </c>
      <c r="G145" s="1">
        <v>1054272</v>
      </c>
      <c r="H145" t="s">
        <v>23</v>
      </c>
    </row>
    <row r="146" spans="1:8" x14ac:dyDescent="0.3">
      <c r="A146">
        <v>141774672</v>
      </c>
      <c r="B146" t="s">
        <v>8</v>
      </c>
      <c r="C146" t="s">
        <v>9</v>
      </c>
      <c r="D146" t="s">
        <v>10</v>
      </c>
      <c r="E146" s="1">
        <v>236370</v>
      </c>
      <c r="F146" s="1">
        <v>115915</v>
      </c>
      <c r="G146" s="1">
        <v>115915</v>
      </c>
      <c r="H146" t="s">
        <v>23</v>
      </c>
    </row>
    <row r="147" spans="1:8" x14ac:dyDescent="0.3">
      <c r="A147">
        <v>141828590</v>
      </c>
      <c r="B147" t="s">
        <v>8</v>
      </c>
      <c r="C147" t="s">
        <v>24</v>
      </c>
      <c r="D147" t="s">
        <v>13</v>
      </c>
      <c r="E147" s="1">
        <v>1589231</v>
      </c>
      <c r="F147" s="1">
        <v>368412</v>
      </c>
      <c r="G147" s="1">
        <v>352454</v>
      </c>
      <c r="H147" t="s">
        <v>23</v>
      </c>
    </row>
    <row r="148" spans="1:8" x14ac:dyDescent="0.3">
      <c r="A148">
        <v>141871138</v>
      </c>
      <c r="B148" t="s">
        <v>8</v>
      </c>
      <c r="C148" t="s">
        <v>18</v>
      </c>
      <c r="D148" t="s">
        <v>10</v>
      </c>
      <c r="E148" s="1">
        <v>76909</v>
      </c>
      <c r="F148" s="1">
        <v>2786</v>
      </c>
      <c r="G148" s="1">
        <v>2786</v>
      </c>
      <c r="H148" t="s">
        <v>16</v>
      </c>
    </row>
    <row r="149" spans="1:8" x14ac:dyDescent="0.3">
      <c r="A149">
        <v>141937011</v>
      </c>
      <c r="B149" t="s">
        <v>8</v>
      </c>
      <c r="C149" t="s">
        <v>25</v>
      </c>
      <c r="D149" t="s">
        <v>13</v>
      </c>
      <c r="E149" s="1">
        <v>321524</v>
      </c>
      <c r="F149" s="1">
        <v>1120448</v>
      </c>
      <c r="G149" s="1">
        <v>1120448</v>
      </c>
      <c r="H149" t="s">
        <v>23</v>
      </c>
    </row>
    <row r="150" spans="1:8" x14ac:dyDescent="0.3">
      <c r="A150">
        <v>146165030</v>
      </c>
      <c r="B150" t="s">
        <v>28</v>
      </c>
      <c r="C150" t="s">
        <v>18</v>
      </c>
      <c r="D150" t="s">
        <v>10</v>
      </c>
      <c r="E150" s="1">
        <v>1003149</v>
      </c>
      <c r="F150" s="1">
        <v>87882</v>
      </c>
      <c r="G150" s="1">
        <v>57818</v>
      </c>
      <c r="H150" t="s">
        <v>23</v>
      </c>
    </row>
    <row r="151" spans="1:8" x14ac:dyDescent="0.3">
      <c r="A151">
        <v>161005743</v>
      </c>
      <c r="B151" t="s">
        <v>8</v>
      </c>
      <c r="C151" t="s">
        <v>14</v>
      </c>
      <c r="D151" t="s">
        <v>10</v>
      </c>
      <c r="E151" s="1">
        <v>889367</v>
      </c>
      <c r="F151" s="1">
        <v>1166281</v>
      </c>
      <c r="G151" s="1">
        <v>1166281</v>
      </c>
      <c r="H151" t="s">
        <v>23</v>
      </c>
    </row>
    <row r="152" spans="1:8" x14ac:dyDescent="0.3">
      <c r="A152">
        <v>161087797</v>
      </c>
      <c r="B152" t="s">
        <v>8</v>
      </c>
      <c r="C152" t="s">
        <v>26</v>
      </c>
      <c r="D152" t="s">
        <v>10</v>
      </c>
      <c r="E152" s="1">
        <v>86930</v>
      </c>
      <c r="F152" s="1">
        <v>19835</v>
      </c>
      <c r="G152" s="1">
        <v>19835</v>
      </c>
      <c r="H152" t="s">
        <v>23</v>
      </c>
    </row>
    <row r="153" spans="1:8" x14ac:dyDescent="0.3">
      <c r="A153">
        <v>161244249</v>
      </c>
      <c r="B153" t="s">
        <v>22</v>
      </c>
      <c r="C153" t="s">
        <v>15</v>
      </c>
      <c r="D153" t="s">
        <v>10</v>
      </c>
      <c r="E153" s="1">
        <v>28775</v>
      </c>
      <c r="F153" s="1">
        <v>76650</v>
      </c>
      <c r="G153" s="1">
        <v>76650</v>
      </c>
      <c r="H153" t="s">
        <v>23</v>
      </c>
    </row>
    <row r="154" spans="1:8" x14ac:dyDescent="0.3">
      <c r="A154">
        <v>161343466</v>
      </c>
      <c r="B154" t="s">
        <v>8</v>
      </c>
      <c r="C154" t="s">
        <v>9</v>
      </c>
      <c r="D154" t="s">
        <v>10</v>
      </c>
      <c r="E154" s="1">
        <v>134237</v>
      </c>
      <c r="F154" s="1">
        <v>204883</v>
      </c>
      <c r="G154" s="1">
        <v>204883</v>
      </c>
      <c r="H154" t="s">
        <v>23</v>
      </c>
    </row>
    <row r="155" spans="1:8" x14ac:dyDescent="0.3">
      <c r="A155">
        <v>161368647</v>
      </c>
      <c r="B155" t="s">
        <v>8</v>
      </c>
      <c r="C155" t="s">
        <v>9</v>
      </c>
      <c r="D155" t="s">
        <v>10</v>
      </c>
      <c r="E155" s="1">
        <v>69747</v>
      </c>
      <c r="F155" s="1">
        <v>117335</v>
      </c>
      <c r="G155" s="1">
        <v>96939</v>
      </c>
      <c r="H155" t="s">
        <v>23</v>
      </c>
    </row>
    <row r="156" spans="1:8" x14ac:dyDescent="0.3">
      <c r="A156">
        <v>161443072</v>
      </c>
      <c r="B156" t="s">
        <v>8</v>
      </c>
      <c r="C156" t="s">
        <v>12</v>
      </c>
      <c r="D156" t="s">
        <v>13</v>
      </c>
      <c r="E156" s="1">
        <v>1671861</v>
      </c>
      <c r="F156" s="1">
        <v>983581</v>
      </c>
      <c r="G156" s="1">
        <v>973613</v>
      </c>
      <c r="H156" t="s">
        <v>23</v>
      </c>
    </row>
    <row r="157" spans="1:8" x14ac:dyDescent="0.3">
      <c r="A157">
        <v>161570443</v>
      </c>
      <c r="B157" t="s">
        <v>8</v>
      </c>
      <c r="C157" t="s">
        <v>29</v>
      </c>
      <c r="D157" t="s">
        <v>13</v>
      </c>
      <c r="E157" s="1">
        <v>92870</v>
      </c>
      <c r="F157" s="1">
        <v>228079</v>
      </c>
      <c r="G157" s="1">
        <v>226809</v>
      </c>
      <c r="H157" t="s">
        <v>23</v>
      </c>
    </row>
    <row r="158" spans="1:8" x14ac:dyDescent="0.3">
      <c r="A158">
        <v>161607748</v>
      </c>
      <c r="B158" t="s">
        <v>8</v>
      </c>
      <c r="C158" t="s">
        <v>18</v>
      </c>
      <c r="D158" t="s">
        <v>10</v>
      </c>
      <c r="E158" s="1">
        <v>488327</v>
      </c>
      <c r="F158" s="1">
        <v>1443996</v>
      </c>
      <c r="G158" s="1">
        <v>1443996</v>
      </c>
      <c r="H158" t="s">
        <v>23</v>
      </c>
    </row>
    <row r="159" spans="1:8" x14ac:dyDescent="0.3">
      <c r="A159">
        <v>161614177</v>
      </c>
      <c r="B159" t="s">
        <v>8</v>
      </c>
      <c r="C159" t="s">
        <v>29</v>
      </c>
      <c r="D159" t="s">
        <v>13</v>
      </c>
      <c r="E159" s="1">
        <v>29537</v>
      </c>
      <c r="F159" s="1">
        <v>127845</v>
      </c>
      <c r="G159" s="1">
        <v>127845</v>
      </c>
      <c r="H159" t="s">
        <v>23</v>
      </c>
    </row>
    <row r="160" spans="1:8" x14ac:dyDescent="0.3">
      <c r="A160">
        <v>161665110</v>
      </c>
      <c r="B160" t="s">
        <v>22</v>
      </c>
      <c r="C160" t="s">
        <v>15</v>
      </c>
      <c r="D160" t="s">
        <v>10</v>
      </c>
      <c r="E160" s="1">
        <v>48388</v>
      </c>
      <c r="F160" s="1">
        <v>63047</v>
      </c>
      <c r="G160" s="1">
        <v>27761</v>
      </c>
      <c r="H160" t="s">
        <v>21</v>
      </c>
    </row>
    <row r="161" spans="1:8" x14ac:dyDescent="0.3">
      <c r="A161">
        <v>161747862</v>
      </c>
      <c r="B161" t="s">
        <v>8</v>
      </c>
      <c r="C161" t="s">
        <v>20</v>
      </c>
      <c r="D161" t="s">
        <v>10</v>
      </c>
      <c r="E161" s="1">
        <v>12076</v>
      </c>
      <c r="F161" s="1">
        <v>52254</v>
      </c>
      <c r="G161" s="1">
        <v>28744</v>
      </c>
      <c r="H161" t="s">
        <v>16</v>
      </c>
    </row>
    <row r="162" spans="1:8" x14ac:dyDescent="0.3">
      <c r="A162">
        <v>166051981</v>
      </c>
      <c r="B162" t="s">
        <v>22</v>
      </c>
      <c r="C162" t="s">
        <v>15</v>
      </c>
      <c r="D162" t="s">
        <v>10</v>
      </c>
      <c r="E162" s="1">
        <v>46993</v>
      </c>
      <c r="F162" s="1">
        <v>49641</v>
      </c>
      <c r="G162" s="1">
        <v>49641</v>
      </c>
      <c r="H162" t="s">
        <v>23</v>
      </c>
    </row>
    <row r="163" spans="1:8" x14ac:dyDescent="0.3">
      <c r="A163">
        <v>166182850</v>
      </c>
      <c r="B163" t="s">
        <v>8</v>
      </c>
      <c r="C163" t="s">
        <v>9</v>
      </c>
      <c r="D163" t="s">
        <v>10</v>
      </c>
      <c r="E163" s="1">
        <v>111691</v>
      </c>
      <c r="F163" s="1">
        <v>187401</v>
      </c>
      <c r="G163" s="1">
        <v>187401</v>
      </c>
      <c r="H163" t="s">
        <v>23</v>
      </c>
    </row>
    <row r="164" spans="1:8" x14ac:dyDescent="0.3">
      <c r="A164">
        <v>200245183</v>
      </c>
      <c r="B164" t="s">
        <v>8</v>
      </c>
      <c r="C164" t="s">
        <v>15</v>
      </c>
      <c r="D164" t="s">
        <v>10</v>
      </c>
      <c r="E164" s="1">
        <v>194373</v>
      </c>
      <c r="F164" s="1">
        <v>139179</v>
      </c>
      <c r="G164" s="1">
        <v>139179</v>
      </c>
      <c r="H164" t="s">
        <v>23</v>
      </c>
    </row>
    <row r="165" spans="1:8" x14ac:dyDescent="0.3">
      <c r="A165">
        <v>200403157</v>
      </c>
      <c r="B165" t="s">
        <v>8</v>
      </c>
      <c r="C165" t="s">
        <v>15</v>
      </c>
      <c r="D165" t="s">
        <v>10</v>
      </c>
      <c r="E165" s="1">
        <v>241281</v>
      </c>
      <c r="F165" s="1">
        <v>289101</v>
      </c>
      <c r="G165" s="1">
        <v>214421</v>
      </c>
      <c r="H165" t="s">
        <v>23</v>
      </c>
    </row>
    <row r="166" spans="1:8" x14ac:dyDescent="0.3">
      <c r="A166">
        <v>200571979</v>
      </c>
      <c r="B166" t="s">
        <v>22</v>
      </c>
      <c r="C166" t="s">
        <v>18</v>
      </c>
      <c r="D166" t="s">
        <v>10</v>
      </c>
      <c r="E166" s="1">
        <v>90817</v>
      </c>
      <c r="F166" s="1">
        <v>88153</v>
      </c>
      <c r="G166" s="1">
        <v>51009</v>
      </c>
      <c r="H166" t="s">
        <v>21</v>
      </c>
    </row>
    <row r="167" spans="1:8" x14ac:dyDescent="0.3">
      <c r="A167">
        <v>200716064</v>
      </c>
      <c r="B167" t="s">
        <v>22</v>
      </c>
      <c r="C167" t="s">
        <v>18</v>
      </c>
      <c r="D167" t="s">
        <v>10</v>
      </c>
      <c r="E167" s="1">
        <v>34542</v>
      </c>
      <c r="F167" s="1">
        <v>52701</v>
      </c>
      <c r="G167" s="1">
        <v>52701</v>
      </c>
      <c r="H167" t="s">
        <v>21</v>
      </c>
    </row>
    <row r="168" spans="1:8" x14ac:dyDescent="0.3">
      <c r="A168">
        <v>200891797</v>
      </c>
      <c r="B168" t="s">
        <v>8</v>
      </c>
      <c r="C168" t="s">
        <v>24</v>
      </c>
      <c r="D168" t="s">
        <v>13</v>
      </c>
      <c r="E168" s="1">
        <v>58208</v>
      </c>
      <c r="F168" s="1">
        <v>33590</v>
      </c>
      <c r="G168" s="1">
        <v>33590</v>
      </c>
      <c r="H168" t="s">
        <v>17</v>
      </c>
    </row>
    <row r="169" spans="1:8" x14ac:dyDescent="0.3">
      <c r="A169">
        <v>201092780</v>
      </c>
      <c r="B169" t="s">
        <v>8</v>
      </c>
      <c r="C169" t="s">
        <v>15</v>
      </c>
      <c r="D169" t="s">
        <v>10</v>
      </c>
      <c r="E169" s="1">
        <v>54689</v>
      </c>
      <c r="F169" s="1">
        <v>53787</v>
      </c>
      <c r="G169" s="1">
        <v>37903</v>
      </c>
      <c r="H169" t="s">
        <v>17</v>
      </c>
    </row>
    <row r="170" spans="1:8" x14ac:dyDescent="0.3">
      <c r="A170">
        <v>201127490</v>
      </c>
      <c r="B170" t="s">
        <v>8</v>
      </c>
      <c r="C170" t="s">
        <v>14</v>
      </c>
      <c r="D170" t="s">
        <v>10</v>
      </c>
      <c r="E170" s="1">
        <v>193495</v>
      </c>
      <c r="F170" s="1">
        <v>205488</v>
      </c>
      <c r="G170" s="1">
        <v>205488</v>
      </c>
      <c r="H170" t="s">
        <v>21</v>
      </c>
    </row>
    <row r="171" spans="1:8" x14ac:dyDescent="0.3">
      <c r="A171">
        <v>201437572</v>
      </c>
      <c r="B171" t="s">
        <v>8</v>
      </c>
      <c r="C171" t="s">
        <v>15</v>
      </c>
      <c r="D171" t="s">
        <v>10</v>
      </c>
      <c r="E171" s="1">
        <v>30957</v>
      </c>
      <c r="F171" s="1">
        <v>49925</v>
      </c>
      <c r="G171" s="1">
        <v>46933</v>
      </c>
      <c r="H171" t="s">
        <v>16</v>
      </c>
    </row>
    <row r="172" spans="1:8" x14ac:dyDescent="0.3">
      <c r="A172">
        <v>201645409</v>
      </c>
      <c r="B172" t="s">
        <v>8</v>
      </c>
      <c r="C172" t="s">
        <v>26</v>
      </c>
      <c r="D172" t="s">
        <v>10</v>
      </c>
      <c r="E172" s="1">
        <v>406178</v>
      </c>
      <c r="F172" s="1">
        <v>405670</v>
      </c>
      <c r="G172" s="1">
        <v>405670</v>
      </c>
      <c r="H172" t="s">
        <v>21</v>
      </c>
    </row>
    <row r="173" spans="1:8" x14ac:dyDescent="0.3">
      <c r="A173">
        <v>202346621</v>
      </c>
      <c r="B173" t="s">
        <v>8</v>
      </c>
      <c r="C173" t="s">
        <v>18</v>
      </c>
      <c r="D173" t="s">
        <v>10</v>
      </c>
      <c r="E173" s="1">
        <v>16684</v>
      </c>
      <c r="F173" s="1">
        <v>16820</v>
      </c>
      <c r="G173" s="1">
        <v>9721</v>
      </c>
      <c r="H173" t="s">
        <v>21</v>
      </c>
    </row>
    <row r="174" spans="1:8" x14ac:dyDescent="0.3">
      <c r="A174">
        <v>202346676</v>
      </c>
      <c r="B174" t="s">
        <v>8</v>
      </c>
      <c r="C174" t="s">
        <v>18</v>
      </c>
      <c r="D174" t="s">
        <v>10</v>
      </c>
      <c r="E174" s="1">
        <v>30431</v>
      </c>
      <c r="F174" s="1">
        <v>24375</v>
      </c>
      <c r="G174" s="1">
        <v>17288</v>
      </c>
      <c r="H174" t="s">
        <v>21</v>
      </c>
    </row>
    <row r="175" spans="1:8" x14ac:dyDescent="0.3">
      <c r="A175">
        <v>202346722</v>
      </c>
      <c r="B175" t="s">
        <v>8</v>
      </c>
      <c r="C175" t="s">
        <v>18</v>
      </c>
      <c r="D175" t="s">
        <v>10</v>
      </c>
      <c r="E175" s="1">
        <v>11630</v>
      </c>
      <c r="F175" s="1">
        <v>17213</v>
      </c>
      <c r="G175" s="1">
        <v>13319</v>
      </c>
      <c r="H175" t="s">
        <v>21</v>
      </c>
    </row>
    <row r="176" spans="1:8" x14ac:dyDescent="0.3">
      <c r="A176">
        <v>202346749</v>
      </c>
      <c r="B176" t="s">
        <v>8</v>
      </c>
      <c r="C176" t="s">
        <v>18</v>
      </c>
      <c r="D176" t="s">
        <v>10</v>
      </c>
      <c r="E176" s="1">
        <v>33327</v>
      </c>
      <c r="F176" s="1">
        <v>20833</v>
      </c>
      <c r="G176" s="1">
        <v>12231</v>
      </c>
      <c r="H176" t="s">
        <v>21</v>
      </c>
    </row>
    <row r="177" spans="1:8" x14ac:dyDescent="0.3">
      <c r="A177">
        <v>202355280</v>
      </c>
      <c r="B177" t="s">
        <v>22</v>
      </c>
      <c r="C177" t="s">
        <v>15</v>
      </c>
      <c r="D177" t="s">
        <v>10</v>
      </c>
      <c r="E177" s="1">
        <v>339</v>
      </c>
      <c r="F177" s="1">
        <v>16926</v>
      </c>
      <c r="G177" s="1">
        <v>8295</v>
      </c>
      <c r="H177" t="s">
        <v>23</v>
      </c>
    </row>
    <row r="178" spans="1:8" x14ac:dyDescent="0.3">
      <c r="A178">
        <v>202432662</v>
      </c>
      <c r="B178" t="s">
        <v>8</v>
      </c>
      <c r="C178" t="s">
        <v>18</v>
      </c>
      <c r="D178" t="s">
        <v>10</v>
      </c>
      <c r="E178" s="1">
        <v>60833</v>
      </c>
      <c r="F178" s="1">
        <v>40660</v>
      </c>
      <c r="G178" s="1">
        <v>35996</v>
      </c>
      <c r="H178" t="s">
        <v>21</v>
      </c>
    </row>
    <row r="179" spans="1:8" x14ac:dyDescent="0.3">
      <c r="A179">
        <v>202432696</v>
      </c>
      <c r="B179" t="s">
        <v>8</v>
      </c>
      <c r="C179" t="s">
        <v>18</v>
      </c>
      <c r="D179" t="s">
        <v>10</v>
      </c>
      <c r="E179" s="1">
        <v>15304</v>
      </c>
      <c r="F179" s="1">
        <v>33570</v>
      </c>
      <c r="G179" s="1">
        <v>25656</v>
      </c>
      <c r="H179" t="s">
        <v>21</v>
      </c>
    </row>
    <row r="180" spans="1:8" x14ac:dyDescent="0.3">
      <c r="A180">
        <v>202798203</v>
      </c>
      <c r="B180" t="s">
        <v>8</v>
      </c>
      <c r="C180" t="s">
        <v>12</v>
      </c>
      <c r="D180" t="s">
        <v>13</v>
      </c>
      <c r="E180" s="1">
        <v>137964</v>
      </c>
      <c r="F180" s="1">
        <v>202769</v>
      </c>
      <c r="G180" s="1">
        <v>193238</v>
      </c>
      <c r="H180" t="s">
        <v>23</v>
      </c>
    </row>
    <row r="181" spans="1:8" x14ac:dyDescent="0.3">
      <c r="A181">
        <v>202823813</v>
      </c>
      <c r="B181" t="s">
        <v>8</v>
      </c>
      <c r="C181" t="s">
        <v>26</v>
      </c>
      <c r="D181" t="s">
        <v>10</v>
      </c>
      <c r="E181" s="1">
        <v>22279</v>
      </c>
      <c r="F181" s="1">
        <v>16387</v>
      </c>
      <c r="G181" s="1">
        <v>16387</v>
      </c>
      <c r="H181" t="s">
        <v>23</v>
      </c>
    </row>
    <row r="182" spans="1:8" x14ac:dyDescent="0.3">
      <c r="A182">
        <v>202922979</v>
      </c>
      <c r="B182" t="s">
        <v>8</v>
      </c>
      <c r="C182" t="s">
        <v>29</v>
      </c>
      <c r="D182" t="s">
        <v>13</v>
      </c>
      <c r="E182" s="1">
        <v>123799</v>
      </c>
      <c r="F182" s="1">
        <v>160133</v>
      </c>
      <c r="G182" s="1">
        <v>154827</v>
      </c>
      <c r="H182" t="s">
        <v>16</v>
      </c>
    </row>
    <row r="183" spans="1:8" x14ac:dyDescent="0.3">
      <c r="A183">
        <v>203032906</v>
      </c>
      <c r="B183" t="s">
        <v>8</v>
      </c>
      <c r="C183" t="s">
        <v>24</v>
      </c>
      <c r="D183" t="s">
        <v>13</v>
      </c>
      <c r="E183" s="1">
        <v>51670</v>
      </c>
      <c r="F183" s="1">
        <v>22888</v>
      </c>
      <c r="G183" s="1">
        <v>22888</v>
      </c>
      <c r="H183" t="s">
        <v>23</v>
      </c>
    </row>
    <row r="184" spans="1:8" x14ac:dyDescent="0.3">
      <c r="A184">
        <v>203201318</v>
      </c>
      <c r="B184" t="s">
        <v>22</v>
      </c>
      <c r="C184" t="s">
        <v>15</v>
      </c>
      <c r="D184" t="s">
        <v>10</v>
      </c>
      <c r="E184" s="1">
        <v>42016</v>
      </c>
      <c r="F184" s="1">
        <v>88974</v>
      </c>
      <c r="G184" s="1">
        <v>65207</v>
      </c>
      <c r="H184" t="s">
        <v>16</v>
      </c>
    </row>
    <row r="185" spans="1:8" x14ac:dyDescent="0.3">
      <c r="A185">
        <v>203809219</v>
      </c>
      <c r="B185" t="s">
        <v>8</v>
      </c>
      <c r="C185" t="s">
        <v>18</v>
      </c>
      <c r="D185" t="s">
        <v>10</v>
      </c>
      <c r="E185" s="1">
        <v>29153</v>
      </c>
      <c r="F185" s="1">
        <v>23814</v>
      </c>
      <c r="G185" s="1">
        <v>23813</v>
      </c>
      <c r="H185" t="s">
        <v>16</v>
      </c>
    </row>
    <row r="186" spans="1:8" x14ac:dyDescent="0.3">
      <c r="A186">
        <v>204557408</v>
      </c>
      <c r="B186" t="s">
        <v>8</v>
      </c>
      <c r="C186" t="s">
        <v>29</v>
      </c>
      <c r="D186" t="s">
        <v>13</v>
      </c>
      <c r="E186" s="1">
        <v>16686</v>
      </c>
      <c r="F186" s="1">
        <v>35766</v>
      </c>
      <c r="G186" s="1">
        <v>35766</v>
      </c>
      <c r="H186" t="s">
        <v>23</v>
      </c>
    </row>
    <row r="187" spans="1:8" x14ac:dyDescent="0.3">
      <c r="A187">
        <v>204776511</v>
      </c>
      <c r="B187" t="s">
        <v>8</v>
      </c>
      <c r="C187" t="s">
        <v>25</v>
      </c>
      <c r="D187" t="s">
        <v>13</v>
      </c>
      <c r="E187" s="1">
        <v>19678</v>
      </c>
      <c r="F187" s="1">
        <v>52486</v>
      </c>
      <c r="G187" s="1">
        <v>52486</v>
      </c>
      <c r="H187" t="s">
        <v>21</v>
      </c>
    </row>
    <row r="188" spans="1:8" x14ac:dyDescent="0.3">
      <c r="A188">
        <v>204837926</v>
      </c>
      <c r="B188" t="s">
        <v>8</v>
      </c>
      <c r="C188" t="s">
        <v>18</v>
      </c>
      <c r="D188" t="s">
        <v>10</v>
      </c>
      <c r="E188" s="1">
        <v>7022</v>
      </c>
      <c r="F188" s="1">
        <v>1750</v>
      </c>
      <c r="G188" s="1">
        <v>1750</v>
      </c>
      <c r="H188" t="s">
        <v>21</v>
      </c>
    </row>
    <row r="189" spans="1:8" x14ac:dyDescent="0.3">
      <c r="A189">
        <v>204955082</v>
      </c>
      <c r="B189" t="s">
        <v>8</v>
      </c>
      <c r="C189" t="s">
        <v>12</v>
      </c>
      <c r="D189" t="s">
        <v>13</v>
      </c>
      <c r="E189" s="1">
        <v>990417</v>
      </c>
      <c r="F189" s="1">
        <v>460486</v>
      </c>
      <c r="G189" s="1">
        <v>442635</v>
      </c>
      <c r="H189" t="s">
        <v>27</v>
      </c>
    </row>
    <row r="190" spans="1:8" x14ac:dyDescent="0.3">
      <c r="A190">
        <v>205059603</v>
      </c>
      <c r="B190" t="s">
        <v>8</v>
      </c>
      <c r="C190" t="s">
        <v>20</v>
      </c>
      <c r="D190" t="s">
        <v>10</v>
      </c>
      <c r="E190" s="1">
        <v>4227</v>
      </c>
      <c r="F190" s="1">
        <v>269000</v>
      </c>
      <c r="G190" s="1">
        <v>269000</v>
      </c>
      <c r="H190" t="s">
        <v>27</v>
      </c>
    </row>
    <row r="191" spans="1:8" x14ac:dyDescent="0.3">
      <c r="A191">
        <v>205556809</v>
      </c>
      <c r="B191" t="s">
        <v>8</v>
      </c>
      <c r="C191" t="s">
        <v>12</v>
      </c>
      <c r="D191" t="s">
        <v>13</v>
      </c>
      <c r="E191" s="1">
        <v>1479</v>
      </c>
      <c r="F191" s="1">
        <v>4205</v>
      </c>
      <c r="G191" s="1">
        <v>4205</v>
      </c>
      <c r="H191" t="s">
        <v>23</v>
      </c>
    </row>
    <row r="192" spans="1:8" x14ac:dyDescent="0.3">
      <c r="A192">
        <v>205758870</v>
      </c>
      <c r="B192" t="s">
        <v>8</v>
      </c>
      <c r="C192" t="s">
        <v>14</v>
      </c>
      <c r="D192" t="s">
        <v>10</v>
      </c>
      <c r="E192" s="1">
        <v>22155</v>
      </c>
      <c r="F192" s="1">
        <v>18378</v>
      </c>
      <c r="G192" s="1">
        <v>17428</v>
      </c>
      <c r="H192" t="s">
        <v>16</v>
      </c>
    </row>
    <row r="193" spans="1:8" x14ac:dyDescent="0.3">
      <c r="A193">
        <v>205769877</v>
      </c>
      <c r="B193" t="s">
        <v>22</v>
      </c>
      <c r="C193" t="s">
        <v>15</v>
      </c>
      <c r="D193" t="s">
        <v>10</v>
      </c>
      <c r="E193" s="1">
        <v>46518</v>
      </c>
      <c r="F193" s="1">
        <v>85142</v>
      </c>
      <c r="G193" s="1">
        <v>46835</v>
      </c>
      <c r="H193" t="s">
        <v>23</v>
      </c>
    </row>
    <row r="194" spans="1:8" x14ac:dyDescent="0.3">
      <c r="A194">
        <v>208025319</v>
      </c>
      <c r="B194" t="s">
        <v>22</v>
      </c>
      <c r="C194" t="s">
        <v>15</v>
      </c>
      <c r="D194" t="s">
        <v>10</v>
      </c>
      <c r="E194" s="1">
        <v>222780</v>
      </c>
      <c r="F194" s="1">
        <v>117728</v>
      </c>
      <c r="G194" s="1">
        <v>93411</v>
      </c>
      <c r="H194" t="s">
        <v>23</v>
      </c>
    </row>
    <row r="195" spans="1:8" x14ac:dyDescent="0.3">
      <c r="A195">
        <v>208152139</v>
      </c>
      <c r="B195" t="s">
        <v>8</v>
      </c>
      <c r="C195" t="s">
        <v>20</v>
      </c>
      <c r="D195" t="s">
        <v>10</v>
      </c>
      <c r="E195" s="1">
        <v>160900</v>
      </c>
      <c r="F195" s="1">
        <v>786031</v>
      </c>
      <c r="G195" s="1">
        <v>756743</v>
      </c>
      <c r="H195" t="s">
        <v>23</v>
      </c>
    </row>
    <row r="196" spans="1:8" x14ac:dyDescent="0.3">
      <c r="A196">
        <v>208506164</v>
      </c>
      <c r="B196" t="s">
        <v>8</v>
      </c>
      <c r="C196" t="s">
        <v>18</v>
      </c>
      <c r="D196" t="s">
        <v>10</v>
      </c>
      <c r="E196" s="1">
        <v>61995</v>
      </c>
      <c r="F196" s="1">
        <v>75152</v>
      </c>
      <c r="G196" s="1">
        <v>75152</v>
      </c>
      <c r="H196" t="s">
        <v>17</v>
      </c>
    </row>
    <row r="197" spans="1:8" x14ac:dyDescent="0.3">
      <c r="A197">
        <v>208569722</v>
      </c>
      <c r="B197" t="s">
        <v>8</v>
      </c>
      <c r="C197" t="s">
        <v>15</v>
      </c>
      <c r="D197" t="s">
        <v>10</v>
      </c>
      <c r="E197" s="1">
        <v>48730</v>
      </c>
      <c r="F197" s="1">
        <v>137106</v>
      </c>
      <c r="G197" s="1">
        <v>77844</v>
      </c>
      <c r="H197" t="s">
        <v>21</v>
      </c>
    </row>
    <row r="198" spans="1:8" x14ac:dyDescent="0.3">
      <c r="A198">
        <v>208812402</v>
      </c>
      <c r="B198" t="s">
        <v>8</v>
      </c>
      <c r="C198" t="s">
        <v>29</v>
      </c>
      <c r="D198" t="s">
        <v>13</v>
      </c>
      <c r="E198" s="1">
        <v>144328349</v>
      </c>
      <c r="F198" s="1">
        <v>33239782</v>
      </c>
      <c r="G198" s="1">
        <v>33236932</v>
      </c>
      <c r="H198" t="s">
        <v>23</v>
      </c>
    </row>
    <row r="199" spans="1:8" x14ac:dyDescent="0.3">
      <c r="A199">
        <v>208936395</v>
      </c>
      <c r="B199" t="s">
        <v>8</v>
      </c>
      <c r="C199" t="s">
        <v>20</v>
      </c>
      <c r="D199" t="s">
        <v>10</v>
      </c>
      <c r="E199" s="1">
        <v>403574</v>
      </c>
      <c r="F199" s="1">
        <v>20479</v>
      </c>
      <c r="G199" s="1">
        <v>11549</v>
      </c>
      <c r="H199" t="s">
        <v>23</v>
      </c>
    </row>
    <row r="200" spans="1:8" x14ac:dyDescent="0.3">
      <c r="A200">
        <v>208940523</v>
      </c>
      <c r="B200" t="s">
        <v>8</v>
      </c>
      <c r="C200" t="s">
        <v>14</v>
      </c>
      <c r="D200" t="s">
        <v>10</v>
      </c>
      <c r="E200" s="1">
        <v>25766</v>
      </c>
      <c r="F200" s="1">
        <v>95034</v>
      </c>
      <c r="G200" s="1">
        <v>95034</v>
      </c>
      <c r="H200" t="s">
        <v>30</v>
      </c>
    </row>
    <row r="201" spans="1:8" x14ac:dyDescent="0.3">
      <c r="A201">
        <v>210635038</v>
      </c>
      <c r="B201" t="s">
        <v>22</v>
      </c>
      <c r="C201" t="s">
        <v>14</v>
      </c>
      <c r="D201" t="s">
        <v>10</v>
      </c>
      <c r="E201" s="1">
        <v>7706241</v>
      </c>
      <c r="F201" s="1">
        <v>15821003</v>
      </c>
      <c r="G201" s="1">
        <v>15804002</v>
      </c>
      <c r="H201" t="s">
        <v>21</v>
      </c>
    </row>
    <row r="202" spans="1:8" x14ac:dyDescent="0.3">
      <c r="A202">
        <v>221914948</v>
      </c>
      <c r="B202" t="s">
        <v>22</v>
      </c>
      <c r="C202" t="s">
        <v>20</v>
      </c>
      <c r="D202" t="s">
        <v>10</v>
      </c>
      <c r="E202" s="1">
        <v>56192</v>
      </c>
      <c r="F202" s="1">
        <v>26731</v>
      </c>
      <c r="G202" s="1">
        <v>26731</v>
      </c>
      <c r="H202" t="s">
        <v>21</v>
      </c>
    </row>
    <row r="203" spans="1:8" x14ac:dyDescent="0.3">
      <c r="A203">
        <v>222325435</v>
      </c>
      <c r="B203" t="s">
        <v>8</v>
      </c>
      <c r="C203" t="s">
        <v>12</v>
      </c>
      <c r="D203" t="s">
        <v>13</v>
      </c>
      <c r="E203" s="1">
        <v>32421</v>
      </c>
      <c r="F203" s="1">
        <v>30866</v>
      </c>
      <c r="G203" s="1">
        <v>30866</v>
      </c>
      <c r="H203" t="s">
        <v>21</v>
      </c>
    </row>
    <row r="204" spans="1:8" x14ac:dyDescent="0.3">
      <c r="A204">
        <v>222563964</v>
      </c>
      <c r="B204" t="s">
        <v>8</v>
      </c>
      <c r="C204" t="s">
        <v>15</v>
      </c>
      <c r="D204" t="s">
        <v>10</v>
      </c>
      <c r="E204" s="1">
        <v>24669</v>
      </c>
      <c r="F204" s="1">
        <v>28551</v>
      </c>
      <c r="G204" s="1">
        <v>14016</v>
      </c>
      <c r="H204" t="s">
        <v>19</v>
      </c>
    </row>
    <row r="205" spans="1:8" x14ac:dyDescent="0.3">
      <c r="A205">
        <v>222621486</v>
      </c>
      <c r="B205" t="s">
        <v>8</v>
      </c>
      <c r="C205" t="s">
        <v>9</v>
      </c>
      <c r="D205" t="s">
        <v>10</v>
      </c>
      <c r="E205" s="1">
        <v>710045</v>
      </c>
      <c r="F205" s="1">
        <v>348273</v>
      </c>
      <c r="G205" s="1">
        <v>348273</v>
      </c>
      <c r="H205" t="s">
        <v>21</v>
      </c>
    </row>
    <row r="206" spans="1:8" x14ac:dyDescent="0.3">
      <c r="A206">
        <v>222686606</v>
      </c>
      <c r="B206" t="s">
        <v>8</v>
      </c>
      <c r="C206" t="s">
        <v>9</v>
      </c>
      <c r="D206" t="s">
        <v>10</v>
      </c>
      <c r="E206" s="1">
        <v>363345</v>
      </c>
      <c r="F206" s="1">
        <v>371857</v>
      </c>
      <c r="G206" s="1">
        <v>366499</v>
      </c>
      <c r="H206" t="s">
        <v>23</v>
      </c>
    </row>
    <row r="207" spans="1:8" x14ac:dyDescent="0.3">
      <c r="A207">
        <v>222695835</v>
      </c>
      <c r="B207" t="s">
        <v>22</v>
      </c>
      <c r="C207" t="s">
        <v>9</v>
      </c>
      <c r="D207" t="s">
        <v>10</v>
      </c>
      <c r="E207" s="1">
        <v>116997</v>
      </c>
      <c r="F207" s="1">
        <v>27675</v>
      </c>
      <c r="G207" s="1">
        <v>27675</v>
      </c>
      <c r="H207" t="s">
        <v>17</v>
      </c>
    </row>
    <row r="208" spans="1:8" x14ac:dyDescent="0.3">
      <c r="A208">
        <v>222737035</v>
      </c>
      <c r="B208" t="s">
        <v>22</v>
      </c>
      <c r="C208" t="s">
        <v>15</v>
      </c>
      <c r="D208" t="s">
        <v>10</v>
      </c>
      <c r="E208" s="1">
        <v>24823</v>
      </c>
      <c r="F208" s="1">
        <v>76672</v>
      </c>
      <c r="G208" s="1">
        <v>40183</v>
      </c>
      <c r="H208" t="s">
        <v>21</v>
      </c>
    </row>
    <row r="209" spans="1:8" x14ac:dyDescent="0.3">
      <c r="A209">
        <v>222881397</v>
      </c>
      <c r="B209" t="s">
        <v>8</v>
      </c>
      <c r="C209" t="s">
        <v>9</v>
      </c>
      <c r="D209" t="s">
        <v>10</v>
      </c>
      <c r="E209" s="1">
        <v>251917</v>
      </c>
      <c r="F209" s="1">
        <v>165429</v>
      </c>
      <c r="G209" s="1">
        <v>140046</v>
      </c>
      <c r="H209" t="s">
        <v>23</v>
      </c>
    </row>
    <row r="210" spans="1:8" x14ac:dyDescent="0.3">
      <c r="A210">
        <v>222936506</v>
      </c>
      <c r="B210" t="s">
        <v>8</v>
      </c>
      <c r="C210" t="s">
        <v>9</v>
      </c>
      <c r="D210" t="s">
        <v>10</v>
      </c>
      <c r="E210" s="1">
        <v>507679</v>
      </c>
      <c r="F210" s="1">
        <v>1950788</v>
      </c>
      <c r="G210" s="1">
        <v>1950788</v>
      </c>
      <c r="H210" t="s">
        <v>23</v>
      </c>
    </row>
    <row r="211" spans="1:8" x14ac:dyDescent="0.3">
      <c r="A211">
        <v>223007059</v>
      </c>
      <c r="B211" t="s">
        <v>8</v>
      </c>
      <c r="C211" t="s">
        <v>15</v>
      </c>
      <c r="D211" t="s">
        <v>10</v>
      </c>
      <c r="E211" s="1">
        <v>12099</v>
      </c>
      <c r="F211" s="1">
        <v>13505</v>
      </c>
      <c r="G211" s="1">
        <v>13505</v>
      </c>
      <c r="H211" t="s">
        <v>21</v>
      </c>
    </row>
    <row r="212" spans="1:8" x14ac:dyDescent="0.3">
      <c r="A212">
        <v>223021818</v>
      </c>
      <c r="B212" t="s">
        <v>8</v>
      </c>
      <c r="C212" t="s">
        <v>9</v>
      </c>
      <c r="D212" t="s">
        <v>10</v>
      </c>
      <c r="E212" s="1">
        <v>370057</v>
      </c>
      <c r="F212" s="1">
        <v>451409</v>
      </c>
      <c r="G212" s="1">
        <v>451409</v>
      </c>
      <c r="H212" t="s">
        <v>21</v>
      </c>
    </row>
    <row r="213" spans="1:8" x14ac:dyDescent="0.3">
      <c r="A213">
        <v>223064784</v>
      </c>
      <c r="B213" t="s">
        <v>22</v>
      </c>
      <c r="C213" t="s">
        <v>15</v>
      </c>
      <c r="D213" t="s">
        <v>10</v>
      </c>
      <c r="E213" s="1">
        <v>66527</v>
      </c>
      <c r="F213" s="1">
        <v>154490</v>
      </c>
      <c r="G213" s="1">
        <v>129453</v>
      </c>
      <c r="H213" t="s">
        <v>21</v>
      </c>
    </row>
    <row r="214" spans="1:8" x14ac:dyDescent="0.3">
      <c r="A214">
        <v>223065985</v>
      </c>
      <c r="B214" t="s">
        <v>22</v>
      </c>
      <c r="C214" t="s">
        <v>15</v>
      </c>
      <c r="D214" t="s">
        <v>10</v>
      </c>
      <c r="E214" s="1">
        <v>34524</v>
      </c>
      <c r="F214" s="1">
        <v>73667</v>
      </c>
      <c r="G214" s="1">
        <v>40386</v>
      </c>
      <c r="H214" t="s">
        <v>21</v>
      </c>
    </row>
    <row r="215" spans="1:8" x14ac:dyDescent="0.3">
      <c r="A215">
        <v>223076677</v>
      </c>
      <c r="B215" t="s">
        <v>8</v>
      </c>
      <c r="C215" t="s">
        <v>14</v>
      </c>
      <c r="D215" t="s">
        <v>10</v>
      </c>
      <c r="E215" s="1">
        <v>212626</v>
      </c>
      <c r="F215" s="1">
        <v>51986</v>
      </c>
      <c r="G215" s="1">
        <v>51986</v>
      </c>
      <c r="H215" t="s">
        <v>21</v>
      </c>
    </row>
    <row r="216" spans="1:8" x14ac:dyDescent="0.3">
      <c r="A216">
        <v>223077357</v>
      </c>
      <c r="B216" t="s">
        <v>22</v>
      </c>
      <c r="C216" t="s">
        <v>15</v>
      </c>
      <c r="D216" t="s">
        <v>10</v>
      </c>
      <c r="E216" s="1">
        <v>5122</v>
      </c>
      <c r="F216" s="1">
        <v>82537</v>
      </c>
      <c r="G216" s="1">
        <v>82537</v>
      </c>
      <c r="H216" t="s">
        <v>23</v>
      </c>
    </row>
    <row r="217" spans="1:8" x14ac:dyDescent="0.3">
      <c r="A217">
        <v>223148629</v>
      </c>
      <c r="B217" t="s">
        <v>8</v>
      </c>
      <c r="C217" t="s">
        <v>14</v>
      </c>
      <c r="D217" t="s">
        <v>10</v>
      </c>
      <c r="E217" s="1">
        <v>294854</v>
      </c>
      <c r="F217" s="1">
        <v>284142</v>
      </c>
      <c r="G217" s="1">
        <v>284142</v>
      </c>
      <c r="H217" t="s">
        <v>21</v>
      </c>
    </row>
    <row r="218" spans="1:8" x14ac:dyDescent="0.3">
      <c r="A218">
        <v>223170752</v>
      </c>
      <c r="B218" t="s">
        <v>8</v>
      </c>
      <c r="C218" t="s">
        <v>24</v>
      </c>
      <c r="D218" t="s">
        <v>13</v>
      </c>
      <c r="E218" s="1">
        <v>37146</v>
      </c>
      <c r="F218" s="1">
        <v>72881</v>
      </c>
      <c r="G218" s="1">
        <v>72881</v>
      </c>
      <c r="H218" t="s">
        <v>27</v>
      </c>
    </row>
    <row r="219" spans="1:8" x14ac:dyDescent="0.3">
      <c r="A219">
        <v>223178757</v>
      </c>
      <c r="B219" t="s">
        <v>8</v>
      </c>
      <c r="C219" t="s">
        <v>9</v>
      </c>
      <c r="D219" t="s">
        <v>10</v>
      </c>
      <c r="E219" s="1">
        <v>52266</v>
      </c>
      <c r="F219" s="1">
        <v>388847</v>
      </c>
      <c r="G219" s="1">
        <v>383441</v>
      </c>
      <c r="H219" t="s">
        <v>21</v>
      </c>
    </row>
    <row r="220" spans="1:8" x14ac:dyDescent="0.3">
      <c r="A220">
        <v>223188889</v>
      </c>
      <c r="B220" t="s">
        <v>8</v>
      </c>
      <c r="C220" t="s">
        <v>15</v>
      </c>
      <c r="D220" t="s">
        <v>10</v>
      </c>
      <c r="E220" s="1">
        <v>18683</v>
      </c>
      <c r="F220" s="1">
        <v>98872</v>
      </c>
      <c r="G220" s="1">
        <v>49794</v>
      </c>
      <c r="H220" t="s">
        <v>21</v>
      </c>
    </row>
    <row r="221" spans="1:8" x14ac:dyDescent="0.3">
      <c r="A221">
        <v>223202695</v>
      </c>
      <c r="B221" t="s">
        <v>8</v>
      </c>
      <c r="C221" t="s">
        <v>18</v>
      </c>
      <c r="D221" t="s">
        <v>10</v>
      </c>
      <c r="E221" s="1">
        <v>9035760</v>
      </c>
      <c r="F221" s="1">
        <v>7020301</v>
      </c>
      <c r="G221" s="1">
        <v>7018520</v>
      </c>
      <c r="H221" t="s">
        <v>17</v>
      </c>
    </row>
    <row r="222" spans="1:8" x14ac:dyDescent="0.3">
      <c r="A222">
        <v>223233240</v>
      </c>
      <c r="B222" t="s">
        <v>22</v>
      </c>
      <c r="C222" t="s">
        <v>15</v>
      </c>
      <c r="D222" t="s">
        <v>10</v>
      </c>
      <c r="E222" s="1">
        <v>22951</v>
      </c>
      <c r="F222" s="1">
        <v>26406</v>
      </c>
      <c r="G222" s="1">
        <v>13228</v>
      </c>
      <c r="H222" t="s">
        <v>21</v>
      </c>
    </row>
    <row r="223" spans="1:8" x14ac:dyDescent="0.3">
      <c r="A223">
        <v>223247195</v>
      </c>
      <c r="B223" t="s">
        <v>8</v>
      </c>
      <c r="C223" t="s">
        <v>20</v>
      </c>
      <c r="D223" t="s">
        <v>10</v>
      </c>
      <c r="E223" s="1">
        <v>20431</v>
      </c>
      <c r="F223" s="1">
        <v>143372</v>
      </c>
      <c r="G223" s="1">
        <v>143372</v>
      </c>
      <c r="H223" t="s">
        <v>21</v>
      </c>
    </row>
    <row r="224" spans="1:8" x14ac:dyDescent="0.3">
      <c r="A224">
        <v>223260420</v>
      </c>
      <c r="B224" t="s">
        <v>8</v>
      </c>
      <c r="C224" t="s">
        <v>24</v>
      </c>
      <c r="D224" t="s">
        <v>13</v>
      </c>
      <c r="E224" s="1">
        <v>4073348</v>
      </c>
      <c r="F224" s="1">
        <v>2844031</v>
      </c>
      <c r="G224" s="1">
        <v>2783473</v>
      </c>
      <c r="H224" t="s">
        <v>30</v>
      </c>
    </row>
    <row r="225" spans="1:8" x14ac:dyDescent="0.3">
      <c r="A225">
        <v>223320527</v>
      </c>
      <c r="B225" t="s">
        <v>22</v>
      </c>
      <c r="C225" t="s">
        <v>15</v>
      </c>
      <c r="D225" t="s">
        <v>10</v>
      </c>
      <c r="E225" s="1">
        <v>18447</v>
      </c>
      <c r="F225" s="1">
        <v>41800</v>
      </c>
      <c r="G225" s="1">
        <v>16417</v>
      </c>
      <c r="H225" t="s">
        <v>21</v>
      </c>
    </row>
    <row r="226" spans="1:8" x14ac:dyDescent="0.3">
      <c r="A226">
        <v>223365122</v>
      </c>
      <c r="B226" t="s">
        <v>8</v>
      </c>
      <c r="C226" t="s">
        <v>15</v>
      </c>
      <c r="D226" t="s">
        <v>10</v>
      </c>
      <c r="E226" s="1">
        <v>13573</v>
      </c>
      <c r="F226" s="1">
        <v>69217</v>
      </c>
      <c r="G226" s="1">
        <v>31087</v>
      </c>
      <c r="H226" t="s">
        <v>21</v>
      </c>
    </row>
    <row r="227" spans="1:8" x14ac:dyDescent="0.3">
      <c r="A227">
        <v>223409323</v>
      </c>
      <c r="B227" t="s">
        <v>8</v>
      </c>
      <c r="C227" t="s">
        <v>15</v>
      </c>
      <c r="D227" t="s">
        <v>10</v>
      </c>
      <c r="E227" s="1">
        <v>99972</v>
      </c>
      <c r="F227" s="1">
        <v>44207</v>
      </c>
      <c r="G227" s="1">
        <v>40311</v>
      </c>
      <c r="H227" t="s">
        <v>21</v>
      </c>
    </row>
    <row r="228" spans="1:8" x14ac:dyDescent="0.3">
      <c r="A228">
        <v>223440158</v>
      </c>
      <c r="B228" t="s">
        <v>22</v>
      </c>
      <c r="C228" t="s">
        <v>15</v>
      </c>
      <c r="D228" t="s">
        <v>10</v>
      </c>
      <c r="E228" s="1">
        <v>51957</v>
      </c>
      <c r="F228" s="1">
        <v>164076</v>
      </c>
      <c r="G228" s="1">
        <v>115331</v>
      </c>
      <c r="H228" t="s">
        <v>23</v>
      </c>
    </row>
    <row r="229" spans="1:8" x14ac:dyDescent="0.3">
      <c r="A229">
        <v>223526958</v>
      </c>
      <c r="B229" t="s">
        <v>8</v>
      </c>
      <c r="C229" t="s">
        <v>15</v>
      </c>
      <c r="D229" t="s">
        <v>10</v>
      </c>
      <c r="E229" s="1">
        <v>88620</v>
      </c>
      <c r="F229" s="1">
        <v>117174</v>
      </c>
      <c r="G229" s="1">
        <v>42144</v>
      </c>
      <c r="H229" t="s">
        <v>21</v>
      </c>
    </row>
    <row r="230" spans="1:8" x14ac:dyDescent="0.3">
      <c r="A230">
        <v>223595332</v>
      </c>
      <c r="B230" t="s">
        <v>8</v>
      </c>
      <c r="C230" t="s">
        <v>15</v>
      </c>
      <c r="D230" t="s">
        <v>10</v>
      </c>
      <c r="E230" s="1">
        <v>7718</v>
      </c>
      <c r="F230" s="1">
        <v>71197</v>
      </c>
      <c r="G230" s="1">
        <v>35750</v>
      </c>
      <c r="H230" t="s">
        <v>21</v>
      </c>
    </row>
    <row r="231" spans="1:8" x14ac:dyDescent="0.3">
      <c r="A231">
        <v>223601311</v>
      </c>
      <c r="B231" t="s">
        <v>22</v>
      </c>
      <c r="C231" t="s">
        <v>15</v>
      </c>
      <c r="D231" t="s">
        <v>10</v>
      </c>
      <c r="E231" s="1">
        <v>43634</v>
      </c>
      <c r="F231" s="1">
        <v>93245</v>
      </c>
      <c r="G231" s="1">
        <v>37712</v>
      </c>
      <c r="H231" t="s">
        <v>21</v>
      </c>
    </row>
    <row r="232" spans="1:8" x14ac:dyDescent="0.3">
      <c r="A232">
        <v>223607693</v>
      </c>
      <c r="B232" t="s">
        <v>8</v>
      </c>
      <c r="C232" t="s">
        <v>18</v>
      </c>
      <c r="D232" t="s">
        <v>10</v>
      </c>
      <c r="E232" s="1">
        <v>29474</v>
      </c>
      <c r="F232" s="1">
        <v>73504</v>
      </c>
      <c r="G232" s="1">
        <v>29107</v>
      </c>
      <c r="H232" t="s">
        <v>21</v>
      </c>
    </row>
    <row r="233" spans="1:8" x14ac:dyDescent="0.3">
      <c r="A233">
        <v>223619141</v>
      </c>
      <c r="B233" t="s">
        <v>8</v>
      </c>
      <c r="C233" t="s">
        <v>20</v>
      </c>
      <c r="D233" t="s">
        <v>10</v>
      </c>
      <c r="E233" s="1">
        <v>62298</v>
      </c>
      <c r="F233" s="1">
        <v>32632</v>
      </c>
      <c r="G233" s="1">
        <v>32380</v>
      </c>
      <c r="H233" t="s">
        <v>21</v>
      </c>
    </row>
    <row r="234" spans="1:8" x14ac:dyDescent="0.3">
      <c r="A234">
        <v>223624498</v>
      </c>
      <c r="B234" t="s">
        <v>8</v>
      </c>
      <c r="C234" t="s">
        <v>18</v>
      </c>
      <c r="D234" t="s">
        <v>10</v>
      </c>
      <c r="E234" s="1">
        <v>24428</v>
      </c>
      <c r="F234" s="1">
        <v>38575</v>
      </c>
      <c r="G234" s="1">
        <v>18328</v>
      </c>
      <c r="H234" t="s">
        <v>23</v>
      </c>
    </row>
    <row r="235" spans="1:8" x14ac:dyDescent="0.3">
      <c r="A235">
        <v>223655857</v>
      </c>
      <c r="B235" t="s">
        <v>8</v>
      </c>
      <c r="C235" t="s">
        <v>24</v>
      </c>
      <c r="D235" t="s">
        <v>13</v>
      </c>
      <c r="E235" s="1">
        <v>1464493</v>
      </c>
      <c r="F235" s="1">
        <v>66493</v>
      </c>
      <c r="G235" s="1">
        <v>66493</v>
      </c>
      <c r="H235" t="s">
        <v>21</v>
      </c>
    </row>
    <row r="236" spans="1:8" x14ac:dyDescent="0.3">
      <c r="A236">
        <v>223663781</v>
      </c>
      <c r="B236" t="s">
        <v>8</v>
      </c>
      <c r="C236" t="s">
        <v>15</v>
      </c>
      <c r="D236" t="s">
        <v>10</v>
      </c>
      <c r="E236" s="1">
        <v>98008</v>
      </c>
      <c r="F236" s="1">
        <v>91690</v>
      </c>
      <c r="G236" s="1">
        <v>47637</v>
      </c>
      <c r="H236" t="s">
        <v>21</v>
      </c>
    </row>
    <row r="237" spans="1:8" x14ac:dyDescent="0.3">
      <c r="A237">
        <v>223713145</v>
      </c>
      <c r="B237" t="s">
        <v>22</v>
      </c>
      <c r="C237" t="s">
        <v>15</v>
      </c>
      <c r="D237" t="s">
        <v>10</v>
      </c>
      <c r="E237" s="1">
        <v>30547</v>
      </c>
      <c r="F237" s="1">
        <v>17382</v>
      </c>
      <c r="G237" s="1">
        <v>3829</v>
      </c>
      <c r="H237" t="s">
        <v>21</v>
      </c>
    </row>
    <row r="238" spans="1:8" x14ac:dyDescent="0.3">
      <c r="A238">
        <v>223728543</v>
      </c>
      <c r="B238" t="s">
        <v>8</v>
      </c>
      <c r="C238" t="s">
        <v>9</v>
      </c>
      <c r="D238" t="s">
        <v>10</v>
      </c>
      <c r="E238" s="1">
        <v>225596</v>
      </c>
      <c r="F238" s="1">
        <v>9600</v>
      </c>
      <c r="G238" s="1">
        <v>9600</v>
      </c>
      <c r="H238" t="s">
        <v>21</v>
      </c>
    </row>
    <row r="239" spans="1:8" x14ac:dyDescent="0.3">
      <c r="A239">
        <v>223743861</v>
      </c>
      <c r="B239" t="s">
        <v>8</v>
      </c>
      <c r="C239" t="s">
        <v>15</v>
      </c>
      <c r="D239" t="s">
        <v>10</v>
      </c>
      <c r="E239" s="1">
        <v>47661</v>
      </c>
      <c r="F239" s="1">
        <v>28151</v>
      </c>
      <c r="G239" s="1">
        <v>9383</v>
      </c>
      <c r="H239" t="s">
        <v>21</v>
      </c>
    </row>
    <row r="240" spans="1:8" x14ac:dyDescent="0.3">
      <c r="A240">
        <v>223799632</v>
      </c>
      <c r="B240" t="s">
        <v>8</v>
      </c>
      <c r="C240" t="s">
        <v>9</v>
      </c>
      <c r="D240" t="s">
        <v>10</v>
      </c>
      <c r="E240" s="1">
        <v>4228952</v>
      </c>
      <c r="F240" s="1">
        <v>4391194</v>
      </c>
      <c r="G240" s="1">
        <v>4260360</v>
      </c>
      <c r="H240" t="s">
        <v>16</v>
      </c>
    </row>
    <row r="241" spans="1:8" x14ac:dyDescent="0.3">
      <c r="A241">
        <v>223800065</v>
      </c>
      <c r="B241" t="s">
        <v>8</v>
      </c>
      <c r="C241" t="s">
        <v>20</v>
      </c>
      <c r="D241" t="s">
        <v>10</v>
      </c>
      <c r="E241" s="1">
        <v>541841</v>
      </c>
      <c r="F241" s="1">
        <v>140943</v>
      </c>
      <c r="G241" s="1">
        <v>130414</v>
      </c>
      <c r="H241" t="s">
        <v>21</v>
      </c>
    </row>
    <row r="242" spans="1:8" x14ac:dyDescent="0.3">
      <c r="A242">
        <v>223803817</v>
      </c>
      <c r="B242" t="s">
        <v>8</v>
      </c>
      <c r="C242" t="s">
        <v>18</v>
      </c>
      <c r="D242" t="s">
        <v>10</v>
      </c>
      <c r="E242" s="1">
        <v>15268</v>
      </c>
      <c r="F242" s="1">
        <v>29678</v>
      </c>
      <c r="G242" s="1">
        <v>9253</v>
      </c>
      <c r="H242" t="s">
        <v>21</v>
      </c>
    </row>
    <row r="243" spans="1:8" x14ac:dyDescent="0.3">
      <c r="A243">
        <v>223840278</v>
      </c>
      <c r="B243" t="s">
        <v>8</v>
      </c>
      <c r="C243" t="s">
        <v>15</v>
      </c>
      <c r="D243" t="s">
        <v>10</v>
      </c>
      <c r="E243" s="1">
        <v>21424</v>
      </c>
      <c r="F243" s="1">
        <v>27283</v>
      </c>
      <c r="G243" s="1">
        <v>27283</v>
      </c>
      <c r="H243" t="s">
        <v>21</v>
      </c>
    </row>
    <row r="244" spans="1:8" x14ac:dyDescent="0.3">
      <c r="A244">
        <v>223862361</v>
      </c>
      <c r="B244" t="s">
        <v>8</v>
      </c>
      <c r="C244" t="s">
        <v>20</v>
      </c>
      <c r="D244" t="s">
        <v>10</v>
      </c>
      <c r="E244" s="1">
        <v>243210</v>
      </c>
      <c r="F244" s="1">
        <v>191098</v>
      </c>
      <c r="G244" s="1">
        <v>191098</v>
      </c>
      <c r="H244" t="s">
        <v>23</v>
      </c>
    </row>
    <row r="245" spans="1:8" x14ac:dyDescent="0.3">
      <c r="A245">
        <v>237018786</v>
      </c>
      <c r="B245" t="s">
        <v>22</v>
      </c>
      <c r="C245" t="s">
        <v>15</v>
      </c>
      <c r="D245" t="s">
        <v>10</v>
      </c>
      <c r="E245" s="1">
        <v>136295</v>
      </c>
      <c r="F245" s="1">
        <v>165241</v>
      </c>
      <c r="G245" s="1">
        <v>110634</v>
      </c>
      <c r="H245" t="s">
        <v>23</v>
      </c>
    </row>
    <row r="246" spans="1:8" x14ac:dyDescent="0.3">
      <c r="A246">
        <v>237035516</v>
      </c>
      <c r="B246" t="s">
        <v>22</v>
      </c>
      <c r="C246" t="s">
        <v>18</v>
      </c>
      <c r="D246" t="s">
        <v>10</v>
      </c>
      <c r="E246" s="1">
        <v>78620</v>
      </c>
      <c r="F246" s="1">
        <v>142788</v>
      </c>
      <c r="G246" s="1">
        <v>60702</v>
      </c>
      <c r="H246" t="s">
        <v>23</v>
      </c>
    </row>
    <row r="247" spans="1:8" x14ac:dyDescent="0.3">
      <c r="A247">
        <v>237035540</v>
      </c>
      <c r="B247" t="s">
        <v>22</v>
      </c>
      <c r="C247" t="s">
        <v>15</v>
      </c>
      <c r="D247" t="s">
        <v>10</v>
      </c>
      <c r="E247" s="1">
        <v>15153</v>
      </c>
      <c r="F247" s="1">
        <v>66797</v>
      </c>
      <c r="G247" s="1">
        <v>42388</v>
      </c>
      <c r="H247" t="s">
        <v>23</v>
      </c>
    </row>
    <row r="248" spans="1:8" x14ac:dyDescent="0.3">
      <c r="A248">
        <v>237063604</v>
      </c>
      <c r="B248" t="s">
        <v>22</v>
      </c>
      <c r="C248" t="s">
        <v>15</v>
      </c>
      <c r="D248" t="s">
        <v>10</v>
      </c>
      <c r="E248" s="1">
        <v>10882</v>
      </c>
      <c r="F248" s="1">
        <v>48910</v>
      </c>
      <c r="G248" s="1">
        <v>48910</v>
      </c>
      <c r="H248" t="s">
        <v>23</v>
      </c>
    </row>
    <row r="249" spans="1:8" x14ac:dyDescent="0.3">
      <c r="A249">
        <v>237069438</v>
      </c>
      <c r="B249" t="s">
        <v>8</v>
      </c>
      <c r="C249" t="s">
        <v>20</v>
      </c>
      <c r="D249" t="s">
        <v>10</v>
      </c>
      <c r="E249" s="1">
        <v>480956</v>
      </c>
      <c r="F249" s="1">
        <v>275105</v>
      </c>
      <c r="G249" s="1">
        <v>112932</v>
      </c>
      <c r="H249" t="s">
        <v>17</v>
      </c>
    </row>
    <row r="250" spans="1:8" x14ac:dyDescent="0.3">
      <c r="A250">
        <v>237100708</v>
      </c>
      <c r="B250" t="s">
        <v>8</v>
      </c>
      <c r="C250" t="s">
        <v>18</v>
      </c>
      <c r="D250" t="s">
        <v>10</v>
      </c>
      <c r="E250" s="1">
        <v>35169</v>
      </c>
      <c r="F250" s="1">
        <v>100234</v>
      </c>
      <c r="G250" s="1">
        <v>75299</v>
      </c>
      <c r="H250" t="s">
        <v>19</v>
      </c>
    </row>
    <row r="251" spans="1:8" x14ac:dyDescent="0.3">
      <c r="A251">
        <v>237105422</v>
      </c>
      <c r="B251" t="s">
        <v>8</v>
      </c>
      <c r="C251" t="s">
        <v>14</v>
      </c>
      <c r="D251" t="s">
        <v>10</v>
      </c>
      <c r="E251" s="1">
        <v>83213</v>
      </c>
      <c r="F251" s="1">
        <v>30340</v>
      </c>
      <c r="G251" s="1">
        <v>20984</v>
      </c>
      <c r="H251" t="s">
        <v>16</v>
      </c>
    </row>
    <row r="252" spans="1:8" x14ac:dyDescent="0.3">
      <c r="A252">
        <v>237113840</v>
      </c>
      <c r="B252" t="s">
        <v>22</v>
      </c>
      <c r="C252" t="s">
        <v>9</v>
      </c>
      <c r="D252" t="s">
        <v>10</v>
      </c>
      <c r="E252" s="1">
        <v>468997</v>
      </c>
      <c r="F252" s="1">
        <v>85079</v>
      </c>
      <c r="G252" s="1">
        <v>85079</v>
      </c>
      <c r="H252" t="s">
        <v>16</v>
      </c>
    </row>
    <row r="253" spans="1:8" x14ac:dyDescent="0.3">
      <c r="A253">
        <v>237175057</v>
      </c>
      <c r="B253" t="s">
        <v>8</v>
      </c>
      <c r="C253" t="s">
        <v>20</v>
      </c>
      <c r="D253" t="s">
        <v>10</v>
      </c>
      <c r="E253" s="1">
        <v>143401</v>
      </c>
      <c r="F253" s="1">
        <v>134899</v>
      </c>
      <c r="G253" s="1">
        <v>36031</v>
      </c>
      <c r="H253" t="s">
        <v>23</v>
      </c>
    </row>
    <row r="254" spans="1:8" x14ac:dyDescent="0.3">
      <c r="A254">
        <v>237212141</v>
      </c>
      <c r="B254" t="s">
        <v>8</v>
      </c>
      <c r="C254" t="s">
        <v>18</v>
      </c>
      <c r="D254" t="s">
        <v>10</v>
      </c>
      <c r="E254" s="1">
        <v>34497</v>
      </c>
      <c r="F254" s="1">
        <v>59782</v>
      </c>
      <c r="G254" s="1">
        <v>17912</v>
      </c>
      <c r="H254" t="s">
        <v>21</v>
      </c>
    </row>
    <row r="255" spans="1:8" x14ac:dyDescent="0.3">
      <c r="A255">
        <v>237212151</v>
      </c>
      <c r="B255" t="s">
        <v>22</v>
      </c>
      <c r="C255" t="s">
        <v>15</v>
      </c>
      <c r="D255" t="s">
        <v>10</v>
      </c>
      <c r="E255" s="1">
        <v>47792</v>
      </c>
      <c r="F255" s="1">
        <v>78352</v>
      </c>
      <c r="G255" s="1">
        <v>52259</v>
      </c>
      <c r="H255" t="s">
        <v>21</v>
      </c>
    </row>
    <row r="256" spans="1:8" x14ac:dyDescent="0.3">
      <c r="A256">
        <v>237213785</v>
      </c>
      <c r="B256" t="s">
        <v>22</v>
      </c>
      <c r="C256" t="s">
        <v>15</v>
      </c>
      <c r="D256" t="s">
        <v>10</v>
      </c>
      <c r="E256" s="1">
        <v>8432</v>
      </c>
      <c r="F256" s="1">
        <v>17219</v>
      </c>
      <c r="G256" s="1">
        <v>12555</v>
      </c>
      <c r="H256" t="s">
        <v>21</v>
      </c>
    </row>
    <row r="257" spans="1:8" x14ac:dyDescent="0.3">
      <c r="A257">
        <v>237213909</v>
      </c>
      <c r="B257" t="s">
        <v>8</v>
      </c>
      <c r="C257" t="s">
        <v>15</v>
      </c>
      <c r="D257" t="s">
        <v>10</v>
      </c>
      <c r="E257" s="1">
        <v>14959</v>
      </c>
      <c r="F257" s="1">
        <v>69975</v>
      </c>
      <c r="G257" s="1">
        <v>37147</v>
      </c>
      <c r="H257" t="s">
        <v>21</v>
      </c>
    </row>
    <row r="258" spans="1:8" x14ac:dyDescent="0.3">
      <c r="A258">
        <v>237215636</v>
      </c>
      <c r="B258" t="s">
        <v>22</v>
      </c>
      <c r="C258" t="s">
        <v>15</v>
      </c>
      <c r="D258" t="s">
        <v>10</v>
      </c>
      <c r="E258" s="1">
        <v>44546</v>
      </c>
      <c r="F258" s="1">
        <v>100315</v>
      </c>
      <c r="G258" s="1">
        <v>59391</v>
      </c>
      <c r="H258" t="s">
        <v>21</v>
      </c>
    </row>
    <row r="259" spans="1:8" x14ac:dyDescent="0.3">
      <c r="A259">
        <v>237215755</v>
      </c>
      <c r="B259" t="s">
        <v>22</v>
      </c>
      <c r="C259" t="s">
        <v>15</v>
      </c>
      <c r="D259" t="s">
        <v>10</v>
      </c>
      <c r="E259" s="1">
        <v>15907</v>
      </c>
      <c r="F259" s="1">
        <v>46115</v>
      </c>
      <c r="G259" s="1">
        <v>25412</v>
      </c>
      <c r="H259" t="s">
        <v>21</v>
      </c>
    </row>
    <row r="260" spans="1:8" x14ac:dyDescent="0.3">
      <c r="A260">
        <v>237220035</v>
      </c>
      <c r="B260" t="s">
        <v>22</v>
      </c>
      <c r="C260" t="s">
        <v>18</v>
      </c>
      <c r="D260" t="s">
        <v>10</v>
      </c>
      <c r="E260" s="1">
        <v>33188</v>
      </c>
      <c r="F260" s="1">
        <v>80928</v>
      </c>
      <c r="G260" s="1">
        <v>36501</v>
      </c>
      <c r="H260" t="s">
        <v>21</v>
      </c>
    </row>
    <row r="261" spans="1:8" x14ac:dyDescent="0.3">
      <c r="A261">
        <v>237329115</v>
      </c>
      <c r="B261" t="s">
        <v>8</v>
      </c>
      <c r="C261" t="s">
        <v>9</v>
      </c>
      <c r="D261" t="s">
        <v>10</v>
      </c>
      <c r="E261" s="1">
        <v>29869</v>
      </c>
      <c r="F261" s="1">
        <v>53154</v>
      </c>
      <c r="G261" s="1">
        <v>53154</v>
      </c>
      <c r="H261" t="s">
        <v>16</v>
      </c>
    </row>
    <row r="262" spans="1:8" x14ac:dyDescent="0.3">
      <c r="A262">
        <v>237334903</v>
      </c>
      <c r="B262" t="s">
        <v>22</v>
      </c>
      <c r="C262" t="s">
        <v>15</v>
      </c>
      <c r="D262" t="s">
        <v>10</v>
      </c>
      <c r="E262" s="1">
        <v>21070</v>
      </c>
      <c r="F262" s="1">
        <v>51685</v>
      </c>
      <c r="G262" s="1">
        <v>9887</v>
      </c>
      <c r="H262" t="s">
        <v>23</v>
      </c>
    </row>
    <row r="263" spans="1:8" x14ac:dyDescent="0.3">
      <c r="A263">
        <v>237417668</v>
      </c>
      <c r="B263" t="s">
        <v>22</v>
      </c>
      <c r="C263" t="s">
        <v>15</v>
      </c>
      <c r="D263" t="s">
        <v>10</v>
      </c>
      <c r="E263" s="1">
        <v>40469</v>
      </c>
      <c r="F263" s="1">
        <v>80251</v>
      </c>
      <c r="G263" s="1">
        <v>51484</v>
      </c>
      <c r="H263" t="s">
        <v>23</v>
      </c>
    </row>
    <row r="264" spans="1:8" x14ac:dyDescent="0.3">
      <c r="A264">
        <v>237450160</v>
      </c>
      <c r="B264" t="s">
        <v>8</v>
      </c>
      <c r="C264" t="s">
        <v>24</v>
      </c>
      <c r="D264" t="s">
        <v>13</v>
      </c>
      <c r="E264" s="1">
        <v>409381</v>
      </c>
      <c r="F264" s="1">
        <v>52060</v>
      </c>
      <c r="G264" s="1">
        <v>51020</v>
      </c>
      <c r="H264" t="s">
        <v>23</v>
      </c>
    </row>
    <row r="265" spans="1:8" x14ac:dyDescent="0.3">
      <c r="A265">
        <v>251251887</v>
      </c>
      <c r="B265" t="s">
        <v>8</v>
      </c>
      <c r="C265" t="s">
        <v>20</v>
      </c>
      <c r="D265" t="s">
        <v>10</v>
      </c>
      <c r="E265" s="1">
        <v>6218270</v>
      </c>
      <c r="F265" s="1">
        <v>6725992</v>
      </c>
      <c r="G265" s="1">
        <v>3791956</v>
      </c>
      <c r="H265" t="s">
        <v>21</v>
      </c>
    </row>
    <row r="266" spans="1:8" x14ac:dyDescent="0.3">
      <c r="A266">
        <v>260306309</v>
      </c>
      <c r="B266" t="s">
        <v>8</v>
      </c>
      <c r="C266" t="s">
        <v>14</v>
      </c>
      <c r="D266" t="s">
        <v>10</v>
      </c>
      <c r="E266" s="1">
        <v>306671</v>
      </c>
      <c r="F266" s="1">
        <v>986797</v>
      </c>
      <c r="G266" s="1">
        <v>986797</v>
      </c>
      <c r="H266" t="s">
        <v>23</v>
      </c>
    </row>
    <row r="267" spans="1:8" x14ac:dyDescent="0.3">
      <c r="A267">
        <v>260307995</v>
      </c>
      <c r="B267" t="s">
        <v>8</v>
      </c>
      <c r="C267" t="s">
        <v>25</v>
      </c>
      <c r="D267" t="s">
        <v>13</v>
      </c>
      <c r="E267" s="1">
        <v>38464</v>
      </c>
      <c r="F267" s="1">
        <v>57582</v>
      </c>
      <c r="G267" s="1">
        <v>30067</v>
      </c>
      <c r="H267" t="s">
        <v>23</v>
      </c>
    </row>
    <row r="268" spans="1:8" x14ac:dyDescent="0.3">
      <c r="A268">
        <v>260495118</v>
      </c>
      <c r="B268" t="s">
        <v>8</v>
      </c>
      <c r="C268" t="s">
        <v>29</v>
      </c>
      <c r="D268" t="s">
        <v>13</v>
      </c>
      <c r="E268" s="1">
        <v>2398193</v>
      </c>
      <c r="F268" s="1">
        <v>1081808</v>
      </c>
      <c r="G268" s="1">
        <v>1081808</v>
      </c>
      <c r="H268" t="s">
        <v>30</v>
      </c>
    </row>
    <row r="269" spans="1:8" x14ac:dyDescent="0.3">
      <c r="A269">
        <v>260645816</v>
      </c>
      <c r="B269" t="s">
        <v>8</v>
      </c>
      <c r="C269" t="s">
        <v>14</v>
      </c>
      <c r="D269" t="s">
        <v>10</v>
      </c>
      <c r="E269" s="1">
        <v>129436</v>
      </c>
      <c r="F269" s="1">
        <v>75311</v>
      </c>
      <c r="G269" s="1">
        <v>75311</v>
      </c>
      <c r="H269" t="s">
        <v>16</v>
      </c>
    </row>
    <row r="270" spans="1:8" x14ac:dyDescent="0.3">
      <c r="A270">
        <v>260686825</v>
      </c>
      <c r="B270" t="s">
        <v>8</v>
      </c>
      <c r="C270" t="s">
        <v>25</v>
      </c>
      <c r="D270" t="s">
        <v>13</v>
      </c>
      <c r="E270" s="1">
        <v>1619</v>
      </c>
      <c r="F270" s="1">
        <v>697</v>
      </c>
      <c r="G270" s="1">
        <v>697</v>
      </c>
      <c r="H270" t="s">
        <v>23</v>
      </c>
    </row>
    <row r="271" spans="1:8" x14ac:dyDescent="0.3">
      <c r="A271">
        <v>260696047</v>
      </c>
      <c r="B271" t="s">
        <v>8</v>
      </c>
      <c r="C271" t="s">
        <v>25</v>
      </c>
      <c r="D271" t="s">
        <v>13</v>
      </c>
      <c r="E271" s="1">
        <v>9035</v>
      </c>
      <c r="F271" s="1">
        <v>170</v>
      </c>
      <c r="G271" s="1">
        <v>170</v>
      </c>
      <c r="H271" t="s">
        <v>27</v>
      </c>
    </row>
    <row r="272" spans="1:8" x14ac:dyDescent="0.3">
      <c r="A272">
        <v>261258354</v>
      </c>
      <c r="B272" t="s">
        <v>8</v>
      </c>
      <c r="C272" t="s">
        <v>12</v>
      </c>
      <c r="D272" t="s">
        <v>13</v>
      </c>
      <c r="E272" s="1">
        <v>1069096</v>
      </c>
      <c r="F272" s="1">
        <v>1545316</v>
      </c>
      <c r="G272" s="1">
        <v>1316242</v>
      </c>
      <c r="H272" t="s">
        <v>23</v>
      </c>
    </row>
    <row r="273" spans="1:8" x14ac:dyDescent="0.3">
      <c r="A273">
        <v>261394793</v>
      </c>
      <c r="B273" t="s">
        <v>8</v>
      </c>
      <c r="C273" t="s">
        <v>29</v>
      </c>
      <c r="D273" t="s">
        <v>13</v>
      </c>
      <c r="E273" s="1">
        <v>38473</v>
      </c>
      <c r="F273" s="1">
        <v>171572</v>
      </c>
      <c r="G273" s="1">
        <v>171572</v>
      </c>
      <c r="H273" t="s">
        <v>16</v>
      </c>
    </row>
    <row r="274" spans="1:8" x14ac:dyDescent="0.3">
      <c r="A274">
        <v>261771719</v>
      </c>
      <c r="B274" t="s">
        <v>8</v>
      </c>
      <c r="C274" t="s">
        <v>18</v>
      </c>
      <c r="D274" t="s">
        <v>10</v>
      </c>
      <c r="E274" s="1">
        <v>74194</v>
      </c>
      <c r="F274" s="1">
        <v>94393</v>
      </c>
      <c r="G274" s="1">
        <v>94393</v>
      </c>
      <c r="H274" t="s">
        <v>23</v>
      </c>
    </row>
    <row r="275" spans="1:8" x14ac:dyDescent="0.3">
      <c r="A275">
        <v>262163782</v>
      </c>
      <c r="B275" t="s">
        <v>8</v>
      </c>
      <c r="C275" t="s">
        <v>15</v>
      </c>
      <c r="D275" t="s">
        <v>10</v>
      </c>
      <c r="E275" s="1">
        <v>45808</v>
      </c>
      <c r="F275" s="1">
        <v>46999</v>
      </c>
      <c r="G275" s="1">
        <v>25478</v>
      </c>
      <c r="H275" t="s">
        <v>16</v>
      </c>
    </row>
    <row r="276" spans="1:8" x14ac:dyDescent="0.3">
      <c r="A276">
        <v>262183790</v>
      </c>
      <c r="B276" t="s">
        <v>8</v>
      </c>
      <c r="C276" t="s">
        <v>12</v>
      </c>
      <c r="D276" t="s">
        <v>13</v>
      </c>
      <c r="E276" s="1">
        <v>414635</v>
      </c>
      <c r="F276" s="1">
        <v>409908</v>
      </c>
      <c r="G276" s="1">
        <v>388344</v>
      </c>
      <c r="H276" t="s">
        <v>23</v>
      </c>
    </row>
    <row r="277" spans="1:8" x14ac:dyDescent="0.3">
      <c r="A277">
        <v>262269658</v>
      </c>
      <c r="B277" t="s">
        <v>8</v>
      </c>
      <c r="C277" t="s">
        <v>12</v>
      </c>
      <c r="D277" t="s">
        <v>13</v>
      </c>
      <c r="E277" s="1">
        <v>12023</v>
      </c>
      <c r="F277" s="1">
        <v>12240</v>
      </c>
      <c r="G277" s="1">
        <v>12240</v>
      </c>
      <c r="H277" t="s">
        <v>16</v>
      </c>
    </row>
    <row r="278" spans="1:8" x14ac:dyDescent="0.3">
      <c r="A278">
        <v>262583736</v>
      </c>
      <c r="B278" t="s">
        <v>8</v>
      </c>
      <c r="C278" t="s">
        <v>24</v>
      </c>
      <c r="D278" t="s">
        <v>13</v>
      </c>
      <c r="E278" s="1">
        <v>9086</v>
      </c>
      <c r="F278" s="1">
        <v>21597</v>
      </c>
      <c r="G278" s="1">
        <v>21597</v>
      </c>
      <c r="H278" t="s">
        <v>23</v>
      </c>
    </row>
    <row r="279" spans="1:8" x14ac:dyDescent="0.3">
      <c r="A279">
        <v>262626079</v>
      </c>
      <c r="B279" t="s">
        <v>8</v>
      </c>
      <c r="C279" t="s">
        <v>18</v>
      </c>
      <c r="D279" t="s">
        <v>10</v>
      </c>
      <c r="E279" s="1">
        <v>29111</v>
      </c>
      <c r="F279" s="1">
        <v>50367</v>
      </c>
      <c r="G279" s="1">
        <v>50367</v>
      </c>
      <c r="H279" t="s">
        <v>21</v>
      </c>
    </row>
    <row r="280" spans="1:8" x14ac:dyDescent="0.3">
      <c r="A280">
        <v>262774265</v>
      </c>
      <c r="B280" t="s">
        <v>8</v>
      </c>
      <c r="C280" t="s">
        <v>18</v>
      </c>
      <c r="D280" t="s">
        <v>10</v>
      </c>
      <c r="E280" s="1">
        <v>14814</v>
      </c>
      <c r="F280" s="1">
        <v>28680</v>
      </c>
      <c r="G280" s="1">
        <v>28680</v>
      </c>
      <c r="H280" t="s">
        <v>16</v>
      </c>
    </row>
    <row r="281" spans="1:8" x14ac:dyDescent="0.3">
      <c r="A281">
        <v>264104788</v>
      </c>
      <c r="B281" t="s">
        <v>8</v>
      </c>
      <c r="C281" t="s">
        <v>14</v>
      </c>
      <c r="D281" t="s">
        <v>10</v>
      </c>
      <c r="E281" s="1">
        <v>87370</v>
      </c>
      <c r="F281" s="1">
        <v>99580</v>
      </c>
      <c r="G281" s="1">
        <v>77863</v>
      </c>
      <c r="H281" t="s">
        <v>16</v>
      </c>
    </row>
    <row r="282" spans="1:8" x14ac:dyDescent="0.3">
      <c r="A282">
        <v>264222193</v>
      </c>
      <c r="B282" t="s">
        <v>8</v>
      </c>
      <c r="C282" t="s">
        <v>24</v>
      </c>
      <c r="D282" t="s">
        <v>13</v>
      </c>
      <c r="E282" s="1">
        <v>72119</v>
      </c>
      <c r="F282" s="1">
        <v>143874</v>
      </c>
      <c r="G282" s="1">
        <v>143874</v>
      </c>
      <c r="H282" t="s">
        <v>19</v>
      </c>
    </row>
    <row r="283" spans="1:8" x14ac:dyDescent="0.3">
      <c r="A283">
        <v>264435254</v>
      </c>
      <c r="B283" t="s">
        <v>8</v>
      </c>
      <c r="C283" t="s">
        <v>25</v>
      </c>
      <c r="D283" t="s">
        <v>13</v>
      </c>
      <c r="E283" s="1">
        <v>73106</v>
      </c>
      <c r="F283" s="1">
        <v>124083</v>
      </c>
      <c r="G283" s="1">
        <v>123853</v>
      </c>
      <c r="H283" t="s">
        <v>23</v>
      </c>
    </row>
    <row r="284" spans="1:8" x14ac:dyDescent="0.3">
      <c r="A284">
        <v>264826380</v>
      </c>
      <c r="B284" t="s">
        <v>22</v>
      </c>
      <c r="C284" t="s">
        <v>20</v>
      </c>
      <c r="D284" t="s">
        <v>10</v>
      </c>
      <c r="E284" s="1">
        <v>20986</v>
      </c>
      <c r="F284" s="1">
        <v>29657</v>
      </c>
      <c r="G284" s="1">
        <v>19397</v>
      </c>
      <c r="H284" t="s">
        <v>23</v>
      </c>
    </row>
    <row r="285" spans="1:8" x14ac:dyDescent="0.3">
      <c r="A285">
        <v>270091571</v>
      </c>
      <c r="B285" t="s">
        <v>8</v>
      </c>
      <c r="C285" t="s">
        <v>20</v>
      </c>
      <c r="D285" t="s">
        <v>10</v>
      </c>
      <c r="E285" s="1">
        <v>193719</v>
      </c>
      <c r="F285" s="1">
        <v>53111</v>
      </c>
      <c r="G285" s="1">
        <v>53111</v>
      </c>
      <c r="H285" t="s">
        <v>16</v>
      </c>
    </row>
    <row r="286" spans="1:8" x14ac:dyDescent="0.3">
      <c r="A286">
        <v>270190091</v>
      </c>
      <c r="B286" t="s">
        <v>8</v>
      </c>
      <c r="C286" t="s">
        <v>9</v>
      </c>
      <c r="D286" t="s">
        <v>10</v>
      </c>
      <c r="E286" s="1">
        <v>54649</v>
      </c>
      <c r="F286" s="1">
        <v>249066</v>
      </c>
      <c r="G286" s="1">
        <v>249066</v>
      </c>
      <c r="H286" t="s">
        <v>16</v>
      </c>
    </row>
    <row r="287" spans="1:8" x14ac:dyDescent="0.3">
      <c r="A287">
        <v>270363459</v>
      </c>
      <c r="B287" t="s">
        <v>8</v>
      </c>
      <c r="C287" t="s">
        <v>14</v>
      </c>
      <c r="D287" t="s">
        <v>10</v>
      </c>
      <c r="E287" s="1">
        <v>571694</v>
      </c>
      <c r="F287" s="1">
        <v>393956</v>
      </c>
      <c r="G287" s="1">
        <v>393956</v>
      </c>
      <c r="H287" t="s">
        <v>11</v>
      </c>
    </row>
    <row r="288" spans="1:8" x14ac:dyDescent="0.3">
      <c r="A288">
        <v>270372266</v>
      </c>
      <c r="B288" t="s">
        <v>8</v>
      </c>
      <c r="C288" t="s">
        <v>20</v>
      </c>
      <c r="D288" t="s">
        <v>10</v>
      </c>
      <c r="E288" s="1">
        <v>257280</v>
      </c>
      <c r="F288" s="1">
        <v>479555</v>
      </c>
      <c r="G288" s="1">
        <v>470490</v>
      </c>
      <c r="H288" t="s">
        <v>16</v>
      </c>
    </row>
    <row r="289" spans="1:8" x14ac:dyDescent="0.3">
      <c r="A289">
        <v>270900929</v>
      </c>
      <c r="B289" t="s">
        <v>8</v>
      </c>
      <c r="C289" t="s">
        <v>29</v>
      </c>
      <c r="D289" t="s">
        <v>13</v>
      </c>
      <c r="E289" s="1">
        <v>935</v>
      </c>
      <c r="F289" s="1">
        <v>9750</v>
      </c>
      <c r="G289" s="1">
        <v>9750</v>
      </c>
      <c r="H289" t="s">
        <v>23</v>
      </c>
    </row>
    <row r="290" spans="1:8" x14ac:dyDescent="0.3">
      <c r="A290">
        <v>271082596</v>
      </c>
      <c r="B290" t="s">
        <v>8</v>
      </c>
      <c r="C290" t="s">
        <v>15</v>
      </c>
      <c r="D290" t="s">
        <v>10</v>
      </c>
      <c r="E290" s="1">
        <v>210804</v>
      </c>
      <c r="F290" s="1">
        <v>141045</v>
      </c>
      <c r="G290" s="1">
        <v>126251</v>
      </c>
      <c r="H290" t="s">
        <v>23</v>
      </c>
    </row>
    <row r="291" spans="1:8" x14ac:dyDescent="0.3">
      <c r="A291">
        <v>271255685</v>
      </c>
      <c r="B291" t="s">
        <v>8</v>
      </c>
      <c r="C291" t="s">
        <v>24</v>
      </c>
      <c r="D291" t="s">
        <v>13</v>
      </c>
      <c r="E291" s="1">
        <v>142506</v>
      </c>
      <c r="F291" s="1">
        <v>64038</v>
      </c>
      <c r="G291" s="1">
        <v>64038</v>
      </c>
      <c r="H291" t="s">
        <v>16</v>
      </c>
    </row>
    <row r="292" spans="1:8" x14ac:dyDescent="0.3">
      <c r="A292">
        <v>271274060</v>
      </c>
      <c r="B292" t="s">
        <v>22</v>
      </c>
      <c r="C292" t="s">
        <v>18</v>
      </c>
      <c r="D292" t="s">
        <v>10</v>
      </c>
      <c r="E292" s="1">
        <v>23458</v>
      </c>
      <c r="F292" s="1">
        <v>19523</v>
      </c>
      <c r="G292" s="1">
        <v>19523</v>
      </c>
      <c r="H292" t="s">
        <v>23</v>
      </c>
    </row>
    <row r="293" spans="1:8" x14ac:dyDescent="0.3">
      <c r="A293">
        <v>271328085</v>
      </c>
      <c r="B293" t="s">
        <v>8</v>
      </c>
      <c r="C293" t="s">
        <v>24</v>
      </c>
      <c r="D293" t="s">
        <v>13</v>
      </c>
      <c r="E293" s="1">
        <v>43386</v>
      </c>
      <c r="F293" s="1">
        <v>48711</v>
      </c>
      <c r="G293" s="1">
        <v>48711</v>
      </c>
      <c r="H293" t="s">
        <v>23</v>
      </c>
    </row>
    <row r="294" spans="1:8" x14ac:dyDescent="0.3">
      <c r="A294">
        <v>271541994</v>
      </c>
      <c r="B294" t="s">
        <v>8</v>
      </c>
      <c r="C294" t="s">
        <v>12</v>
      </c>
      <c r="D294" t="s">
        <v>13</v>
      </c>
      <c r="E294" s="1">
        <v>144471</v>
      </c>
      <c r="F294" s="1">
        <v>275248</v>
      </c>
      <c r="G294" s="1">
        <v>275248</v>
      </c>
      <c r="H294" t="s">
        <v>16</v>
      </c>
    </row>
    <row r="295" spans="1:8" x14ac:dyDescent="0.3">
      <c r="A295">
        <v>271564225</v>
      </c>
      <c r="B295" t="s">
        <v>8</v>
      </c>
      <c r="C295" t="s">
        <v>20</v>
      </c>
      <c r="D295" t="s">
        <v>10</v>
      </c>
      <c r="E295" s="1">
        <v>1</v>
      </c>
      <c r="F295" s="1">
        <v>26080</v>
      </c>
      <c r="G295" s="1">
        <v>26080</v>
      </c>
      <c r="H295" t="s">
        <v>16</v>
      </c>
    </row>
    <row r="296" spans="1:8" x14ac:dyDescent="0.3">
      <c r="A296">
        <v>271644329</v>
      </c>
      <c r="B296" t="s">
        <v>22</v>
      </c>
      <c r="C296" t="s">
        <v>12</v>
      </c>
      <c r="D296" t="s">
        <v>13</v>
      </c>
      <c r="E296" s="1">
        <v>18690</v>
      </c>
      <c r="F296" s="1">
        <v>6514</v>
      </c>
      <c r="G296" s="1">
        <v>6514</v>
      </c>
      <c r="H296" t="s">
        <v>16</v>
      </c>
    </row>
    <row r="297" spans="1:8" x14ac:dyDescent="0.3">
      <c r="A297">
        <v>271793806</v>
      </c>
      <c r="B297" t="s">
        <v>8</v>
      </c>
      <c r="C297" t="s">
        <v>24</v>
      </c>
      <c r="D297" t="s">
        <v>13</v>
      </c>
      <c r="E297" s="1">
        <v>22141</v>
      </c>
      <c r="F297" s="1">
        <v>31837</v>
      </c>
      <c r="G297" s="1">
        <v>12492</v>
      </c>
      <c r="H297" t="s">
        <v>16</v>
      </c>
    </row>
    <row r="298" spans="1:8" x14ac:dyDescent="0.3">
      <c r="A298">
        <v>272156365</v>
      </c>
      <c r="B298" t="s">
        <v>8</v>
      </c>
      <c r="C298" t="s">
        <v>14</v>
      </c>
      <c r="D298" t="s">
        <v>10</v>
      </c>
      <c r="E298" s="1">
        <v>11040</v>
      </c>
      <c r="F298" s="1">
        <v>92137</v>
      </c>
      <c r="G298" s="1">
        <v>92137</v>
      </c>
      <c r="H298" t="s">
        <v>21</v>
      </c>
    </row>
    <row r="299" spans="1:8" x14ac:dyDescent="0.3">
      <c r="A299">
        <v>272158721</v>
      </c>
      <c r="B299" t="s">
        <v>8</v>
      </c>
      <c r="C299" t="s">
        <v>12</v>
      </c>
      <c r="D299" t="s">
        <v>13</v>
      </c>
      <c r="E299" s="1">
        <v>12180</v>
      </c>
      <c r="F299" s="1">
        <v>35352</v>
      </c>
      <c r="G299" s="1">
        <v>35352</v>
      </c>
      <c r="H299" t="s">
        <v>23</v>
      </c>
    </row>
    <row r="300" spans="1:8" x14ac:dyDescent="0.3">
      <c r="A300">
        <v>272918478</v>
      </c>
      <c r="B300" t="s">
        <v>8</v>
      </c>
      <c r="C300" t="s">
        <v>14</v>
      </c>
      <c r="D300" t="s">
        <v>10</v>
      </c>
      <c r="E300" s="1">
        <v>2643746</v>
      </c>
      <c r="F300" s="1">
        <v>4398113</v>
      </c>
      <c r="G300" s="1">
        <v>4307956</v>
      </c>
      <c r="H300" t="s">
        <v>23</v>
      </c>
    </row>
    <row r="301" spans="1:8" x14ac:dyDescent="0.3">
      <c r="A301">
        <v>272928939</v>
      </c>
      <c r="B301" t="s">
        <v>8</v>
      </c>
      <c r="C301" t="s">
        <v>15</v>
      </c>
      <c r="D301" t="s">
        <v>10</v>
      </c>
      <c r="E301" s="1">
        <v>44627</v>
      </c>
      <c r="F301" s="1">
        <v>74313</v>
      </c>
      <c r="G301" s="1">
        <v>60620</v>
      </c>
      <c r="H301" t="s">
        <v>21</v>
      </c>
    </row>
    <row r="302" spans="1:8" x14ac:dyDescent="0.3">
      <c r="A302">
        <v>273007269</v>
      </c>
      <c r="B302" t="s">
        <v>8</v>
      </c>
      <c r="C302" t="s">
        <v>12</v>
      </c>
      <c r="D302" t="s">
        <v>13</v>
      </c>
      <c r="E302" s="1">
        <v>9884</v>
      </c>
      <c r="F302" s="1">
        <v>600</v>
      </c>
      <c r="G302" s="1">
        <v>600</v>
      </c>
      <c r="H302" t="s">
        <v>23</v>
      </c>
    </row>
    <row r="303" spans="1:8" x14ac:dyDescent="0.3">
      <c r="A303">
        <v>273090089</v>
      </c>
      <c r="B303" t="s">
        <v>8</v>
      </c>
      <c r="C303" t="s">
        <v>25</v>
      </c>
      <c r="D303" t="s">
        <v>13</v>
      </c>
      <c r="E303" s="1">
        <v>20774</v>
      </c>
      <c r="F303" s="1">
        <v>77512</v>
      </c>
      <c r="G303" s="1">
        <v>16837</v>
      </c>
      <c r="H303" t="s">
        <v>23</v>
      </c>
    </row>
    <row r="304" spans="1:8" x14ac:dyDescent="0.3">
      <c r="A304">
        <v>273304822</v>
      </c>
      <c r="B304" t="s">
        <v>8</v>
      </c>
      <c r="C304" t="s">
        <v>18</v>
      </c>
      <c r="D304" t="s">
        <v>10</v>
      </c>
      <c r="E304" s="1">
        <v>1412694</v>
      </c>
      <c r="F304" s="1">
        <v>524297</v>
      </c>
      <c r="G304" s="1">
        <v>404936</v>
      </c>
      <c r="H304" t="s">
        <v>11</v>
      </c>
    </row>
    <row r="305" spans="1:8" x14ac:dyDescent="0.3">
      <c r="A305">
        <v>273449492</v>
      </c>
      <c r="B305" t="s">
        <v>8</v>
      </c>
      <c r="C305" t="s">
        <v>18</v>
      </c>
      <c r="D305" t="s">
        <v>10</v>
      </c>
      <c r="E305" s="1">
        <v>57615</v>
      </c>
      <c r="F305" s="1">
        <v>150741</v>
      </c>
      <c r="G305" s="1">
        <v>126011</v>
      </c>
      <c r="H305" t="s">
        <v>21</v>
      </c>
    </row>
    <row r="306" spans="1:8" x14ac:dyDescent="0.3">
      <c r="A306">
        <v>273541439</v>
      </c>
      <c r="B306" t="s">
        <v>8</v>
      </c>
      <c r="C306" t="s">
        <v>20</v>
      </c>
      <c r="D306" t="s">
        <v>10</v>
      </c>
      <c r="E306" s="1">
        <v>39221</v>
      </c>
      <c r="F306" s="1">
        <v>88275</v>
      </c>
      <c r="G306" s="1">
        <v>69342</v>
      </c>
      <c r="H306" t="s">
        <v>21</v>
      </c>
    </row>
    <row r="307" spans="1:8" x14ac:dyDescent="0.3">
      <c r="A307">
        <v>274147342</v>
      </c>
      <c r="B307" t="s">
        <v>8</v>
      </c>
      <c r="C307" t="s">
        <v>18</v>
      </c>
      <c r="D307" t="s">
        <v>10</v>
      </c>
      <c r="E307" s="1">
        <v>91325</v>
      </c>
      <c r="F307" s="1">
        <v>180135</v>
      </c>
      <c r="G307" s="1">
        <v>180135</v>
      </c>
      <c r="H307" t="s">
        <v>17</v>
      </c>
    </row>
    <row r="308" spans="1:8" x14ac:dyDescent="0.3">
      <c r="A308">
        <v>274859774</v>
      </c>
      <c r="B308" t="s">
        <v>8</v>
      </c>
      <c r="C308" t="s">
        <v>15</v>
      </c>
      <c r="D308" t="s">
        <v>10</v>
      </c>
      <c r="E308" s="1">
        <v>198089</v>
      </c>
      <c r="F308" s="1">
        <v>123253</v>
      </c>
      <c r="G308" s="1">
        <v>121024</v>
      </c>
      <c r="H308" t="s">
        <v>21</v>
      </c>
    </row>
    <row r="309" spans="1:8" x14ac:dyDescent="0.3">
      <c r="A309">
        <v>274896946</v>
      </c>
      <c r="B309" t="s">
        <v>22</v>
      </c>
      <c r="C309" t="s">
        <v>26</v>
      </c>
      <c r="D309" t="s">
        <v>10</v>
      </c>
      <c r="E309" s="1">
        <v>27081</v>
      </c>
      <c r="F309" s="1">
        <v>95196</v>
      </c>
      <c r="G309" s="1">
        <v>95196</v>
      </c>
      <c r="H309" t="s">
        <v>17</v>
      </c>
    </row>
    <row r="310" spans="1:8" x14ac:dyDescent="0.3">
      <c r="A310">
        <v>275176638</v>
      </c>
      <c r="B310" t="s">
        <v>8</v>
      </c>
      <c r="C310" t="s">
        <v>15</v>
      </c>
      <c r="D310" t="s">
        <v>10</v>
      </c>
      <c r="E310" s="1">
        <v>48332</v>
      </c>
      <c r="F310" s="1">
        <v>14366</v>
      </c>
      <c r="G310" s="1">
        <v>7368</v>
      </c>
      <c r="H310" t="s">
        <v>23</v>
      </c>
    </row>
    <row r="311" spans="1:8" x14ac:dyDescent="0.3">
      <c r="A311">
        <v>276504941</v>
      </c>
      <c r="B311" t="s">
        <v>28</v>
      </c>
      <c r="C311" t="s">
        <v>18</v>
      </c>
      <c r="D311" t="s">
        <v>10</v>
      </c>
      <c r="E311" s="1">
        <v>96521</v>
      </c>
      <c r="F311" s="1">
        <v>17378</v>
      </c>
      <c r="G311" s="1">
        <v>13682</v>
      </c>
      <c r="H311" t="s">
        <v>16</v>
      </c>
    </row>
    <row r="312" spans="1:8" x14ac:dyDescent="0.3">
      <c r="A312">
        <v>300268091</v>
      </c>
      <c r="B312" t="s">
        <v>8</v>
      </c>
      <c r="C312" t="s">
        <v>18</v>
      </c>
      <c r="D312" t="s">
        <v>10</v>
      </c>
      <c r="E312" s="1">
        <v>388</v>
      </c>
      <c r="F312" s="1">
        <v>165830</v>
      </c>
      <c r="G312" s="1">
        <v>165830</v>
      </c>
      <c r="H312" t="s">
        <v>16</v>
      </c>
    </row>
    <row r="313" spans="1:8" x14ac:dyDescent="0.3">
      <c r="A313">
        <v>300278975</v>
      </c>
      <c r="B313" t="s">
        <v>8</v>
      </c>
      <c r="C313" t="s">
        <v>20</v>
      </c>
      <c r="D313" t="s">
        <v>10</v>
      </c>
      <c r="E313" s="1">
        <v>81019</v>
      </c>
      <c r="F313" s="1">
        <v>123584</v>
      </c>
      <c r="G313" s="1">
        <v>75915</v>
      </c>
      <c r="H313" t="s">
        <v>21</v>
      </c>
    </row>
    <row r="314" spans="1:8" x14ac:dyDescent="0.3">
      <c r="A314">
        <v>300497625</v>
      </c>
      <c r="B314" t="s">
        <v>8</v>
      </c>
      <c r="C314" t="s">
        <v>15</v>
      </c>
      <c r="D314" t="s">
        <v>10</v>
      </c>
      <c r="E314" s="1">
        <v>16449</v>
      </c>
      <c r="F314" s="1">
        <v>20681</v>
      </c>
      <c r="G314" s="1">
        <v>20681</v>
      </c>
      <c r="H314" t="s">
        <v>23</v>
      </c>
    </row>
    <row r="315" spans="1:8" x14ac:dyDescent="0.3">
      <c r="A315">
        <v>300507590</v>
      </c>
      <c r="B315" t="s">
        <v>8</v>
      </c>
      <c r="C315" t="s">
        <v>18</v>
      </c>
      <c r="D315" t="s">
        <v>10</v>
      </c>
      <c r="E315" s="1">
        <v>27557</v>
      </c>
      <c r="F315" s="1">
        <v>31486</v>
      </c>
      <c r="G315" s="1">
        <v>15004</v>
      </c>
      <c r="H315" t="s">
        <v>19</v>
      </c>
    </row>
    <row r="316" spans="1:8" x14ac:dyDescent="0.3">
      <c r="A316">
        <v>311713025</v>
      </c>
      <c r="B316" t="s">
        <v>22</v>
      </c>
      <c r="C316" t="s">
        <v>15</v>
      </c>
      <c r="D316" t="s">
        <v>10</v>
      </c>
      <c r="E316" s="1">
        <v>33615</v>
      </c>
      <c r="F316" s="1">
        <v>45423</v>
      </c>
      <c r="G316" s="1">
        <v>34052</v>
      </c>
      <c r="H316" t="s">
        <v>16</v>
      </c>
    </row>
    <row r="317" spans="1:8" x14ac:dyDescent="0.3">
      <c r="A317">
        <v>311764635</v>
      </c>
      <c r="B317" t="s">
        <v>8</v>
      </c>
      <c r="C317" t="s">
        <v>15</v>
      </c>
      <c r="D317" t="s">
        <v>10</v>
      </c>
      <c r="E317" s="1">
        <v>26378</v>
      </c>
      <c r="F317" s="1">
        <v>59548</v>
      </c>
      <c r="G317" s="1">
        <v>41062</v>
      </c>
      <c r="H317" t="s">
        <v>17</v>
      </c>
    </row>
    <row r="318" spans="1:8" x14ac:dyDescent="0.3">
      <c r="A318">
        <v>316649390</v>
      </c>
      <c r="B318" t="s">
        <v>28</v>
      </c>
      <c r="C318" t="s">
        <v>18</v>
      </c>
      <c r="D318" t="s">
        <v>10</v>
      </c>
      <c r="E318" s="1">
        <v>2266971</v>
      </c>
      <c r="F318" s="1">
        <v>102650</v>
      </c>
      <c r="G318" s="1">
        <v>-488</v>
      </c>
      <c r="H318" t="s">
        <v>23</v>
      </c>
    </row>
    <row r="319" spans="1:8" x14ac:dyDescent="0.3">
      <c r="A319">
        <v>320209993</v>
      </c>
      <c r="B319" t="s">
        <v>8</v>
      </c>
      <c r="C319" t="s">
        <v>12</v>
      </c>
      <c r="D319" t="s">
        <v>13</v>
      </c>
      <c r="E319" s="1">
        <v>39619</v>
      </c>
      <c r="F319" s="1">
        <v>83792</v>
      </c>
      <c r="G319" s="1">
        <v>83792</v>
      </c>
      <c r="H319" t="s">
        <v>17</v>
      </c>
    </row>
    <row r="320" spans="1:8" x14ac:dyDescent="0.3">
      <c r="A320">
        <v>320210912</v>
      </c>
      <c r="B320" t="s">
        <v>22</v>
      </c>
      <c r="C320" t="s">
        <v>26</v>
      </c>
      <c r="D320" t="s">
        <v>10</v>
      </c>
      <c r="E320" s="1">
        <v>42438</v>
      </c>
      <c r="F320" s="1">
        <v>27585</v>
      </c>
      <c r="G320" s="1">
        <v>27585</v>
      </c>
      <c r="H320" t="s">
        <v>23</v>
      </c>
    </row>
    <row r="321" spans="1:8" x14ac:dyDescent="0.3">
      <c r="A321">
        <v>320290523</v>
      </c>
      <c r="B321" t="s">
        <v>8</v>
      </c>
      <c r="C321" t="s">
        <v>14</v>
      </c>
      <c r="D321" t="s">
        <v>10</v>
      </c>
      <c r="E321" s="1">
        <v>83124</v>
      </c>
      <c r="F321" s="1">
        <v>152553</v>
      </c>
      <c r="G321" s="1">
        <v>152553</v>
      </c>
      <c r="H321" t="s">
        <v>23</v>
      </c>
    </row>
    <row r="322" spans="1:8" x14ac:dyDescent="0.3">
      <c r="A322">
        <v>352383062</v>
      </c>
      <c r="B322" t="s">
        <v>8</v>
      </c>
      <c r="C322" t="s">
        <v>15</v>
      </c>
      <c r="D322" t="s">
        <v>10</v>
      </c>
      <c r="E322" s="1">
        <v>63732</v>
      </c>
      <c r="F322" s="1">
        <v>117858</v>
      </c>
      <c r="G322" s="1">
        <v>117858</v>
      </c>
      <c r="H322" t="s">
        <v>23</v>
      </c>
    </row>
    <row r="323" spans="1:8" x14ac:dyDescent="0.3">
      <c r="A323">
        <v>352468463</v>
      </c>
      <c r="B323" t="s">
        <v>28</v>
      </c>
      <c r="C323" t="s">
        <v>20</v>
      </c>
      <c r="D323" t="s">
        <v>10</v>
      </c>
      <c r="E323" s="1">
        <v>128126</v>
      </c>
      <c r="F323" s="1">
        <v>59805</v>
      </c>
      <c r="G323" s="1">
        <v>47407</v>
      </c>
      <c r="H323" t="s">
        <v>23</v>
      </c>
    </row>
    <row r="324" spans="1:8" x14ac:dyDescent="0.3">
      <c r="A324">
        <v>364579175</v>
      </c>
      <c r="B324" t="s">
        <v>8</v>
      </c>
      <c r="C324" t="s">
        <v>24</v>
      </c>
      <c r="D324" t="s">
        <v>13</v>
      </c>
      <c r="E324" s="1">
        <v>25519</v>
      </c>
      <c r="F324" s="1">
        <v>41152</v>
      </c>
      <c r="G324" s="1">
        <v>36675</v>
      </c>
      <c r="H324" t="s">
        <v>21</v>
      </c>
    </row>
    <row r="325" spans="1:8" x14ac:dyDescent="0.3">
      <c r="A325">
        <v>364840777</v>
      </c>
      <c r="B325" t="s">
        <v>22</v>
      </c>
      <c r="C325" t="s">
        <v>15</v>
      </c>
      <c r="D325" t="s">
        <v>10</v>
      </c>
      <c r="E325" s="1">
        <v>45941</v>
      </c>
      <c r="F325" s="1">
        <v>41196</v>
      </c>
      <c r="G325" s="1">
        <v>15444</v>
      </c>
      <c r="H325" t="s">
        <v>21</v>
      </c>
    </row>
    <row r="326" spans="1:8" x14ac:dyDescent="0.3">
      <c r="A326">
        <v>371579124</v>
      </c>
      <c r="B326" t="s">
        <v>8</v>
      </c>
      <c r="C326" t="s">
        <v>18</v>
      </c>
      <c r="D326" t="s">
        <v>10</v>
      </c>
      <c r="E326" s="1">
        <v>2489666</v>
      </c>
      <c r="F326" s="1">
        <v>3300045</v>
      </c>
      <c r="G326" s="1">
        <v>3300045</v>
      </c>
      <c r="H326" t="s">
        <v>21</v>
      </c>
    </row>
    <row r="327" spans="1:8" x14ac:dyDescent="0.3">
      <c r="A327">
        <v>371841096</v>
      </c>
      <c r="B327" t="s">
        <v>8</v>
      </c>
      <c r="C327" t="s">
        <v>20</v>
      </c>
      <c r="D327" t="s">
        <v>10</v>
      </c>
      <c r="E327" s="1">
        <v>28348</v>
      </c>
      <c r="F327" s="1">
        <v>11133</v>
      </c>
      <c r="G327" s="1">
        <v>11133</v>
      </c>
      <c r="H327" t="s">
        <v>16</v>
      </c>
    </row>
    <row r="328" spans="1:8" x14ac:dyDescent="0.3">
      <c r="A328">
        <v>383801767</v>
      </c>
      <c r="B328" t="s">
        <v>8</v>
      </c>
      <c r="C328" t="s">
        <v>18</v>
      </c>
      <c r="D328" t="s">
        <v>10</v>
      </c>
      <c r="E328" s="1">
        <v>27176</v>
      </c>
      <c r="F328" s="1">
        <v>43846</v>
      </c>
      <c r="G328" s="1">
        <v>39498</v>
      </c>
      <c r="H328" t="s">
        <v>23</v>
      </c>
    </row>
    <row r="329" spans="1:8" x14ac:dyDescent="0.3">
      <c r="A329">
        <v>392060792</v>
      </c>
      <c r="B329" t="s">
        <v>8</v>
      </c>
      <c r="C329" t="s">
        <v>15</v>
      </c>
      <c r="D329" t="s">
        <v>10</v>
      </c>
      <c r="E329" s="1">
        <v>223112</v>
      </c>
      <c r="F329" s="1">
        <v>155266</v>
      </c>
      <c r="G329" s="1">
        <v>114594</v>
      </c>
      <c r="H329" t="s">
        <v>23</v>
      </c>
    </row>
    <row r="330" spans="1:8" x14ac:dyDescent="0.3">
      <c r="A330">
        <v>412231317</v>
      </c>
      <c r="B330" t="s">
        <v>8</v>
      </c>
      <c r="C330" t="s">
        <v>18</v>
      </c>
      <c r="D330" t="s">
        <v>10</v>
      </c>
      <c r="E330" s="1">
        <v>43013</v>
      </c>
      <c r="F330" s="1">
        <v>26916</v>
      </c>
      <c r="G330" s="1">
        <v>21702</v>
      </c>
      <c r="H330" t="s">
        <v>16</v>
      </c>
    </row>
    <row r="331" spans="1:8" x14ac:dyDescent="0.3">
      <c r="A331">
        <v>412240509</v>
      </c>
      <c r="B331" t="s">
        <v>8</v>
      </c>
      <c r="C331" t="s">
        <v>18</v>
      </c>
      <c r="D331" t="s">
        <v>10</v>
      </c>
      <c r="E331" s="1">
        <v>216706</v>
      </c>
      <c r="F331" s="1">
        <v>190784</v>
      </c>
      <c r="G331" s="1">
        <v>190784</v>
      </c>
      <c r="H331" t="s">
        <v>16</v>
      </c>
    </row>
    <row r="332" spans="1:8" x14ac:dyDescent="0.3">
      <c r="A332">
        <v>431957256</v>
      </c>
      <c r="B332" t="s">
        <v>8</v>
      </c>
      <c r="C332" t="s">
        <v>26</v>
      </c>
      <c r="D332" t="s">
        <v>10</v>
      </c>
      <c r="E332" s="1">
        <v>384207</v>
      </c>
      <c r="F332" s="1">
        <v>135181</v>
      </c>
      <c r="G332" s="1">
        <v>135181</v>
      </c>
      <c r="H332" t="s">
        <v>23</v>
      </c>
    </row>
    <row r="333" spans="1:8" x14ac:dyDescent="0.3">
      <c r="A333">
        <v>432031028</v>
      </c>
      <c r="B333" t="s">
        <v>8</v>
      </c>
      <c r="C333" t="s">
        <v>15</v>
      </c>
      <c r="D333" t="s">
        <v>10</v>
      </c>
      <c r="E333" s="1">
        <v>15290</v>
      </c>
      <c r="F333" s="1">
        <v>25099</v>
      </c>
      <c r="G333" s="1">
        <v>12556</v>
      </c>
      <c r="H333" t="s">
        <v>19</v>
      </c>
    </row>
    <row r="334" spans="1:8" x14ac:dyDescent="0.3">
      <c r="A334">
        <v>432055037</v>
      </c>
      <c r="B334" t="s">
        <v>8</v>
      </c>
      <c r="C334" t="s">
        <v>15</v>
      </c>
      <c r="D334" t="s">
        <v>10</v>
      </c>
      <c r="E334" s="1">
        <v>138840</v>
      </c>
      <c r="F334" s="1">
        <v>81745</v>
      </c>
      <c r="G334" s="1">
        <v>78386</v>
      </c>
      <c r="H334" t="s">
        <v>23</v>
      </c>
    </row>
    <row r="335" spans="1:8" x14ac:dyDescent="0.3">
      <c r="A335">
        <v>432115174</v>
      </c>
      <c r="B335" t="s">
        <v>8</v>
      </c>
      <c r="C335" t="s">
        <v>14</v>
      </c>
      <c r="D335" t="s">
        <v>10</v>
      </c>
      <c r="E335" s="1">
        <v>1427</v>
      </c>
      <c r="F335" s="1">
        <v>35250</v>
      </c>
      <c r="G335" s="1">
        <v>35250</v>
      </c>
      <c r="H335" t="s">
        <v>23</v>
      </c>
    </row>
    <row r="336" spans="1:8" x14ac:dyDescent="0.3">
      <c r="A336">
        <v>452579691</v>
      </c>
      <c r="B336" t="s">
        <v>8</v>
      </c>
      <c r="C336" t="s">
        <v>18</v>
      </c>
      <c r="D336" t="s">
        <v>10</v>
      </c>
      <c r="E336" s="1">
        <v>1961802</v>
      </c>
      <c r="F336" s="1">
        <v>619341</v>
      </c>
      <c r="G336" s="1">
        <v>619341</v>
      </c>
      <c r="H336" t="s">
        <v>23</v>
      </c>
    </row>
    <row r="337" spans="1:8" x14ac:dyDescent="0.3">
      <c r="A337">
        <v>452688006</v>
      </c>
      <c r="B337" t="s">
        <v>8</v>
      </c>
      <c r="C337" t="s">
        <v>14</v>
      </c>
      <c r="D337" t="s">
        <v>10</v>
      </c>
      <c r="E337" s="1">
        <v>12950</v>
      </c>
      <c r="F337" s="1">
        <v>331712</v>
      </c>
      <c r="G337" s="1">
        <v>331712</v>
      </c>
      <c r="H337" t="s">
        <v>23</v>
      </c>
    </row>
    <row r="338" spans="1:8" x14ac:dyDescent="0.3">
      <c r="A338">
        <v>452928867</v>
      </c>
      <c r="B338" t="s">
        <v>8</v>
      </c>
      <c r="C338" t="s">
        <v>24</v>
      </c>
      <c r="D338" t="s">
        <v>13</v>
      </c>
      <c r="E338" s="1">
        <v>247160</v>
      </c>
      <c r="F338" s="1">
        <v>55826</v>
      </c>
      <c r="G338" s="1">
        <v>55826</v>
      </c>
      <c r="H338" t="s">
        <v>30</v>
      </c>
    </row>
    <row r="339" spans="1:8" x14ac:dyDescent="0.3">
      <c r="A339">
        <v>453137193</v>
      </c>
      <c r="B339" t="s">
        <v>8</v>
      </c>
      <c r="C339" t="s">
        <v>14</v>
      </c>
      <c r="D339" t="s">
        <v>10</v>
      </c>
      <c r="E339" s="1">
        <v>217136</v>
      </c>
      <c r="F339" s="1">
        <v>969673</v>
      </c>
      <c r="G339" s="1">
        <v>969673</v>
      </c>
      <c r="H339" t="s">
        <v>23</v>
      </c>
    </row>
    <row r="340" spans="1:8" x14ac:dyDescent="0.3">
      <c r="A340">
        <v>453174241</v>
      </c>
      <c r="B340" t="s">
        <v>8</v>
      </c>
      <c r="C340" t="s">
        <v>24</v>
      </c>
      <c r="D340" t="s">
        <v>13</v>
      </c>
      <c r="E340" s="1">
        <v>3590</v>
      </c>
      <c r="F340" s="1">
        <v>195056</v>
      </c>
      <c r="G340" s="1">
        <v>195056</v>
      </c>
      <c r="H340" t="s">
        <v>23</v>
      </c>
    </row>
    <row r="341" spans="1:8" x14ac:dyDescent="0.3">
      <c r="A341">
        <v>453245302</v>
      </c>
      <c r="B341" t="s">
        <v>8</v>
      </c>
      <c r="C341" t="s">
        <v>18</v>
      </c>
      <c r="D341" t="s">
        <v>10</v>
      </c>
      <c r="E341" s="1">
        <v>45952</v>
      </c>
      <c r="F341" s="1">
        <v>39571</v>
      </c>
      <c r="G341" s="1">
        <v>0</v>
      </c>
      <c r="H341" t="s">
        <v>17</v>
      </c>
    </row>
    <row r="342" spans="1:8" x14ac:dyDescent="0.3">
      <c r="A342">
        <v>453557534</v>
      </c>
      <c r="B342" t="s">
        <v>8</v>
      </c>
      <c r="C342" t="s">
        <v>20</v>
      </c>
      <c r="D342" t="s">
        <v>10</v>
      </c>
      <c r="E342" s="1">
        <v>639801</v>
      </c>
      <c r="F342" s="1">
        <v>1133171</v>
      </c>
      <c r="G342" s="1">
        <v>1133171</v>
      </c>
      <c r="H342" t="s">
        <v>16</v>
      </c>
    </row>
    <row r="343" spans="1:8" x14ac:dyDescent="0.3">
      <c r="A343">
        <v>453643505</v>
      </c>
      <c r="B343" t="s">
        <v>22</v>
      </c>
      <c r="C343" t="s">
        <v>15</v>
      </c>
      <c r="D343" t="s">
        <v>10</v>
      </c>
      <c r="E343" s="1">
        <v>22372</v>
      </c>
      <c r="F343" s="1">
        <v>10439</v>
      </c>
      <c r="G343" s="1">
        <v>10262</v>
      </c>
      <c r="H343" t="s">
        <v>16</v>
      </c>
    </row>
    <row r="344" spans="1:8" x14ac:dyDescent="0.3">
      <c r="A344">
        <v>453822208</v>
      </c>
      <c r="B344" t="s">
        <v>8</v>
      </c>
      <c r="C344" t="s">
        <v>26</v>
      </c>
      <c r="D344" t="s">
        <v>10</v>
      </c>
      <c r="E344" s="1">
        <v>8933</v>
      </c>
      <c r="F344" s="1">
        <v>7473</v>
      </c>
      <c r="G344" s="1">
        <v>7473</v>
      </c>
      <c r="H344" t="s">
        <v>16</v>
      </c>
    </row>
    <row r="345" spans="1:8" x14ac:dyDescent="0.3">
      <c r="A345">
        <v>453956908</v>
      </c>
      <c r="B345" t="s">
        <v>8</v>
      </c>
      <c r="C345" t="s">
        <v>15</v>
      </c>
      <c r="D345" t="s">
        <v>10</v>
      </c>
      <c r="E345" s="1">
        <v>44907</v>
      </c>
      <c r="F345" s="1">
        <v>47815</v>
      </c>
      <c r="G345" s="1">
        <v>47815</v>
      </c>
      <c r="H345" t="s">
        <v>16</v>
      </c>
    </row>
    <row r="346" spans="1:8" x14ac:dyDescent="0.3">
      <c r="A346">
        <v>454153514</v>
      </c>
      <c r="B346" t="s">
        <v>8</v>
      </c>
      <c r="C346" t="s">
        <v>14</v>
      </c>
      <c r="D346" t="s">
        <v>10</v>
      </c>
      <c r="E346" s="1">
        <v>1</v>
      </c>
      <c r="F346" s="1">
        <v>48513</v>
      </c>
      <c r="G346" s="1">
        <v>48513</v>
      </c>
      <c r="H346" t="s">
        <v>16</v>
      </c>
    </row>
    <row r="347" spans="1:8" x14ac:dyDescent="0.3">
      <c r="A347">
        <v>454786690</v>
      </c>
      <c r="B347" t="s">
        <v>8</v>
      </c>
      <c r="C347" t="s">
        <v>15</v>
      </c>
      <c r="D347" t="s">
        <v>10</v>
      </c>
      <c r="E347" s="1">
        <v>16354</v>
      </c>
      <c r="F347" s="1">
        <v>44938</v>
      </c>
      <c r="G347" s="1">
        <v>25003</v>
      </c>
      <c r="H347" t="s">
        <v>17</v>
      </c>
    </row>
    <row r="348" spans="1:8" x14ac:dyDescent="0.3">
      <c r="A348">
        <v>454950703</v>
      </c>
      <c r="B348" t="s">
        <v>8</v>
      </c>
      <c r="C348" t="s">
        <v>18</v>
      </c>
      <c r="D348" t="s">
        <v>10</v>
      </c>
      <c r="E348" s="1">
        <v>4509</v>
      </c>
      <c r="F348" s="1">
        <v>29772</v>
      </c>
      <c r="G348" s="1">
        <v>8814</v>
      </c>
      <c r="H348" t="s">
        <v>16</v>
      </c>
    </row>
    <row r="349" spans="1:8" x14ac:dyDescent="0.3">
      <c r="A349">
        <v>460614227</v>
      </c>
      <c r="B349" t="s">
        <v>8</v>
      </c>
      <c r="C349" t="s">
        <v>12</v>
      </c>
      <c r="D349" t="s">
        <v>13</v>
      </c>
      <c r="E349" s="1">
        <v>244853</v>
      </c>
      <c r="F349" s="1">
        <v>333045</v>
      </c>
      <c r="G349" s="1">
        <v>333045</v>
      </c>
      <c r="H349" t="s">
        <v>27</v>
      </c>
    </row>
    <row r="350" spans="1:8" x14ac:dyDescent="0.3">
      <c r="A350">
        <v>460655642</v>
      </c>
      <c r="B350" t="s">
        <v>8</v>
      </c>
      <c r="C350" t="s">
        <v>26</v>
      </c>
      <c r="D350" t="s">
        <v>10</v>
      </c>
      <c r="E350" s="1">
        <v>8484</v>
      </c>
      <c r="F350" s="1">
        <v>7</v>
      </c>
      <c r="G350" s="1">
        <v>7</v>
      </c>
      <c r="H350" t="s">
        <v>16</v>
      </c>
    </row>
    <row r="351" spans="1:8" x14ac:dyDescent="0.3">
      <c r="A351">
        <v>460666867</v>
      </c>
      <c r="B351" t="s">
        <v>8</v>
      </c>
      <c r="C351" t="s">
        <v>15</v>
      </c>
      <c r="D351" t="s">
        <v>10</v>
      </c>
      <c r="E351" s="1">
        <v>52524</v>
      </c>
      <c r="F351" s="1">
        <v>76315</v>
      </c>
      <c r="G351" s="1">
        <v>76315</v>
      </c>
      <c r="H351" t="s">
        <v>23</v>
      </c>
    </row>
    <row r="352" spans="1:8" x14ac:dyDescent="0.3">
      <c r="A352">
        <v>460682204</v>
      </c>
      <c r="B352" t="s">
        <v>8</v>
      </c>
      <c r="C352" t="s">
        <v>18</v>
      </c>
      <c r="D352" t="s">
        <v>10</v>
      </c>
      <c r="E352" s="1">
        <v>17963</v>
      </c>
      <c r="F352" s="1">
        <v>8636</v>
      </c>
      <c r="G352" s="1">
        <v>8636</v>
      </c>
      <c r="H352" t="s">
        <v>21</v>
      </c>
    </row>
    <row r="353" spans="1:8" x14ac:dyDescent="0.3">
      <c r="A353">
        <v>460790837</v>
      </c>
      <c r="B353" t="s">
        <v>8</v>
      </c>
      <c r="C353" t="s">
        <v>29</v>
      </c>
      <c r="D353" t="s">
        <v>13</v>
      </c>
      <c r="E353" s="1">
        <v>505</v>
      </c>
      <c r="F353" s="1">
        <v>45685</v>
      </c>
      <c r="G353" s="1">
        <v>10176</v>
      </c>
      <c r="H353" t="s">
        <v>23</v>
      </c>
    </row>
    <row r="354" spans="1:8" x14ac:dyDescent="0.3">
      <c r="A354">
        <v>460871337</v>
      </c>
      <c r="B354" t="s">
        <v>8</v>
      </c>
      <c r="C354" t="s">
        <v>14</v>
      </c>
      <c r="D354" t="s">
        <v>10</v>
      </c>
      <c r="E354" s="1">
        <v>142975</v>
      </c>
      <c r="F354" s="1">
        <v>2235</v>
      </c>
      <c r="G354" s="1">
        <v>2235</v>
      </c>
      <c r="H354" t="s">
        <v>23</v>
      </c>
    </row>
    <row r="355" spans="1:8" x14ac:dyDescent="0.3">
      <c r="A355">
        <v>460906774</v>
      </c>
      <c r="B355" t="s">
        <v>8</v>
      </c>
      <c r="C355" t="s">
        <v>14</v>
      </c>
      <c r="D355" t="s">
        <v>10</v>
      </c>
      <c r="E355" s="1">
        <v>2932080</v>
      </c>
      <c r="F355" s="1">
        <v>4943626</v>
      </c>
      <c r="G355" s="1">
        <v>4943626</v>
      </c>
      <c r="H355" t="s">
        <v>16</v>
      </c>
    </row>
    <row r="356" spans="1:8" x14ac:dyDescent="0.3">
      <c r="A356">
        <v>461190476</v>
      </c>
      <c r="B356" t="s">
        <v>8</v>
      </c>
      <c r="C356" t="s">
        <v>12</v>
      </c>
      <c r="D356" t="s">
        <v>13</v>
      </c>
      <c r="E356" s="1">
        <v>34432</v>
      </c>
      <c r="F356" s="1">
        <v>17770</v>
      </c>
      <c r="G356" s="1">
        <v>17770</v>
      </c>
      <c r="H356" t="s">
        <v>16</v>
      </c>
    </row>
    <row r="357" spans="1:8" x14ac:dyDescent="0.3">
      <c r="A357">
        <v>461595638</v>
      </c>
      <c r="B357" t="s">
        <v>8</v>
      </c>
      <c r="C357" t="s">
        <v>25</v>
      </c>
      <c r="D357" t="s">
        <v>13</v>
      </c>
      <c r="E357" s="1">
        <v>512703</v>
      </c>
      <c r="F357" s="1">
        <v>10671</v>
      </c>
      <c r="G357" s="1">
        <v>10671</v>
      </c>
      <c r="H357" t="s">
        <v>16</v>
      </c>
    </row>
    <row r="358" spans="1:8" x14ac:dyDescent="0.3">
      <c r="A358">
        <v>462309129</v>
      </c>
      <c r="B358" t="s">
        <v>8</v>
      </c>
      <c r="C358" t="s">
        <v>12</v>
      </c>
      <c r="D358" t="s">
        <v>13</v>
      </c>
      <c r="E358" s="1">
        <v>84431</v>
      </c>
      <c r="F358" s="1">
        <v>141492</v>
      </c>
      <c r="G358" s="1">
        <v>141492</v>
      </c>
      <c r="H358" t="s">
        <v>30</v>
      </c>
    </row>
    <row r="359" spans="1:8" x14ac:dyDescent="0.3">
      <c r="A359">
        <v>462365171</v>
      </c>
      <c r="B359" t="s">
        <v>8</v>
      </c>
      <c r="C359" t="s">
        <v>18</v>
      </c>
      <c r="D359" t="s">
        <v>10</v>
      </c>
      <c r="E359" s="1">
        <v>29564</v>
      </c>
      <c r="F359" s="1">
        <v>40118</v>
      </c>
      <c r="G359" s="1">
        <v>39491</v>
      </c>
      <c r="H359" t="s">
        <v>23</v>
      </c>
    </row>
    <row r="360" spans="1:8" x14ac:dyDescent="0.3">
      <c r="A360">
        <v>462392078</v>
      </c>
      <c r="B360" t="s">
        <v>8</v>
      </c>
      <c r="C360" t="s">
        <v>18</v>
      </c>
      <c r="D360" t="s">
        <v>10</v>
      </c>
      <c r="E360" s="1">
        <v>39237</v>
      </c>
      <c r="F360" s="1">
        <v>54278</v>
      </c>
      <c r="G360" s="1">
        <v>54278</v>
      </c>
      <c r="H360" t="s">
        <v>17</v>
      </c>
    </row>
    <row r="361" spans="1:8" x14ac:dyDescent="0.3">
      <c r="A361">
        <v>462541091</v>
      </c>
      <c r="B361" t="s">
        <v>8</v>
      </c>
      <c r="C361" t="s">
        <v>24</v>
      </c>
      <c r="D361" t="s">
        <v>13</v>
      </c>
      <c r="E361" s="1">
        <v>10566</v>
      </c>
      <c r="F361" s="1">
        <v>186717</v>
      </c>
      <c r="G361" s="1">
        <v>186011</v>
      </c>
      <c r="H361" t="s">
        <v>21</v>
      </c>
    </row>
    <row r="362" spans="1:8" x14ac:dyDescent="0.3">
      <c r="A362">
        <v>462786323</v>
      </c>
      <c r="B362" t="s">
        <v>8</v>
      </c>
      <c r="C362" t="s">
        <v>29</v>
      </c>
      <c r="D362" t="s">
        <v>13</v>
      </c>
      <c r="E362" s="1">
        <v>2795</v>
      </c>
      <c r="F362" s="1">
        <v>99500</v>
      </c>
      <c r="G362" s="1">
        <v>97000</v>
      </c>
      <c r="H362" t="s">
        <v>23</v>
      </c>
    </row>
    <row r="363" spans="1:8" x14ac:dyDescent="0.3">
      <c r="A363">
        <v>463213898</v>
      </c>
      <c r="B363" t="s">
        <v>8</v>
      </c>
      <c r="C363" t="s">
        <v>18</v>
      </c>
      <c r="D363" t="s">
        <v>10</v>
      </c>
      <c r="E363" s="1">
        <v>85445</v>
      </c>
      <c r="F363" s="1">
        <v>48225</v>
      </c>
      <c r="G363" s="1">
        <v>33513</v>
      </c>
      <c r="H363" t="s">
        <v>11</v>
      </c>
    </row>
    <row r="364" spans="1:8" x14ac:dyDescent="0.3">
      <c r="A364">
        <v>463243757</v>
      </c>
      <c r="B364" t="s">
        <v>8</v>
      </c>
      <c r="C364" t="s">
        <v>18</v>
      </c>
      <c r="D364" t="s">
        <v>10</v>
      </c>
      <c r="E364" s="1">
        <v>56152</v>
      </c>
      <c r="F364" s="1">
        <v>79758</v>
      </c>
      <c r="G364" s="1">
        <v>67159</v>
      </c>
      <c r="H364" t="s">
        <v>23</v>
      </c>
    </row>
    <row r="365" spans="1:8" x14ac:dyDescent="0.3">
      <c r="A365">
        <v>463676242</v>
      </c>
      <c r="B365" t="s">
        <v>8</v>
      </c>
      <c r="C365" t="s">
        <v>18</v>
      </c>
      <c r="D365" t="s">
        <v>10</v>
      </c>
      <c r="E365" s="1">
        <v>568672</v>
      </c>
      <c r="F365" s="1">
        <v>1362763</v>
      </c>
      <c r="G365" s="1">
        <v>1362763</v>
      </c>
      <c r="H365" t="s">
        <v>23</v>
      </c>
    </row>
    <row r="366" spans="1:8" x14ac:dyDescent="0.3">
      <c r="A366">
        <v>463843399</v>
      </c>
      <c r="B366" t="s">
        <v>8</v>
      </c>
      <c r="C366" t="s">
        <v>18</v>
      </c>
      <c r="D366" t="s">
        <v>10</v>
      </c>
      <c r="E366" s="1">
        <v>35968</v>
      </c>
      <c r="F366" s="1">
        <v>53160</v>
      </c>
      <c r="G366" s="1">
        <v>53160</v>
      </c>
      <c r="H366" t="s">
        <v>21</v>
      </c>
    </row>
    <row r="367" spans="1:8" x14ac:dyDescent="0.3">
      <c r="A367">
        <v>463948645</v>
      </c>
      <c r="B367" t="s">
        <v>8</v>
      </c>
      <c r="C367" t="s">
        <v>18</v>
      </c>
      <c r="D367" t="s">
        <v>10</v>
      </c>
      <c r="E367" s="1">
        <v>19302</v>
      </c>
      <c r="F367" s="1">
        <v>28495</v>
      </c>
      <c r="G367" s="1">
        <v>19721</v>
      </c>
      <c r="H367" t="s">
        <v>21</v>
      </c>
    </row>
    <row r="368" spans="1:8" x14ac:dyDescent="0.3">
      <c r="A368">
        <v>463967723</v>
      </c>
      <c r="B368" t="s">
        <v>8</v>
      </c>
      <c r="C368" t="s">
        <v>18</v>
      </c>
      <c r="D368" t="s">
        <v>10</v>
      </c>
      <c r="E368" s="1">
        <v>2550</v>
      </c>
      <c r="F368" s="1">
        <v>18347</v>
      </c>
      <c r="G368" s="1">
        <v>5795</v>
      </c>
      <c r="H368" t="s">
        <v>21</v>
      </c>
    </row>
    <row r="369" spans="1:8" x14ac:dyDescent="0.3">
      <c r="A369">
        <v>464207881</v>
      </c>
      <c r="B369" t="s">
        <v>8</v>
      </c>
      <c r="C369" t="s">
        <v>25</v>
      </c>
      <c r="D369" t="s">
        <v>13</v>
      </c>
      <c r="E369" s="1">
        <v>378764</v>
      </c>
      <c r="F369" s="1">
        <v>296980</v>
      </c>
      <c r="G369" s="1">
        <v>296980</v>
      </c>
      <c r="H369" t="s">
        <v>21</v>
      </c>
    </row>
    <row r="370" spans="1:8" x14ac:dyDescent="0.3">
      <c r="A370">
        <v>464249112</v>
      </c>
      <c r="B370" t="s">
        <v>8</v>
      </c>
      <c r="C370" t="s">
        <v>14</v>
      </c>
      <c r="D370" t="s">
        <v>10</v>
      </c>
      <c r="E370" s="1">
        <v>43667</v>
      </c>
      <c r="F370" s="1">
        <v>11141</v>
      </c>
      <c r="G370" s="1">
        <v>11141</v>
      </c>
      <c r="H370" t="s">
        <v>16</v>
      </c>
    </row>
    <row r="371" spans="1:8" x14ac:dyDescent="0.3">
      <c r="A371">
        <v>464307579</v>
      </c>
      <c r="B371" t="s">
        <v>8</v>
      </c>
      <c r="C371" t="s">
        <v>14</v>
      </c>
      <c r="D371" t="s">
        <v>10</v>
      </c>
      <c r="E371" s="1">
        <v>35393</v>
      </c>
      <c r="F371" s="1">
        <v>71998</v>
      </c>
      <c r="G371" s="1">
        <v>71998</v>
      </c>
      <c r="H371" t="s">
        <v>16</v>
      </c>
    </row>
    <row r="372" spans="1:8" x14ac:dyDescent="0.3">
      <c r="A372">
        <v>464379985</v>
      </c>
      <c r="B372" t="s">
        <v>8</v>
      </c>
      <c r="C372" t="s">
        <v>26</v>
      </c>
      <c r="D372" t="s">
        <v>10</v>
      </c>
      <c r="E372" s="1">
        <v>636118</v>
      </c>
      <c r="F372" s="1">
        <v>596172</v>
      </c>
      <c r="G372" s="1">
        <v>596172</v>
      </c>
      <c r="H372" t="s">
        <v>23</v>
      </c>
    </row>
    <row r="373" spans="1:8" x14ac:dyDescent="0.3">
      <c r="A373">
        <v>464432375</v>
      </c>
      <c r="B373" t="s">
        <v>8</v>
      </c>
      <c r="C373" t="s">
        <v>12</v>
      </c>
      <c r="D373" t="s">
        <v>13</v>
      </c>
      <c r="E373" s="1">
        <v>421887</v>
      </c>
      <c r="F373" s="1">
        <v>890894</v>
      </c>
      <c r="G373" s="1">
        <v>848454</v>
      </c>
      <c r="H373" t="s">
        <v>23</v>
      </c>
    </row>
    <row r="374" spans="1:8" x14ac:dyDescent="0.3">
      <c r="A374">
        <v>464510327</v>
      </c>
      <c r="B374" t="s">
        <v>8</v>
      </c>
      <c r="C374" t="s">
        <v>18</v>
      </c>
      <c r="D374" t="s">
        <v>10</v>
      </c>
      <c r="E374" s="1">
        <v>58508</v>
      </c>
      <c r="F374" s="1">
        <v>74655</v>
      </c>
      <c r="G374" s="1">
        <v>73898</v>
      </c>
      <c r="H374" t="s">
        <v>16</v>
      </c>
    </row>
    <row r="375" spans="1:8" x14ac:dyDescent="0.3">
      <c r="A375">
        <v>464779019</v>
      </c>
      <c r="B375" t="s">
        <v>8</v>
      </c>
      <c r="C375" t="s">
        <v>14</v>
      </c>
      <c r="D375" t="s">
        <v>10</v>
      </c>
      <c r="E375" s="1">
        <v>345191</v>
      </c>
      <c r="F375" s="1">
        <v>91718</v>
      </c>
      <c r="G375" s="1">
        <v>91718</v>
      </c>
      <c r="H375" t="s">
        <v>16</v>
      </c>
    </row>
    <row r="376" spans="1:8" x14ac:dyDescent="0.3">
      <c r="A376">
        <v>465070148</v>
      </c>
      <c r="B376" t="s">
        <v>8</v>
      </c>
      <c r="C376" t="s">
        <v>25</v>
      </c>
      <c r="D376" t="s">
        <v>13</v>
      </c>
      <c r="E376" s="1">
        <v>5474</v>
      </c>
      <c r="F376" s="1">
        <v>24555</v>
      </c>
      <c r="G376" s="1">
        <v>24555</v>
      </c>
      <c r="H376" t="s">
        <v>23</v>
      </c>
    </row>
    <row r="377" spans="1:8" x14ac:dyDescent="0.3">
      <c r="A377">
        <v>465202280</v>
      </c>
      <c r="B377" t="s">
        <v>8</v>
      </c>
      <c r="C377" t="s">
        <v>18</v>
      </c>
      <c r="D377" t="s">
        <v>10</v>
      </c>
      <c r="E377" s="1">
        <v>11968</v>
      </c>
      <c r="F377" s="1">
        <v>86053</v>
      </c>
      <c r="G377" s="1">
        <v>34944</v>
      </c>
      <c r="H377" t="s">
        <v>23</v>
      </c>
    </row>
    <row r="378" spans="1:8" x14ac:dyDescent="0.3">
      <c r="A378">
        <v>465716265</v>
      </c>
      <c r="B378" t="s">
        <v>8</v>
      </c>
      <c r="C378" t="s">
        <v>29</v>
      </c>
      <c r="D378" t="s">
        <v>13</v>
      </c>
      <c r="E378" s="1">
        <v>64911</v>
      </c>
      <c r="F378" s="1">
        <v>100434</v>
      </c>
      <c r="G378" s="1">
        <v>94258</v>
      </c>
      <c r="H378" t="s">
        <v>23</v>
      </c>
    </row>
    <row r="379" spans="1:8" x14ac:dyDescent="0.3">
      <c r="A379">
        <v>470904134</v>
      </c>
      <c r="B379" t="s">
        <v>8</v>
      </c>
      <c r="C379" t="s">
        <v>18</v>
      </c>
      <c r="D379" t="s">
        <v>10</v>
      </c>
      <c r="E379" s="1">
        <v>78571</v>
      </c>
      <c r="F379" s="1">
        <v>84102</v>
      </c>
      <c r="G379" s="1">
        <v>54113</v>
      </c>
      <c r="H379" t="s">
        <v>21</v>
      </c>
    </row>
    <row r="380" spans="1:8" x14ac:dyDescent="0.3">
      <c r="A380">
        <v>471055296</v>
      </c>
      <c r="B380" t="s">
        <v>8</v>
      </c>
      <c r="C380" t="s">
        <v>25</v>
      </c>
      <c r="D380" t="s">
        <v>13</v>
      </c>
      <c r="E380" s="1">
        <v>1</v>
      </c>
      <c r="F380" s="1">
        <v>29624</v>
      </c>
      <c r="G380" s="1">
        <v>29624</v>
      </c>
      <c r="H380" t="s">
        <v>23</v>
      </c>
    </row>
    <row r="381" spans="1:8" x14ac:dyDescent="0.3">
      <c r="A381">
        <v>471083369</v>
      </c>
      <c r="B381" t="s">
        <v>22</v>
      </c>
      <c r="C381" t="s">
        <v>26</v>
      </c>
      <c r="D381" t="s">
        <v>10</v>
      </c>
      <c r="E381" s="1">
        <v>26794</v>
      </c>
      <c r="F381" s="1">
        <v>42197</v>
      </c>
      <c r="G381" s="1">
        <v>42197</v>
      </c>
      <c r="H381" t="s">
        <v>23</v>
      </c>
    </row>
    <row r="382" spans="1:8" x14ac:dyDescent="0.3">
      <c r="A382">
        <v>471164486</v>
      </c>
      <c r="B382" t="s">
        <v>8</v>
      </c>
      <c r="C382" t="s">
        <v>18</v>
      </c>
      <c r="D382" t="s">
        <v>10</v>
      </c>
      <c r="E382" s="1">
        <v>30015</v>
      </c>
      <c r="F382" s="1">
        <v>38311</v>
      </c>
      <c r="G382" s="1">
        <v>30405</v>
      </c>
      <c r="H382" t="s">
        <v>21</v>
      </c>
    </row>
    <row r="383" spans="1:8" x14ac:dyDescent="0.3">
      <c r="A383">
        <v>471239090</v>
      </c>
      <c r="B383" t="s">
        <v>8</v>
      </c>
      <c r="C383" t="s">
        <v>18</v>
      </c>
      <c r="D383" t="s">
        <v>10</v>
      </c>
      <c r="E383" s="1">
        <v>65290</v>
      </c>
      <c r="F383" s="1">
        <v>79260</v>
      </c>
      <c r="G383" s="1">
        <v>46472</v>
      </c>
      <c r="H383" t="s">
        <v>23</v>
      </c>
    </row>
    <row r="384" spans="1:8" x14ac:dyDescent="0.3">
      <c r="A384">
        <v>471447105</v>
      </c>
      <c r="B384" t="s">
        <v>8</v>
      </c>
      <c r="C384" t="s">
        <v>18</v>
      </c>
      <c r="D384" t="s">
        <v>10</v>
      </c>
      <c r="E384" s="1">
        <v>7277</v>
      </c>
      <c r="F384" s="1">
        <v>25877</v>
      </c>
      <c r="G384" s="1">
        <v>25877</v>
      </c>
      <c r="H384" t="s">
        <v>16</v>
      </c>
    </row>
    <row r="385" spans="1:8" x14ac:dyDescent="0.3">
      <c r="A385">
        <v>471601640</v>
      </c>
      <c r="B385" t="s">
        <v>8</v>
      </c>
      <c r="C385" t="s">
        <v>20</v>
      </c>
      <c r="D385" t="s">
        <v>10</v>
      </c>
      <c r="E385" s="1">
        <v>176361</v>
      </c>
      <c r="F385" s="1">
        <v>47861</v>
      </c>
      <c r="G385" s="1">
        <v>47861</v>
      </c>
      <c r="H385" t="s">
        <v>21</v>
      </c>
    </row>
    <row r="386" spans="1:8" x14ac:dyDescent="0.3">
      <c r="A386">
        <v>471833118</v>
      </c>
      <c r="B386" t="s">
        <v>8</v>
      </c>
      <c r="C386" t="s">
        <v>12</v>
      </c>
      <c r="D386" t="s">
        <v>13</v>
      </c>
      <c r="E386" s="1">
        <v>15768</v>
      </c>
      <c r="F386" s="1">
        <v>84247</v>
      </c>
      <c r="G386" s="1">
        <v>84247</v>
      </c>
      <c r="H386" t="s">
        <v>23</v>
      </c>
    </row>
    <row r="387" spans="1:8" x14ac:dyDescent="0.3">
      <c r="A387">
        <v>471991365</v>
      </c>
      <c r="B387" t="s">
        <v>8</v>
      </c>
      <c r="C387" t="s">
        <v>14</v>
      </c>
      <c r="D387" t="s">
        <v>10</v>
      </c>
      <c r="E387" s="1">
        <v>8327</v>
      </c>
      <c r="F387" s="1">
        <v>10687</v>
      </c>
      <c r="G387" s="1">
        <v>10687</v>
      </c>
      <c r="H387" t="s">
        <v>23</v>
      </c>
    </row>
    <row r="388" spans="1:8" x14ac:dyDescent="0.3">
      <c r="A388">
        <v>472164574</v>
      </c>
      <c r="B388" t="s">
        <v>8</v>
      </c>
      <c r="C388" t="s">
        <v>14</v>
      </c>
      <c r="D388" t="s">
        <v>10</v>
      </c>
      <c r="E388" s="1">
        <v>598427</v>
      </c>
      <c r="F388" s="1">
        <v>1250000</v>
      </c>
      <c r="G388" s="1">
        <v>1250000</v>
      </c>
      <c r="H388" t="s">
        <v>21</v>
      </c>
    </row>
    <row r="389" spans="1:8" x14ac:dyDescent="0.3">
      <c r="A389">
        <v>472256638</v>
      </c>
      <c r="B389" t="s">
        <v>8</v>
      </c>
      <c r="C389" t="s">
        <v>12</v>
      </c>
      <c r="D389" t="s">
        <v>13</v>
      </c>
      <c r="E389" s="1">
        <v>84100</v>
      </c>
      <c r="F389" s="1">
        <v>77376</v>
      </c>
      <c r="G389" s="1">
        <v>77376</v>
      </c>
      <c r="H389" t="s">
        <v>23</v>
      </c>
    </row>
    <row r="390" spans="1:8" x14ac:dyDescent="0.3">
      <c r="A390">
        <v>472259311</v>
      </c>
      <c r="B390" t="s">
        <v>8</v>
      </c>
      <c r="C390" t="s">
        <v>9</v>
      </c>
      <c r="D390" t="s">
        <v>10</v>
      </c>
      <c r="E390" s="1">
        <v>1576</v>
      </c>
      <c r="F390" s="1">
        <v>164500</v>
      </c>
      <c r="G390" s="1">
        <v>164500</v>
      </c>
      <c r="H390" t="s">
        <v>16</v>
      </c>
    </row>
    <row r="391" spans="1:8" x14ac:dyDescent="0.3">
      <c r="A391">
        <v>472323442</v>
      </c>
      <c r="B391" t="s">
        <v>8</v>
      </c>
      <c r="C391" t="s">
        <v>18</v>
      </c>
      <c r="D391" t="s">
        <v>10</v>
      </c>
      <c r="E391" s="1">
        <v>694391</v>
      </c>
      <c r="F391" s="1">
        <v>657449</v>
      </c>
      <c r="G391" s="1">
        <v>651602</v>
      </c>
      <c r="H391" t="s">
        <v>23</v>
      </c>
    </row>
    <row r="392" spans="1:8" x14ac:dyDescent="0.3">
      <c r="A392">
        <v>472434857</v>
      </c>
      <c r="B392" t="s">
        <v>8</v>
      </c>
      <c r="C392" t="s">
        <v>26</v>
      </c>
      <c r="D392" t="s">
        <v>10</v>
      </c>
      <c r="E392" s="1">
        <v>0</v>
      </c>
      <c r="F392" s="1">
        <v>7778</v>
      </c>
      <c r="G392" s="1">
        <v>7778</v>
      </c>
      <c r="H392" t="s">
        <v>23</v>
      </c>
    </row>
    <row r="393" spans="1:8" x14ac:dyDescent="0.3">
      <c r="A393">
        <v>472563107</v>
      </c>
      <c r="B393" t="s">
        <v>8</v>
      </c>
      <c r="C393" t="s">
        <v>20</v>
      </c>
      <c r="D393" t="s">
        <v>10</v>
      </c>
      <c r="E393" s="1">
        <v>18005</v>
      </c>
      <c r="F393" s="1">
        <v>10500</v>
      </c>
      <c r="G393" s="1">
        <v>10500</v>
      </c>
      <c r="H393" t="s">
        <v>21</v>
      </c>
    </row>
    <row r="394" spans="1:8" x14ac:dyDescent="0.3">
      <c r="A394">
        <v>472755580</v>
      </c>
      <c r="B394" t="s">
        <v>8</v>
      </c>
      <c r="C394" t="s">
        <v>18</v>
      </c>
      <c r="D394" t="s">
        <v>10</v>
      </c>
      <c r="E394" s="1">
        <v>9333</v>
      </c>
      <c r="F394" s="1">
        <v>44290</v>
      </c>
      <c r="G394" s="1">
        <v>44290</v>
      </c>
      <c r="H394" t="s">
        <v>21</v>
      </c>
    </row>
    <row r="395" spans="1:8" x14ac:dyDescent="0.3">
      <c r="A395">
        <v>472833084</v>
      </c>
      <c r="B395" t="s">
        <v>8</v>
      </c>
      <c r="C395" t="s">
        <v>18</v>
      </c>
      <c r="D395" t="s">
        <v>10</v>
      </c>
      <c r="E395" s="1">
        <v>42442</v>
      </c>
      <c r="F395" s="1">
        <v>42435</v>
      </c>
      <c r="G395" s="1">
        <v>42435</v>
      </c>
      <c r="H395" t="s">
        <v>23</v>
      </c>
    </row>
    <row r="396" spans="1:8" x14ac:dyDescent="0.3">
      <c r="A396">
        <v>473187874</v>
      </c>
      <c r="B396" t="s">
        <v>8</v>
      </c>
      <c r="C396" t="s">
        <v>25</v>
      </c>
      <c r="D396" t="s">
        <v>13</v>
      </c>
      <c r="E396" s="1">
        <v>1683295</v>
      </c>
      <c r="F396" s="1">
        <v>419500</v>
      </c>
      <c r="G396" s="1">
        <v>419500</v>
      </c>
      <c r="H396" t="s">
        <v>16</v>
      </c>
    </row>
    <row r="397" spans="1:8" x14ac:dyDescent="0.3">
      <c r="A397">
        <v>473331882</v>
      </c>
      <c r="B397" t="s">
        <v>8</v>
      </c>
      <c r="C397" t="s">
        <v>14</v>
      </c>
      <c r="D397" t="s">
        <v>10</v>
      </c>
      <c r="E397" s="1">
        <v>208074</v>
      </c>
      <c r="F397" s="1">
        <v>90070</v>
      </c>
      <c r="G397" s="1">
        <v>90070</v>
      </c>
      <c r="H397" t="s">
        <v>16</v>
      </c>
    </row>
    <row r="398" spans="1:8" x14ac:dyDescent="0.3">
      <c r="A398">
        <v>473349165</v>
      </c>
      <c r="B398" t="s">
        <v>8</v>
      </c>
      <c r="C398" t="s">
        <v>18</v>
      </c>
      <c r="D398" t="s">
        <v>10</v>
      </c>
      <c r="E398" s="1">
        <v>17209</v>
      </c>
      <c r="F398" s="1">
        <v>11402</v>
      </c>
      <c r="G398" s="1">
        <v>10238</v>
      </c>
      <c r="H398" t="s">
        <v>21</v>
      </c>
    </row>
    <row r="399" spans="1:8" x14ac:dyDescent="0.3">
      <c r="A399">
        <v>473641523</v>
      </c>
      <c r="B399" t="s">
        <v>8</v>
      </c>
      <c r="C399" t="s">
        <v>14</v>
      </c>
      <c r="D399" t="s">
        <v>10</v>
      </c>
      <c r="E399" s="1">
        <v>95110</v>
      </c>
      <c r="F399" s="1">
        <v>231547</v>
      </c>
      <c r="G399" s="1">
        <v>189494</v>
      </c>
      <c r="H399" t="s">
        <v>21</v>
      </c>
    </row>
    <row r="400" spans="1:8" x14ac:dyDescent="0.3">
      <c r="A400">
        <v>473698260</v>
      </c>
      <c r="B400" t="s">
        <v>8</v>
      </c>
      <c r="C400" t="s">
        <v>18</v>
      </c>
      <c r="D400" t="s">
        <v>10</v>
      </c>
      <c r="E400" s="1">
        <v>85850</v>
      </c>
      <c r="F400" s="1">
        <v>169444</v>
      </c>
      <c r="G400" s="1">
        <v>133866</v>
      </c>
      <c r="H400" t="s">
        <v>21</v>
      </c>
    </row>
    <row r="401" spans="1:8" x14ac:dyDescent="0.3">
      <c r="A401">
        <v>473782589</v>
      </c>
      <c r="B401" t="s">
        <v>8</v>
      </c>
      <c r="C401" t="s">
        <v>24</v>
      </c>
      <c r="D401" t="s">
        <v>13</v>
      </c>
      <c r="E401" s="1">
        <v>2507</v>
      </c>
      <c r="F401" s="1">
        <v>50962</v>
      </c>
      <c r="G401" s="1">
        <v>50962</v>
      </c>
      <c r="H401" t="s">
        <v>23</v>
      </c>
    </row>
    <row r="402" spans="1:8" x14ac:dyDescent="0.3">
      <c r="A402">
        <v>474157981</v>
      </c>
      <c r="B402" t="s">
        <v>8</v>
      </c>
      <c r="C402" t="s">
        <v>9</v>
      </c>
      <c r="D402" t="s">
        <v>10</v>
      </c>
      <c r="E402" s="1">
        <v>134681</v>
      </c>
      <c r="F402" s="1">
        <v>183297</v>
      </c>
      <c r="G402" s="1">
        <v>183297</v>
      </c>
      <c r="H402" t="s">
        <v>16</v>
      </c>
    </row>
    <row r="403" spans="1:8" x14ac:dyDescent="0.3">
      <c r="A403">
        <v>474603404</v>
      </c>
      <c r="B403" t="s">
        <v>8</v>
      </c>
      <c r="C403" t="s">
        <v>18</v>
      </c>
      <c r="D403" t="s">
        <v>10</v>
      </c>
      <c r="E403" s="1">
        <v>72885</v>
      </c>
      <c r="F403" s="1">
        <v>38328</v>
      </c>
      <c r="G403" s="1">
        <v>22523</v>
      </c>
      <c r="H403" t="s">
        <v>23</v>
      </c>
    </row>
    <row r="404" spans="1:8" x14ac:dyDescent="0.3">
      <c r="A404">
        <v>474730613</v>
      </c>
      <c r="B404" t="s">
        <v>28</v>
      </c>
      <c r="C404" t="s">
        <v>24</v>
      </c>
      <c r="D404" t="s">
        <v>13</v>
      </c>
      <c r="E404" s="1">
        <v>43604</v>
      </c>
      <c r="F404" s="1">
        <v>1160431</v>
      </c>
      <c r="G404" s="1">
        <v>1159620</v>
      </c>
      <c r="H404" t="s">
        <v>23</v>
      </c>
    </row>
    <row r="405" spans="1:8" x14ac:dyDescent="0.3">
      <c r="A405">
        <v>474747647</v>
      </c>
      <c r="B405" t="s">
        <v>8</v>
      </c>
      <c r="C405" t="s">
        <v>18</v>
      </c>
      <c r="D405" t="s">
        <v>10</v>
      </c>
      <c r="E405" s="1">
        <v>13044</v>
      </c>
      <c r="F405" s="1">
        <v>75390</v>
      </c>
      <c r="G405" s="1">
        <v>14372</v>
      </c>
      <c r="H405" t="s">
        <v>21</v>
      </c>
    </row>
    <row r="406" spans="1:8" x14ac:dyDescent="0.3">
      <c r="A406">
        <v>474998491</v>
      </c>
      <c r="B406" t="s">
        <v>8</v>
      </c>
      <c r="C406" t="s">
        <v>12</v>
      </c>
      <c r="D406" t="s">
        <v>13</v>
      </c>
      <c r="E406" s="1">
        <v>1083</v>
      </c>
      <c r="F406" s="1">
        <v>4208</v>
      </c>
      <c r="G406" s="1">
        <v>4208</v>
      </c>
      <c r="H406" t="s">
        <v>23</v>
      </c>
    </row>
    <row r="407" spans="1:8" x14ac:dyDescent="0.3">
      <c r="A407">
        <v>475076855</v>
      </c>
      <c r="B407" t="s">
        <v>8</v>
      </c>
      <c r="C407" t="s">
        <v>15</v>
      </c>
      <c r="D407" t="s">
        <v>10</v>
      </c>
      <c r="E407" s="1">
        <v>71976</v>
      </c>
      <c r="F407" s="1">
        <v>102077</v>
      </c>
      <c r="G407" s="1">
        <v>89895</v>
      </c>
      <c r="H407" t="s">
        <v>23</v>
      </c>
    </row>
    <row r="408" spans="1:8" x14ac:dyDescent="0.3">
      <c r="A408">
        <v>475315549</v>
      </c>
      <c r="B408" t="s">
        <v>22</v>
      </c>
      <c r="C408" t="s">
        <v>15</v>
      </c>
      <c r="D408" t="s">
        <v>10</v>
      </c>
      <c r="E408" s="1">
        <v>29570</v>
      </c>
      <c r="F408" s="1">
        <v>71465</v>
      </c>
      <c r="G408" s="1">
        <v>33832</v>
      </c>
      <c r="H408" t="s">
        <v>23</v>
      </c>
    </row>
    <row r="409" spans="1:8" x14ac:dyDescent="0.3">
      <c r="A409">
        <v>476657542</v>
      </c>
      <c r="B409" t="s">
        <v>28</v>
      </c>
      <c r="C409" t="s">
        <v>20</v>
      </c>
      <c r="D409" t="s">
        <v>10</v>
      </c>
      <c r="E409" s="1">
        <v>59369</v>
      </c>
      <c r="F409" s="1">
        <v>13</v>
      </c>
      <c r="G409" s="1">
        <v>13</v>
      </c>
      <c r="H409" t="s">
        <v>23</v>
      </c>
    </row>
    <row r="410" spans="1:8" x14ac:dyDescent="0.3">
      <c r="A410">
        <v>476752253</v>
      </c>
      <c r="B410" t="s">
        <v>28</v>
      </c>
      <c r="C410" t="s">
        <v>20</v>
      </c>
      <c r="D410" t="s">
        <v>10</v>
      </c>
      <c r="E410" s="1">
        <v>5670559</v>
      </c>
      <c r="F410" s="1">
        <v>1458338</v>
      </c>
      <c r="G410" s="1">
        <v>-682026</v>
      </c>
      <c r="H410" t="s">
        <v>30</v>
      </c>
    </row>
    <row r="411" spans="1:8" x14ac:dyDescent="0.3">
      <c r="A411">
        <v>481284605</v>
      </c>
      <c r="B411" t="s">
        <v>8</v>
      </c>
      <c r="C411" t="s">
        <v>18</v>
      </c>
      <c r="D411" t="s">
        <v>10</v>
      </c>
      <c r="E411" s="1">
        <v>26154</v>
      </c>
      <c r="F411" s="1">
        <v>1484</v>
      </c>
      <c r="G411" s="1">
        <v>1484</v>
      </c>
      <c r="H411" t="s">
        <v>16</v>
      </c>
    </row>
    <row r="412" spans="1:8" x14ac:dyDescent="0.3">
      <c r="A412">
        <v>510244228</v>
      </c>
      <c r="B412" t="s">
        <v>22</v>
      </c>
      <c r="C412" t="s">
        <v>14</v>
      </c>
      <c r="D412" t="s">
        <v>10</v>
      </c>
      <c r="E412" s="1">
        <v>26104</v>
      </c>
      <c r="F412" s="1">
        <v>79537</v>
      </c>
      <c r="G412" s="1">
        <v>27129</v>
      </c>
      <c r="H412" t="s">
        <v>21</v>
      </c>
    </row>
    <row r="413" spans="1:8" x14ac:dyDescent="0.3">
      <c r="A413">
        <v>510253182</v>
      </c>
      <c r="B413" t="s">
        <v>22</v>
      </c>
      <c r="C413" t="s">
        <v>15</v>
      </c>
      <c r="D413" t="s">
        <v>10</v>
      </c>
      <c r="E413" s="1">
        <v>175787</v>
      </c>
      <c r="F413" s="1">
        <v>161630</v>
      </c>
      <c r="G413" s="1">
        <v>147107</v>
      </c>
      <c r="H413" t="s">
        <v>23</v>
      </c>
    </row>
    <row r="414" spans="1:8" x14ac:dyDescent="0.3">
      <c r="A414">
        <v>510441521</v>
      </c>
      <c r="B414" t="s">
        <v>8</v>
      </c>
      <c r="C414" t="s">
        <v>18</v>
      </c>
      <c r="D414" t="s">
        <v>10</v>
      </c>
      <c r="E414" s="1">
        <v>21155</v>
      </c>
      <c r="F414" s="1">
        <v>18955</v>
      </c>
      <c r="G414" s="1">
        <v>18955</v>
      </c>
      <c r="H414" t="s">
        <v>21</v>
      </c>
    </row>
    <row r="415" spans="1:8" x14ac:dyDescent="0.3">
      <c r="A415">
        <v>521227864</v>
      </c>
      <c r="B415" t="s">
        <v>8</v>
      </c>
      <c r="C415" t="s">
        <v>26</v>
      </c>
      <c r="D415" t="s">
        <v>10</v>
      </c>
      <c r="E415" s="1">
        <v>92694</v>
      </c>
      <c r="F415" s="1">
        <v>27701</v>
      </c>
      <c r="G415" s="1">
        <v>27701</v>
      </c>
      <c r="H415" t="s">
        <v>23</v>
      </c>
    </row>
    <row r="416" spans="1:8" x14ac:dyDescent="0.3">
      <c r="A416">
        <v>521852368</v>
      </c>
      <c r="B416" t="s">
        <v>8</v>
      </c>
      <c r="C416" t="s">
        <v>20</v>
      </c>
      <c r="D416" t="s">
        <v>10</v>
      </c>
      <c r="E416" s="1">
        <v>46351</v>
      </c>
      <c r="F416" s="1">
        <v>5517</v>
      </c>
      <c r="G416" s="1">
        <v>5517</v>
      </c>
      <c r="H416" t="s">
        <v>21</v>
      </c>
    </row>
    <row r="417" spans="1:8" x14ac:dyDescent="0.3">
      <c r="A417">
        <v>542119268</v>
      </c>
      <c r="B417" t="s">
        <v>8</v>
      </c>
      <c r="C417" t="s">
        <v>18</v>
      </c>
      <c r="D417" t="s">
        <v>10</v>
      </c>
      <c r="E417" s="1">
        <v>493925</v>
      </c>
      <c r="F417" s="1">
        <v>74206</v>
      </c>
      <c r="G417" s="1">
        <v>67761</v>
      </c>
      <c r="H417" t="s">
        <v>17</v>
      </c>
    </row>
    <row r="418" spans="1:8" x14ac:dyDescent="0.3">
      <c r="A418">
        <v>550901525</v>
      </c>
      <c r="B418" t="s">
        <v>8</v>
      </c>
      <c r="C418" t="s">
        <v>14</v>
      </c>
      <c r="D418" t="s">
        <v>10</v>
      </c>
      <c r="E418" s="1">
        <v>11145</v>
      </c>
      <c r="F418" s="1">
        <v>4504</v>
      </c>
      <c r="G418" s="1">
        <v>4504</v>
      </c>
      <c r="H418" t="s">
        <v>21</v>
      </c>
    </row>
    <row r="419" spans="1:8" x14ac:dyDescent="0.3">
      <c r="A419">
        <v>562393622</v>
      </c>
      <c r="B419" t="s">
        <v>8</v>
      </c>
      <c r="C419" t="s">
        <v>18</v>
      </c>
      <c r="D419" t="s">
        <v>10</v>
      </c>
      <c r="E419" s="1">
        <v>24196</v>
      </c>
      <c r="F419" s="1">
        <v>21627</v>
      </c>
      <c r="G419" s="1">
        <v>15702</v>
      </c>
      <c r="H419" t="s">
        <v>16</v>
      </c>
    </row>
    <row r="420" spans="1:8" x14ac:dyDescent="0.3">
      <c r="A420">
        <v>562450642</v>
      </c>
      <c r="B420" t="s">
        <v>8</v>
      </c>
      <c r="C420" t="s">
        <v>14</v>
      </c>
      <c r="D420" t="s">
        <v>10</v>
      </c>
      <c r="E420" s="1">
        <v>15308</v>
      </c>
      <c r="F420" s="1">
        <v>16317</v>
      </c>
      <c r="G420" s="1">
        <v>16317</v>
      </c>
      <c r="H420" t="s">
        <v>19</v>
      </c>
    </row>
    <row r="421" spans="1:8" x14ac:dyDescent="0.3">
      <c r="A421">
        <v>562666698</v>
      </c>
      <c r="B421" t="s">
        <v>8</v>
      </c>
      <c r="C421" t="s">
        <v>14</v>
      </c>
      <c r="D421" t="s">
        <v>10</v>
      </c>
      <c r="E421" s="1">
        <v>247947</v>
      </c>
      <c r="F421" s="1">
        <v>336884</v>
      </c>
      <c r="G421" s="1">
        <v>323619</v>
      </c>
      <c r="H421" t="s">
        <v>16</v>
      </c>
    </row>
    <row r="422" spans="1:8" x14ac:dyDescent="0.3">
      <c r="A422">
        <v>571148733</v>
      </c>
      <c r="B422" t="s">
        <v>8</v>
      </c>
      <c r="C422" t="s">
        <v>9</v>
      </c>
      <c r="D422" t="s">
        <v>10</v>
      </c>
      <c r="E422" s="1">
        <v>325490</v>
      </c>
      <c r="F422" s="1">
        <v>2898842</v>
      </c>
      <c r="G422" s="1">
        <v>2898842</v>
      </c>
      <c r="H422" t="s">
        <v>23</v>
      </c>
    </row>
    <row r="423" spans="1:8" x14ac:dyDescent="0.3">
      <c r="A423">
        <v>571196732</v>
      </c>
      <c r="B423" t="s">
        <v>8</v>
      </c>
      <c r="C423" t="s">
        <v>24</v>
      </c>
      <c r="D423" t="s">
        <v>13</v>
      </c>
      <c r="E423" s="1">
        <v>83770</v>
      </c>
      <c r="F423" s="1">
        <v>223734</v>
      </c>
      <c r="G423" s="1">
        <v>223734</v>
      </c>
      <c r="H423" t="s">
        <v>23</v>
      </c>
    </row>
    <row r="424" spans="1:8" x14ac:dyDescent="0.3">
      <c r="A424">
        <v>580142776</v>
      </c>
      <c r="B424" t="s">
        <v>22</v>
      </c>
      <c r="C424" t="s">
        <v>15</v>
      </c>
      <c r="D424" t="s">
        <v>10</v>
      </c>
      <c r="E424" s="1">
        <v>20680</v>
      </c>
      <c r="F424" s="1">
        <v>111652</v>
      </c>
      <c r="G424" s="1">
        <v>6410</v>
      </c>
      <c r="H424" t="s">
        <v>23</v>
      </c>
    </row>
    <row r="425" spans="1:8" x14ac:dyDescent="0.3">
      <c r="A425">
        <v>582666267</v>
      </c>
      <c r="B425" t="s">
        <v>8</v>
      </c>
      <c r="C425" t="s">
        <v>26</v>
      </c>
      <c r="D425" t="s">
        <v>10</v>
      </c>
      <c r="E425" s="1">
        <v>207544</v>
      </c>
      <c r="F425" s="1">
        <v>164126</v>
      </c>
      <c r="G425" s="1">
        <v>164126</v>
      </c>
      <c r="H425" t="s">
        <v>30</v>
      </c>
    </row>
    <row r="426" spans="1:8" x14ac:dyDescent="0.3">
      <c r="A426">
        <v>582673976</v>
      </c>
      <c r="B426" t="s">
        <v>8</v>
      </c>
      <c r="C426" t="s">
        <v>20</v>
      </c>
      <c r="D426" t="s">
        <v>10</v>
      </c>
      <c r="E426" s="1">
        <v>119970</v>
      </c>
      <c r="F426" s="1">
        <v>57018</v>
      </c>
      <c r="G426" s="1">
        <v>57018</v>
      </c>
      <c r="H426" t="s">
        <v>23</v>
      </c>
    </row>
    <row r="427" spans="1:8" x14ac:dyDescent="0.3">
      <c r="A427">
        <v>593826128</v>
      </c>
      <c r="B427" t="s">
        <v>8</v>
      </c>
      <c r="C427" t="s">
        <v>14</v>
      </c>
      <c r="D427" t="s">
        <v>10</v>
      </c>
      <c r="E427" s="1">
        <v>3335</v>
      </c>
      <c r="F427" s="1">
        <v>9600</v>
      </c>
      <c r="G427" s="1">
        <v>9600</v>
      </c>
      <c r="H427" t="s">
        <v>23</v>
      </c>
    </row>
    <row r="428" spans="1:8" x14ac:dyDescent="0.3">
      <c r="A428">
        <v>611549328</v>
      </c>
      <c r="B428" t="s">
        <v>8</v>
      </c>
      <c r="C428" t="s">
        <v>20</v>
      </c>
      <c r="D428" t="s">
        <v>10</v>
      </c>
      <c r="E428" s="1">
        <v>92730</v>
      </c>
      <c r="F428" s="1">
        <v>1154</v>
      </c>
      <c r="G428" s="1">
        <v>1154</v>
      </c>
      <c r="H428" t="s">
        <v>23</v>
      </c>
    </row>
    <row r="429" spans="1:8" x14ac:dyDescent="0.3">
      <c r="A429">
        <v>611703273</v>
      </c>
      <c r="B429" t="s">
        <v>8</v>
      </c>
      <c r="C429" t="s">
        <v>18</v>
      </c>
      <c r="D429" t="s">
        <v>10</v>
      </c>
      <c r="E429" s="1">
        <v>24320</v>
      </c>
      <c r="F429" s="1">
        <v>36345</v>
      </c>
      <c r="G429" s="1">
        <v>30907</v>
      </c>
      <c r="H429" t="s">
        <v>21</v>
      </c>
    </row>
    <row r="430" spans="1:8" x14ac:dyDescent="0.3">
      <c r="A430">
        <v>611726793</v>
      </c>
      <c r="B430" t="s">
        <v>8</v>
      </c>
      <c r="C430" t="s">
        <v>24</v>
      </c>
      <c r="D430" t="s">
        <v>13</v>
      </c>
      <c r="E430" s="1">
        <v>1000</v>
      </c>
      <c r="F430" s="1">
        <v>24435</v>
      </c>
      <c r="G430" s="1">
        <v>24435</v>
      </c>
      <c r="H430" t="s">
        <v>23</v>
      </c>
    </row>
    <row r="431" spans="1:8" x14ac:dyDescent="0.3">
      <c r="A431">
        <v>651316485</v>
      </c>
      <c r="B431" t="s">
        <v>8</v>
      </c>
      <c r="C431" t="s">
        <v>15</v>
      </c>
      <c r="D431" t="s">
        <v>10</v>
      </c>
      <c r="E431" s="1">
        <v>84981</v>
      </c>
      <c r="F431" s="1">
        <v>96111</v>
      </c>
      <c r="G431" s="1">
        <v>96111</v>
      </c>
      <c r="H431" t="s">
        <v>23</v>
      </c>
    </row>
    <row r="432" spans="1:8" x14ac:dyDescent="0.3">
      <c r="A432">
        <v>710972050</v>
      </c>
      <c r="B432" t="s">
        <v>8</v>
      </c>
      <c r="C432" t="s">
        <v>18</v>
      </c>
      <c r="D432" t="s">
        <v>10</v>
      </c>
      <c r="E432" s="1">
        <v>23860</v>
      </c>
      <c r="F432" s="1">
        <v>51842</v>
      </c>
      <c r="G432" s="1">
        <v>39310</v>
      </c>
      <c r="H432" t="s">
        <v>21</v>
      </c>
    </row>
    <row r="433" spans="1:8" x14ac:dyDescent="0.3">
      <c r="A433">
        <v>710991159</v>
      </c>
      <c r="B433" t="s">
        <v>8</v>
      </c>
      <c r="C433" t="s">
        <v>12</v>
      </c>
      <c r="D433" t="s">
        <v>13</v>
      </c>
      <c r="E433" s="1">
        <v>84780</v>
      </c>
      <c r="F433" s="1">
        <v>283321</v>
      </c>
      <c r="G433" s="1">
        <v>283321</v>
      </c>
      <c r="H433" t="s">
        <v>23</v>
      </c>
    </row>
    <row r="434" spans="1:8" x14ac:dyDescent="0.3">
      <c r="A434">
        <v>731719192</v>
      </c>
      <c r="B434" t="s">
        <v>8</v>
      </c>
      <c r="C434" t="s">
        <v>20</v>
      </c>
      <c r="D434" t="s">
        <v>10</v>
      </c>
      <c r="E434" s="1">
        <v>3823</v>
      </c>
      <c r="F434" s="1">
        <v>51500</v>
      </c>
      <c r="G434" s="1">
        <v>51500</v>
      </c>
      <c r="H434" t="s">
        <v>23</v>
      </c>
    </row>
    <row r="435" spans="1:8" x14ac:dyDescent="0.3">
      <c r="A435">
        <v>743186476</v>
      </c>
      <c r="B435" t="s">
        <v>8</v>
      </c>
      <c r="C435" t="s">
        <v>24</v>
      </c>
      <c r="D435" t="s">
        <v>13</v>
      </c>
      <c r="E435" s="1">
        <v>77104</v>
      </c>
      <c r="F435" s="1">
        <v>342287</v>
      </c>
      <c r="G435" s="1">
        <v>333144</v>
      </c>
      <c r="H435" t="s">
        <v>23</v>
      </c>
    </row>
    <row r="436" spans="1:8" x14ac:dyDescent="0.3">
      <c r="A436">
        <v>753005339</v>
      </c>
      <c r="B436" t="s">
        <v>8</v>
      </c>
      <c r="C436" t="s">
        <v>18</v>
      </c>
      <c r="D436" t="s">
        <v>10</v>
      </c>
      <c r="E436" s="1">
        <v>257151</v>
      </c>
      <c r="F436" s="1">
        <v>45015</v>
      </c>
      <c r="G436" s="1">
        <v>37555</v>
      </c>
      <c r="H436" t="s">
        <v>21</v>
      </c>
    </row>
    <row r="437" spans="1:8" x14ac:dyDescent="0.3">
      <c r="A437">
        <v>753109240</v>
      </c>
      <c r="B437" t="s">
        <v>8</v>
      </c>
      <c r="C437" t="s">
        <v>9</v>
      </c>
      <c r="D437" t="s">
        <v>10</v>
      </c>
      <c r="E437" s="1">
        <v>307690</v>
      </c>
      <c r="F437" s="1">
        <v>274545</v>
      </c>
      <c r="G437" s="1">
        <v>274545</v>
      </c>
      <c r="H437" t="s">
        <v>21</v>
      </c>
    </row>
    <row r="438" spans="1:8" x14ac:dyDescent="0.3">
      <c r="A438">
        <v>753139502</v>
      </c>
      <c r="B438" t="s">
        <v>8</v>
      </c>
      <c r="C438" t="s">
        <v>12</v>
      </c>
      <c r="D438" t="s">
        <v>13</v>
      </c>
      <c r="E438" s="1">
        <v>210490</v>
      </c>
      <c r="F438" s="1">
        <v>1200637</v>
      </c>
      <c r="G438" s="1">
        <v>1200637</v>
      </c>
      <c r="H438" t="s">
        <v>23</v>
      </c>
    </row>
    <row r="439" spans="1:8" x14ac:dyDescent="0.3">
      <c r="A439">
        <v>753257492</v>
      </c>
      <c r="B439" t="s">
        <v>22</v>
      </c>
      <c r="C439" t="s">
        <v>15</v>
      </c>
      <c r="D439" t="s">
        <v>10</v>
      </c>
      <c r="E439" s="1">
        <v>63111</v>
      </c>
      <c r="F439" s="1">
        <v>81428</v>
      </c>
      <c r="G439" s="1">
        <v>50979</v>
      </c>
      <c r="H439" t="s">
        <v>16</v>
      </c>
    </row>
    <row r="440" spans="1:8" x14ac:dyDescent="0.3">
      <c r="A440">
        <v>770637734</v>
      </c>
      <c r="B440" t="s">
        <v>8</v>
      </c>
      <c r="C440" t="s">
        <v>25</v>
      </c>
      <c r="D440" t="s">
        <v>13</v>
      </c>
      <c r="E440" s="1">
        <v>45129</v>
      </c>
      <c r="F440" s="1">
        <v>11602</v>
      </c>
      <c r="G440" s="1">
        <v>11602</v>
      </c>
      <c r="H440" t="s">
        <v>16</v>
      </c>
    </row>
    <row r="441" spans="1:8" x14ac:dyDescent="0.3">
      <c r="A441">
        <v>800107399</v>
      </c>
      <c r="B441" t="s">
        <v>8</v>
      </c>
      <c r="C441" t="s">
        <v>15</v>
      </c>
      <c r="D441" t="s">
        <v>10</v>
      </c>
      <c r="E441" s="1">
        <v>4941</v>
      </c>
      <c r="F441" s="1">
        <v>54925</v>
      </c>
      <c r="G441" s="1">
        <v>44662</v>
      </c>
      <c r="H441" t="s">
        <v>16</v>
      </c>
    </row>
    <row r="442" spans="1:8" x14ac:dyDescent="0.3">
      <c r="A442">
        <v>800255266</v>
      </c>
      <c r="B442" t="s">
        <v>8</v>
      </c>
      <c r="C442" t="s">
        <v>20</v>
      </c>
      <c r="D442" t="s">
        <v>10</v>
      </c>
      <c r="E442" s="1">
        <v>15908</v>
      </c>
      <c r="F442" s="1">
        <v>47806</v>
      </c>
      <c r="G442" s="1">
        <v>22821</v>
      </c>
      <c r="H442" t="s">
        <v>23</v>
      </c>
    </row>
    <row r="443" spans="1:8" x14ac:dyDescent="0.3">
      <c r="A443">
        <v>800719778</v>
      </c>
      <c r="B443" t="s">
        <v>8</v>
      </c>
      <c r="C443" t="s">
        <v>25</v>
      </c>
      <c r="D443" t="s">
        <v>13</v>
      </c>
      <c r="E443" s="1">
        <v>39849</v>
      </c>
      <c r="F443" s="1">
        <v>168177</v>
      </c>
      <c r="G443" s="1">
        <v>168177</v>
      </c>
      <c r="H443" t="s">
        <v>23</v>
      </c>
    </row>
    <row r="444" spans="1:8" x14ac:dyDescent="0.3">
      <c r="A444">
        <v>800941363</v>
      </c>
      <c r="B444" t="s">
        <v>8</v>
      </c>
      <c r="C444" t="s">
        <v>9</v>
      </c>
      <c r="D444" t="s">
        <v>10</v>
      </c>
      <c r="E444" s="1">
        <v>20682</v>
      </c>
      <c r="F444" s="1">
        <v>6865</v>
      </c>
      <c r="G444" s="1">
        <v>5723</v>
      </c>
      <c r="H444" t="s">
        <v>23</v>
      </c>
    </row>
    <row r="445" spans="1:8" x14ac:dyDescent="0.3">
      <c r="A445">
        <v>810612857</v>
      </c>
      <c r="B445" t="s">
        <v>8</v>
      </c>
      <c r="C445" t="s">
        <v>15</v>
      </c>
      <c r="D445" t="s">
        <v>10</v>
      </c>
      <c r="E445" s="1">
        <v>332518</v>
      </c>
      <c r="F445" s="1">
        <v>303555</v>
      </c>
      <c r="G445" s="1">
        <v>303555</v>
      </c>
      <c r="H445" t="s">
        <v>23</v>
      </c>
    </row>
    <row r="446" spans="1:8" x14ac:dyDescent="0.3">
      <c r="A446">
        <v>810890393</v>
      </c>
      <c r="B446" t="s">
        <v>8</v>
      </c>
      <c r="C446" t="s">
        <v>25</v>
      </c>
      <c r="D446" t="s">
        <v>13</v>
      </c>
      <c r="E446" s="1">
        <v>22049</v>
      </c>
      <c r="F446" s="1">
        <v>96501</v>
      </c>
      <c r="G446" s="1">
        <v>96501</v>
      </c>
      <c r="H446" t="s">
        <v>23</v>
      </c>
    </row>
    <row r="447" spans="1:8" x14ac:dyDescent="0.3">
      <c r="A447">
        <v>811622684</v>
      </c>
      <c r="B447" t="s">
        <v>8</v>
      </c>
      <c r="C447" t="s">
        <v>18</v>
      </c>
      <c r="D447" t="s">
        <v>10</v>
      </c>
      <c r="E447" s="1">
        <v>27368</v>
      </c>
      <c r="F447" s="1">
        <v>34282</v>
      </c>
      <c r="G447" s="1">
        <v>34282</v>
      </c>
      <c r="H447" t="s">
        <v>21</v>
      </c>
    </row>
    <row r="448" spans="1:8" x14ac:dyDescent="0.3">
      <c r="A448">
        <v>812298507</v>
      </c>
      <c r="B448" t="s">
        <v>8</v>
      </c>
      <c r="C448" t="s">
        <v>25</v>
      </c>
      <c r="D448" t="s">
        <v>13</v>
      </c>
      <c r="E448" s="1">
        <v>752819</v>
      </c>
      <c r="F448" s="1">
        <v>224545</v>
      </c>
      <c r="G448" s="1">
        <v>224545</v>
      </c>
      <c r="H448" t="s">
        <v>11</v>
      </c>
    </row>
    <row r="449" spans="1:8" x14ac:dyDescent="0.3">
      <c r="A449">
        <v>812589089</v>
      </c>
      <c r="B449" t="s">
        <v>8</v>
      </c>
      <c r="C449" t="s">
        <v>18</v>
      </c>
      <c r="D449" t="s">
        <v>10</v>
      </c>
      <c r="E449" s="1">
        <v>61657</v>
      </c>
      <c r="F449" s="1">
        <v>50819</v>
      </c>
      <c r="G449" s="1">
        <v>42016</v>
      </c>
      <c r="H449" t="s">
        <v>16</v>
      </c>
    </row>
    <row r="450" spans="1:8" x14ac:dyDescent="0.3">
      <c r="A450">
        <v>812625263</v>
      </c>
      <c r="B450" t="s">
        <v>8</v>
      </c>
      <c r="C450" t="s">
        <v>9</v>
      </c>
      <c r="D450" t="s">
        <v>10</v>
      </c>
      <c r="E450" s="1">
        <v>6748535</v>
      </c>
      <c r="F450" s="1">
        <v>4612165</v>
      </c>
      <c r="G450" s="1">
        <v>4612165</v>
      </c>
      <c r="H450" t="s">
        <v>23</v>
      </c>
    </row>
    <row r="451" spans="1:8" x14ac:dyDescent="0.3">
      <c r="A451">
        <v>813251040</v>
      </c>
      <c r="B451" t="s">
        <v>8</v>
      </c>
      <c r="C451" t="s">
        <v>15</v>
      </c>
      <c r="D451" t="s">
        <v>10</v>
      </c>
      <c r="E451" s="1">
        <v>59674</v>
      </c>
      <c r="F451" s="1">
        <v>38367</v>
      </c>
      <c r="G451" s="1">
        <v>36853</v>
      </c>
      <c r="H451" t="s">
        <v>16</v>
      </c>
    </row>
    <row r="452" spans="1:8" x14ac:dyDescent="0.3">
      <c r="A452">
        <v>813366027</v>
      </c>
      <c r="B452" t="s">
        <v>22</v>
      </c>
      <c r="C452" t="s">
        <v>15</v>
      </c>
      <c r="D452" t="s">
        <v>10</v>
      </c>
      <c r="E452" s="1">
        <v>39923</v>
      </c>
      <c r="F452" s="1">
        <v>2347</v>
      </c>
      <c r="G452" s="1">
        <v>2347</v>
      </c>
      <c r="H452" t="s">
        <v>17</v>
      </c>
    </row>
    <row r="453" spans="1:8" x14ac:dyDescent="0.3">
      <c r="A453">
        <v>813397269</v>
      </c>
      <c r="B453" t="s">
        <v>8</v>
      </c>
      <c r="C453" t="s">
        <v>12</v>
      </c>
      <c r="D453" t="s">
        <v>13</v>
      </c>
      <c r="E453" s="1">
        <v>3501</v>
      </c>
      <c r="F453" s="1">
        <v>6034</v>
      </c>
      <c r="G453" s="1">
        <v>6034</v>
      </c>
      <c r="H453" t="s">
        <v>23</v>
      </c>
    </row>
    <row r="454" spans="1:8" x14ac:dyDescent="0.3">
      <c r="A454">
        <v>813766734</v>
      </c>
      <c r="B454" t="s">
        <v>8</v>
      </c>
      <c r="C454" t="s">
        <v>15</v>
      </c>
      <c r="D454" t="s">
        <v>10</v>
      </c>
      <c r="E454" s="1">
        <v>21206</v>
      </c>
      <c r="F454" s="1">
        <v>13455</v>
      </c>
      <c r="G454" s="1">
        <v>13455</v>
      </c>
      <c r="H454" t="s">
        <v>16</v>
      </c>
    </row>
    <row r="455" spans="1:8" x14ac:dyDescent="0.3">
      <c r="A455">
        <v>814170429</v>
      </c>
      <c r="B455" t="s">
        <v>8</v>
      </c>
      <c r="C455" t="s">
        <v>15</v>
      </c>
      <c r="D455" t="s">
        <v>10</v>
      </c>
      <c r="E455" s="1">
        <v>40974</v>
      </c>
      <c r="F455" s="1">
        <v>55079</v>
      </c>
      <c r="G455" s="1">
        <v>45512</v>
      </c>
      <c r="H455" t="s">
        <v>16</v>
      </c>
    </row>
    <row r="456" spans="1:8" x14ac:dyDescent="0.3">
      <c r="A456">
        <v>814185119</v>
      </c>
      <c r="B456" t="s">
        <v>8</v>
      </c>
      <c r="C456" t="s">
        <v>12</v>
      </c>
      <c r="D456" t="s">
        <v>13</v>
      </c>
      <c r="E456" s="1">
        <v>29578</v>
      </c>
      <c r="F456" s="1">
        <v>29065</v>
      </c>
      <c r="G456" s="1">
        <v>29065</v>
      </c>
      <c r="H456" t="s">
        <v>23</v>
      </c>
    </row>
    <row r="457" spans="1:8" x14ac:dyDescent="0.3">
      <c r="A457">
        <v>814592861</v>
      </c>
      <c r="B457" t="s">
        <v>22</v>
      </c>
      <c r="C457" t="s">
        <v>26</v>
      </c>
      <c r="D457" t="s">
        <v>10</v>
      </c>
      <c r="E457" s="1">
        <v>46943</v>
      </c>
      <c r="F457" s="1">
        <v>24365</v>
      </c>
      <c r="G457" s="1">
        <v>24365</v>
      </c>
      <c r="H457" t="s">
        <v>23</v>
      </c>
    </row>
    <row r="458" spans="1:8" x14ac:dyDescent="0.3">
      <c r="A458">
        <v>814821016</v>
      </c>
      <c r="B458" t="s">
        <v>8</v>
      </c>
      <c r="C458" t="s">
        <v>15</v>
      </c>
      <c r="D458" t="s">
        <v>10</v>
      </c>
      <c r="E458" s="1">
        <v>78402</v>
      </c>
      <c r="F458" s="1">
        <v>72473</v>
      </c>
      <c r="G458" s="1">
        <v>72473</v>
      </c>
      <c r="H458" t="s">
        <v>23</v>
      </c>
    </row>
    <row r="459" spans="1:8" x14ac:dyDescent="0.3">
      <c r="A459">
        <v>814916237</v>
      </c>
      <c r="B459" t="s">
        <v>8</v>
      </c>
      <c r="C459" t="s">
        <v>18</v>
      </c>
      <c r="D459" t="s">
        <v>10</v>
      </c>
      <c r="E459" s="1">
        <v>18116</v>
      </c>
      <c r="F459" s="1">
        <v>78558</v>
      </c>
      <c r="G459" s="1">
        <v>75998</v>
      </c>
      <c r="H459" t="s">
        <v>16</v>
      </c>
    </row>
    <row r="460" spans="1:8" x14ac:dyDescent="0.3">
      <c r="A460">
        <v>820712937</v>
      </c>
      <c r="B460" t="s">
        <v>22</v>
      </c>
      <c r="C460" t="s">
        <v>14</v>
      </c>
      <c r="D460" t="s">
        <v>10</v>
      </c>
      <c r="E460" s="1">
        <v>67834</v>
      </c>
      <c r="F460" s="1">
        <v>494293</v>
      </c>
      <c r="G460" s="1">
        <v>494293</v>
      </c>
      <c r="H460" t="s">
        <v>23</v>
      </c>
    </row>
    <row r="461" spans="1:8" x14ac:dyDescent="0.3">
      <c r="A461">
        <v>821068929</v>
      </c>
      <c r="B461" t="s">
        <v>8</v>
      </c>
      <c r="C461" t="s">
        <v>29</v>
      </c>
      <c r="D461" t="s">
        <v>13</v>
      </c>
      <c r="E461" s="1">
        <v>9917</v>
      </c>
      <c r="F461" s="1">
        <v>18071</v>
      </c>
      <c r="G461" s="1">
        <v>18071</v>
      </c>
      <c r="H461" t="s">
        <v>16</v>
      </c>
    </row>
    <row r="462" spans="1:8" x14ac:dyDescent="0.3">
      <c r="A462">
        <v>821527544</v>
      </c>
      <c r="B462" t="s">
        <v>8</v>
      </c>
      <c r="C462" t="s">
        <v>12</v>
      </c>
      <c r="D462" t="s">
        <v>13</v>
      </c>
      <c r="E462" s="1">
        <v>0</v>
      </c>
      <c r="F462" s="1">
        <v>21587</v>
      </c>
      <c r="G462" s="1">
        <v>21587</v>
      </c>
      <c r="H462" t="s">
        <v>23</v>
      </c>
    </row>
    <row r="463" spans="1:8" x14ac:dyDescent="0.3">
      <c r="A463">
        <v>821663099</v>
      </c>
      <c r="B463" t="s">
        <v>8</v>
      </c>
      <c r="C463" t="s">
        <v>25</v>
      </c>
      <c r="D463" t="s">
        <v>13</v>
      </c>
      <c r="E463" s="1">
        <v>6761</v>
      </c>
      <c r="F463" s="1">
        <v>65718</v>
      </c>
      <c r="G463" s="1">
        <v>65718</v>
      </c>
      <c r="H463" t="s">
        <v>23</v>
      </c>
    </row>
    <row r="464" spans="1:8" x14ac:dyDescent="0.3">
      <c r="A464">
        <v>821713874</v>
      </c>
      <c r="B464" t="s">
        <v>8</v>
      </c>
      <c r="C464" t="s">
        <v>14</v>
      </c>
      <c r="D464" t="s">
        <v>10</v>
      </c>
      <c r="E464" s="1">
        <v>198000</v>
      </c>
      <c r="F464" s="1">
        <v>500000</v>
      </c>
      <c r="G464" s="1">
        <v>500000</v>
      </c>
      <c r="H464" t="s">
        <v>23</v>
      </c>
    </row>
    <row r="465" spans="1:8" x14ac:dyDescent="0.3">
      <c r="A465">
        <v>821931648</v>
      </c>
      <c r="B465" t="s">
        <v>8</v>
      </c>
      <c r="C465" t="s">
        <v>14</v>
      </c>
      <c r="D465" t="s">
        <v>10</v>
      </c>
      <c r="E465" s="1">
        <v>4234</v>
      </c>
      <c r="F465" s="1">
        <v>5393</v>
      </c>
      <c r="G465" s="1">
        <v>5393</v>
      </c>
      <c r="H465" t="s">
        <v>21</v>
      </c>
    </row>
    <row r="466" spans="1:8" x14ac:dyDescent="0.3">
      <c r="A466">
        <v>821948144</v>
      </c>
      <c r="B466" t="s">
        <v>8</v>
      </c>
      <c r="C466" t="s">
        <v>14</v>
      </c>
      <c r="D466" t="s">
        <v>10</v>
      </c>
      <c r="E466" s="1">
        <v>32453</v>
      </c>
      <c r="F466" s="1">
        <v>96576</v>
      </c>
      <c r="G466" s="1">
        <v>33995</v>
      </c>
      <c r="H466" t="s">
        <v>21</v>
      </c>
    </row>
    <row r="467" spans="1:8" x14ac:dyDescent="0.3">
      <c r="A467">
        <v>822219952</v>
      </c>
      <c r="B467" t="s">
        <v>8</v>
      </c>
      <c r="C467" t="s">
        <v>26</v>
      </c>
      <c r="D467" t="s">
        <v>10</v>
      </c>
      <c r="E467" s="1">
        <v>108043</v>
      </c>
      <c r="F467" s="1">
        <v>139685</v>
      </c>
      <c r="G467" s="1">
        <v>139685</v>
      </c>
      <c r="H467" t="s">
        <v>23</v>
      </c>
    </row>
    <row r="468" spans="1:8" x14ac:dyDescent="0.3">
      <c r="A468">
        <v>822625806</v>
      </c>
      <c r="B468" t="s">
        <v>8</v>
      </c>
      <c r="C468" t="s">
        <v>14</v>
      </c>
      <c r="D468" t="s">
        <v>10</v>
      </c>
      <c r="E468" s="1">
        <v>50608</v>
      </c>
      <c r="F468" s="1">
        <v>82630</v>
      </c>
      <c r="G468" s="1">
        <v>82630</v>
      </c>
      <c r="H468" t="s">
        <v>23</v>
      </c>
    </row>
    <row r="469" spans="1:8" x14ac:dyDescent="0.3">
      <c r="A469">
        <v>822788303</v>
      </c>
      <c r="B469" t="s">
        <v>8</v>
      </c>
      <c r="C469" t="s">
        <v>18</v>
      </c>
      <c r="D469" t="s">
        <v>10</v>
      </c>
      <c r="E469" s="1">
        <v>36527</v>
      </c>
      <c r="F469" s="1">
        <v>56512</v>
      </c>
      <c r="G469" s="1">
        <v>29391</v>
      </c>
      <c r="H469" t="s">
        <v>23</v>
      </c>
    </row>
    <row r="470" spans="1:8" x14ac:dyDescent="0.3">
      <c r="A470">
        <v>823084676</v>
      </c>
      <c r="B470" t="s">
        <v>8</v>
      </c>
      <c r="C470" t="s">
        <v>25</v>
      </c>
      <c r="D470" t="s">
        <v>13</v>
      </c>
      <c r="E470" s="1">
        <v>51704</v>
      </c>
      <c r="F470" s="1">
        <v>130226</v>
      </c>
      <c r="G470" s="1">
        <v>130059</v>
      </c>
      <c r="H470" t="s">
        <v>23</v>
      </c>
    </row>
    <row r="471" spans="1:8" x14ac:dyDescent="0.3">
      <c r="A471">
        <v>823189873</v>
      </c>
      <c r="B471" t="s">
        <v>8</v>
      </c>
      <c r="C471" t="s">
        <v>9</v>
      </c>
      <c r="D471" t="s">
        <v>10</v>
      </c>
      <c r="E471" s="1">
        <v>108506</v>
      </c>
      <c r="F471" s="1">
        <v>243003</v>
      </c>
      <c r="G471" s="1">
        <v>243003</v>
      </c>
      <c r="H471" t="s">
        <v>16</v>
      </c>
    </row>
    <row r="472" spans="1:8" x14ac:dyDescent="0.3">
      <c r="A472">
        <v>823265752</v>
      </c>
      <c r="B472" t="s">
        <v>8</v>
      </c>
      <c r="C472" t="s">
        <v>18</v>
      </c>
      <c r="D472" t="s">
        <v>10</v>
      </c>
      <c r="E472" s="1">
        <v>5364</v>
      </c>
      <c r="F472" s="1">
        <v>2517</v>
      </c>
      <c r="G472" s="1">
        <v>2517</v>
      </c>
      <c r="H472" t="s">
        <v>23</v>
      </c>
    </row>
    <row r="473" spans="1:8" x14ac:dyDescent="0.3">
      <c r="A473">
        <v>823353626</v>
      </c>
      <c r="B473" t="s">
        <v>8</v>
      </c>
      <c r="C473" t="s">
        <v>25</v>
      </c>
      <c r="D473" t="s">
        <v>13</v>
      </c>
      <c r="E473" s="1">
        <v>62636</v>
      </c>
      <c r="F473" s="1">
        <v>42355</v>
      </c>
      <c r="G473" s="1">
        <v>41432</v>
      </c>
      <c r="H473" t="s">
        <v>16</v>
      </c>
    </row>
    <row r="474" spans="1:8" x14ac:dyDescent="0.3">
      <c r="A474">
        <v>823516269</v>
      </c>
      <c r="B474" t="s">
        <v>8</v>
      </c>
      <c r="C474" t="s">
        <v>25</v>
      </c>
      <c r="D474" t="s">
        <v>13</v>
      </c>
      <c r="E474" s="1">
        <v>5394</v>
      </c>
      <c r="F474" s="1">
        <v>9857</v>
      </c>
      <c r="G474" s="1">
        <v>9857</v>
      </c>
      <c r="H474" t="s">
        <v>23</v>
      </c>
    </row>
    <row r="475" spans="1:8" x14ac:dyDescent="0.3">
      <c r="A475">
        <v>823586544</v>
      </c>
      <c r="B475" t="s">
        <v>8</v>
      </c>
      <c r="C475" t="s">
        <v>20</v>
      </c>
      <c r="D475" t="s">
        <v>10</v>
      </c>
      <c r="E475" s="1">
        <v>46639</v>
      </c>
      <c r="F475" s="1">
        <v>138614</v>
      </c>
      <c r="G475" s="1">
        <v>138614</v>
      </c>
      <c r="H475" t="s">
        <v>23</v>
      </c>
    </row>
    <row r="476" spans="1:8" x14ac:dyDescent="0.3">
      <c r="A476">
        <v>823910643</v>
      </c>
      <c r="B476" t="s">
        <v>8</v>
      </c>
      <c r="C476" t="s">
        <v>15</v>
      </c>
      <c r="D476" t="s">
        <v>10</v>
      </c>
      <c r="E476" s="1">
        <v>20694</v>
      </c>
      <c r="F476" s="1">
        <v>56622</v>
      </c>
      <c r="G476" s="1">
        <v>56622</v>
      </c>
      <c r="H476" t="s">
        <v>16</v>
      </c>
    </row>
    <row r="477" spans="1:8" x14ac:dyDescent="0.3">
      <c r="A477">
        <v>830755210</v>
      </c>
      <c r="B477" t="s">
        <v>8</v>
      </c>
      <c r="C477" t="s">
        <v>24</v>
      </c>
      <c r="D477" t="s">
        <v>13</v>
      </c>
      <c r="E477" s="1">
        <v>86035</v>
      </c>
      <c r="F477" s="1">
        <v>109139</v>
      </c>
      <c r="G477" s="1">
        <v>109139</v>
      </c>
      <c r="H477" t="s">
        <v>19</v>
      </c>
    </row>
    <row r="478" spans="1:8" x14ac:dyDescent="0.3">
      <c r="A478">
        <v>830937487</v>
      </c>
      <c r="B478" t="s">
        <v>8</v>
      </c>
      <c r="C478" t="s">
        <v>29</v>
      </c>
      <c r="D478" t="s">
        <v>13</v>
      </c>
      <c r="E478" s="1">
        <v>43785</v>
      </c>
      <c r="F478" s="1">
        <v>149651</v>
      </c>
      <c r="G478" s="1">
        <v>149651</v>
      </c>
      <c r="H478" t="s">
        <v>16</v>
      </c>
    </row>
    <row r="479" spans="1:8" x14ac:dyDescent="0.3">
      <c r="A479">
        <v>831557521</v>
      </c>
      <c r="B479" t="s">
        <v>22</v>
      </c>
      <c r="C479" t="s">
        <v>15</v>
      </c>
      <c r="D479" t="s">
        <v>10</v>
      </c>
      <c r="E479" s="1">
        <v>4244</v>
      </c>
      <c r="F479" s="1">
        <v>9582</v>
      </c>
      <c r="G479" s="1">
        <v>6698</v>
      </c>
      <c r="H479" t="s">
        <v>16</v>
      </c>
    </row>
    <row r="480" spans="1:8" x14ac:dyDescent="0.3">
      <c r="A480">
        <v>831929716</v>
      </c>
      <c r="B480" t="s">
        <v>8</v>
      </c>
      <c r="C480" t="s">
        <v>24</v>
      </c>
      <c r="D480" t="s">
        <v>13</v>
      </c>
      <c r="E480" s="1">
        <v>10282</v>
      </c>
      <c r="F480" s="1">
        <v>109184</v>
      </c>
      <c r="G480" s="1">
        <v>109184</v>
      </c>
      <c r="H480" t="s">
        <v>23</v>
      </c>
    </row>
    <row r="481" spans="1:8" x14ac:dyDescent="0.3">
      <c r="A481">
        <v>832445976</v>
      </c>
      <c r="B481" t="s">
        <v>8</v>
      </c>
      <c r="C481" t="s">
        <v>15</v>
      </c>
      <c r="D481" t="s">
        <v>10</v>
      </c>
      <c r="E481" s="1">
        <v>30678</v>
      </c>
      <c r="F481" s="1">
        <v>105335</v>
      </c>
      <c r="G481" s="1">
        <v>105335</v>
      </c>
      <c r="H481" t="s">
        <v>23</v>
      </c>
    </row>
    <row r="482" spans="1:8" x14ac:dyDescent="0.3">
      <c r="A482">
        <v>832675482</v>
      </c>
      <c r="B482" t="s">
        <v>8</v>
      </c>
      <c r="C482" t="s">
        <v>29</v>
      </c>
      <c r="D482" t="s">
        <v>13</v>
      </c>
      <c r="E482" s="1">
        <v>4923</v>
      </c>
      <c r="F482" s="1">
        <v>44641</v>
      </c>
      <c r="G482" s="1">
        <v>44641</v>
      </c>
      <c r="H482" t="s">
        <v>27</v>
      </c>
    </row>
    <row r="483" spans="1:8" x14ac:dyDescent="0.3">
      <c r="A483">
        <v>833207178</v>
      </c>
      <c r="B483" t="s">
        <v>8</v>
      </c>
      <c r="C483" t="s">
        <v>15</v>
      </c>
      <c r="D483" t="s">
        <v>10</v>
      </c>
      <c r="E483" s="1">
        <v>27971</v>
      </c>
      <c r="F483" s="1">
        <v>120540</v>
      </c>
      <c r="G483" s="1">
        <v>42128</v>
      </c>
      <c r="H483" t="s">
        <v>23</v>
      </c>
    </row>
    <row r="484" spans="1:8" x14ac:dyDescent="0.3">
      <c r="A484">
        <v>833283330</v>
      </c>
      <c r="B484" t="s">
        <v>8</v>
      </c>
      <c r="C484" t="s">
        <v>29</v>
      </c>
      <c r="D484" t="s">
        <v>13</v>
      </c>
      <c r="E484" s="1">
        <v>21314</v>
      </c>
      <c r="F484" s="1">
        <v>49562</v>
      </c>
      <c r="G484" s="1">
        <v>49562</v>
      </c>
      <c r="H484" t="s">
        <v>16</v>
      </c>
    </row>
    <row r="485" spans="1:8" x14ac:dyDescent="0.3">
      <c r="A485">
        <v>833508643</v>
      </c>
      <c r="B485" t="s">
        <v>8</v>
      </c>
      <c r="C485" t="s">
        <v>9</v>
      </c>
      <c r="D485" t="s">
        <v>10</v>
      </c>
      <c r="E485" s="1">
        <v>53003</v>
      </c>
      <c r="F485" s="1">
        <v>147787</v>
      </c>
      <c r="G485" s="1">
        <v>147787</v>
      </c>
      <c r="H485" t="s">
        <v>19</v>
      </c>
    </row>
    <row r="486" spans="1:8" x14ac:dyDescent="0.3">
      <c r="A486">
        <v>833768171</v>
      </c>
      <c r="B486" t="s">
        <v>8</v>
      </c>
      <c r="C486" t="s">
        <v>9</v>
      </c>
      <c r="D486" t="s">
        <v>10</v>
      </c>
      <c r="E486" s="1">
        <v>344</v>
      </c>
      <c r="F486" s="1">
        <v>34624</v>
      </c>
      <c r="G486" s="1">
        <v>34624</v>
      </c>
      <c r="H486" t="s">
        <v>23</v>
      </c>
    </row>
    <row r="487" spans="1:8" x14ac:dyDescent="0.3">
      <c r="A487">
        <v>834703003</v>
      </c>
      <c r="B487" t="s">
        <v>8</v>
      </c>
      <c r="C487" t="s">
        <v>20</v>
      </c>
      <c r="D487" t="s">
        <v>10</v>
      </c>
      <c r="E487" s="1">
        <v>15520</v>
      </c>
      <c r="F487" s="1">
        <v>5000</v>
      </c>
      <c r="G487" s="1">
        <v>5000</v>
      </c>
      <c r="H487" t="s">
        <v>27</v>
      </c>
    </row>
    <row r="488" spans="1:8" x14ac:dyDescent="0.3">
      <c r="A488">
        <v>841628418</v>
      </c>
      <c r="B488" t="s">
        <v>8</v>
      </c>
      <c r="C488" t="s">
        <v>20</v>
      </c>
      <c r="D488" t="s">
        <v>10</v>
      </c>
      <c r="E488" s="1">
        <v>29207</v>
      </c>
      <c r="F488" s="1">
        <v>361272</v>
      </c>
      <c r="G488" s="1">
        <v>306605</v>
      </c>
      <c r="H488" t="s">
        <v>23</v>
      </c>
    </row>
    <row r="489" spans="1:8" x14ac:dyDescent="0.3">
      <c r="A489">
        <v>841629435</v>
      </c>
      <c r="B489" t="s">
        <v>8</v>
      </c>
      <c r="C489" t="s">
        <v>9</v>
      </c>
      <c r="D489" t="s">
        <v>10</v>
      </c>
      <c r="E489" s="1">
        <v>114651</v>
      </c>
      <c r="F489" s="1">
        <v>83569</v>
      </c>
      <c r="G489" s="1">
        <v>83569</v>
      </c>
      <c r="H489" t="s">
        <v>23</v>
      </c>
    </row>
    <row r="490" spans="1:8" x14ac:dyDescent="0.3">
      <c r="A490">
        <v>841630768</v>
      </c>
      <c r="B490" t="s">
        <v>8</v>
      </c>
      <c r="C490" t="s">
        <v>29</v>
      </c>
      <c r="D490" t="s">
        <v>13</v>
      </c>
      <c r="E490" s="1">
        <v>318206</v>
      </c>
      <c r="F490" s="1">
        <v>516085</v>
      </c>
      <c r="G490" s="1">
        <v>516085</v>
      </c>
      <c r="H490" t="s">
        <v>23</v>
      </c>
    </row>
    <row r="491" spans="1:8" x14ac:dyDescent="0.3">
      <c r="A491">
        <v>841801198</v>
      </c>
      <c r="B491" t="s">
        <v>8</v>
      </c>
      <c r="C491" t="s">
        <v>18</v>
      </c>
      <c r="D491" t="s">
        <v>10</v>
      </c>
      <c r="E491" s="1">
        <v>1115</v>
      </c>
      <c r="F491" s="1">
        <v>94382</v>
      </c>
      <c r="G491" s="1">
        <v>75814</v>
      </c>
      <c r="H491" t="s">
        <v>21</v>
      </c>
    </row>
    <row r="492" spans="1:8" x14ac:dyDescent="0.3">
      <c r="A492">
        <v>842601503</v>
      </c>
      <c r="B492" t="s">
        <v>8</v>
      </c>
      <c r="C492" t="s">
        <v>24</v>
      </c>
      <c r="D492" t="s">
        <v>13</v>
      </c>
      <c r="E492" s="1">
        <v>254039</v>
      </c>
      <c r="F492" s="1">
        <v>308048</v>
      </c>
      <c r="G492" s="1">
        <v>294901</v>
      </c>
      <c r="H492" t="s">
        <v>23</v>
      </c>
    </row>
    <row r="493" spans="1:8" x14ac:dyDescent="0.3">
      <c r="A493">
        <v>842722821</v>
      </c>
      <c r="B493" t="s">
        <v>8</v>
      </c>
      <c r="C493" t="s">
        <v>15</v>
      </c>
      <c r="D493" t="s">
        <v>10</v>
      </c>
      <c r="E493" s="1">
        <v>3111</v>
      </c>
      <c r="F493" s="1">
        <v>22808</v>
      </c>
      <c r="G493" s="1">
        <v>16713</v>
      </c>
      <c r="H493" t="s">
        <v>16</v>
      </c>
    </row>
    <row r="494" spans="1:8" x14ac:dyDescent="0.3">
      <c r="A494">
        <v>842994021</v>
      </c>
      <c r="B494" t="s">
        <v>8</v>
      </c>
      <c r="C494" t="s">
        <v>15</v>
      </c>
      <c r="D494" t="s">
        <v>10</v>
      </c>
      <c r="E494" s="1">
        <v>10707</v>
      </c>
      <c r="F494" s="1">
        <v>19715</v>
      </c>
      <c r="G494" s="1">
        <v>18520</v>
      </c>
      <c r="H494" t="s">
        <v>16</v>
      </c>
    </row>
    <row r="495" spans="1:8" x14ac:dyDescent="0.3">
      <c r="A495">
        <v>843469449</v>
      </c>
      <c r="B495" t="s">
        <v>8</v>
      </c>
      <c r="C495" t="s">
        <v>20</v>
      </c>
      <c r="D495" t="s">
        <v>10</v>
      </c>
      <c r="E495" s="1">
        <v>28395</v>
      </c>
      <c r="F495" s="1">
        <v>27608</v>
      </c>
      <c r="G495" s="1">
        <v>27608</v>
      </c>
      <c r="H495" t="s">
        <v>16</v>
      </c>
    </row>
    <row r="496" spans="1:8" x14ac:dyDescent="0.3">
      <c r="A496">
        <v>843553698</v>
      </c>
      <c r="B496" t="s">
        <v>8</v>
      </c>
      <c r="C496" t="s">
        <v>14</v>
      </c>
      <c r="D496" t="s">
        <v>10</v>
      </c>
      <c r="E496" s="1">
        <v>1</v>
      </c>
      <c r="F496" s="1">
        <v>341</v>
      </c>
      <c r="G496" s="1">
        <v>341</v>
      </c>
      <c r="H496" t="s">
        <v>17</v>
      </c>
    </row>
    <row r="497" spans="1:8" x14ac:dyDescent="0.3">
      <c r="A497">
        <v>844734830</v>
      </c>
      <c r="B497" t="s">
        <v>8</v>
      </c>
      <c r="C497" t="s">
        <v>20</v>
      </c>
      <c r="D497" t="s">
        <v>10</v>
      </c>
      <c r="E497" s="1">
        <v>20724</v>
      </c>
      <c r="F497" s="1">
        <v>32122</v>
      </c>
      <c r="G497" s="1">
        <v>32122</v>
      </c>
      <c r="H497" t="s">
        <v>21</v>
      </c>
    </row>
    <row r="498" spans="1:8" x14ac:dyDescent="0.3">
      <c r="A498">
        <v>851367883</v>
      </c>
      <c r="B498" t="s">
        <v>8</v>
      </c>
      <c r="C498" t="s">
        <v>26</v>
      </c>
      <c r="D498" t="s">
        <v>10</v>
      </c>
      <c r="E498" s="1">
        <v>20447</v>
      </c>
      <c r="F498" s="1">
        <v>30000</v>
      </c>
      <c r="G498" s="1">
        <v>30000</v>
      </c>
      <c r="H498" t="s">
        <v>21</v>
      </c>
    </row>
    <row r="499" spans="1:8" x14ac:dyDescent="0.3">
      <c r="A499">
        <v>861059051</v>
      </c>
      <c r="B499" t="s">
        <v>22</v>
      </c>
      <c r="C499" t="s">
        <v>15</v>
      </c>
      <c r="D499" t="s">
        <v>10</v>
      </c>
      <c r="E499" s="1">
        <v>114305</v>
      </c>
      <c r="F499" s="1">
        <v>54407</v>
      </c>
      <c r="G499" s="1">
        <v>41611</v>
      </c>
      <c r="H499" t="s">
        <v>16</v>
      </c>
    </row>
    <row r="500" spans="1:8" x14ac:dyDescent="0.3">
      <c r="A500">
        <v>900069649</v>
      </c>
      <c r="B500" t="s">
        <v>8</v>
      </c>
      <c r="C500" t="s">
        <v>12</v>
      </c>
      <c r="D500" t="s">
        <v>13</v>
      </c>
      <c r="E500" s="1">
        <v>67463</v>
      </c>
      <c r="F500" s="1">
        <v>585079</v>
      </c>
      <c r="G500" s="1">
        <v>565344</v>
      </c>
      <c r="H500" t="s">
        <v>21</v>
      </c>
    </row>
    <row r="501" spans="1:8" x14ac:dyDescent="0.3">
      <c r="E501" s="1"/>
      <c r="F501" s="1"/>
      <c r="G50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2286-3E6D-4B6F-96A1-22E7B3F53BE5}">
  <dimension ref="A1:C2299"/>
  <sheetViews>
    <sheetView workbookViewId="0">
      <selection activeCell="E5" sqref="E5"/>
    </sheetView>
  </sheetViews>
  <sheetFormatPr defaultRowHeight="14.4" x14ac:dyDescent="0.3"/>
  <cols>
    <col min="1" max="1" width="57.33203125" bestFit="1" customWidth="1"/>
    <col min="2" max="2" width="13.77734375" bestFit="1" customWidth="1"/>
    <col min="3" max="3" width="17.109375" bestFit="1" customWidth="1"/>
  </cols>
  <sheetData>
    <row r="1" spans="1:3" x14ac:dyDescent="0.3">
      <c r="A1" s="3" t="s">
        <v>71</v>
      </c>
      <c r="B1" t="s">
        <v>6963</v>
      </c>
    </row>
    <row r="3" spans="1:3" x14ac:dyDescent="0.3">
      <c r="A3" s="3" t="s">
        <v>31</v>
      </c>
      <c r="B3" t="s">
        <v>6964</v>
      </c>
      <c r="C3" t="s">
        <v>6965</v>
      </c>
    </row>
    <row r="4" spans="1:3" x14ac:dyDescent="0.3">
      <c r="A4" s="4" t="s">
        <v>87</v>
      </c>
      <c r="B4" s="2">
        <v>44</v>
      </c>
      <c r="C4" s="2">
        <v>610.77900000000034</v>
      </c>
    </row>
    <row r="5" spans="1:3" x14ac:dyDescent="0.3">
      <c r="A5" s="4" t="s">
        <v>141</v>
      </c>
      <c r="B5" s="2">
        <v>49</v>
      </c>
      <c r="C5" s="2">
        <v>527.44999999999993</v>
      </c>
    </row>
    <row r="6" spans="1:3" x14ac:dyDescent="0.3">
      <c r="A6" s="4" t="s">
        <v>152</v>
      </c>
      <c r="B6" s="2">
        <v>44</v>
      </c>
      <c r="C6" s="2">
        <v>486.93199999999996</v>
      </c>
    </row>
    <row r="7" spans="1:3" x14ac:dyDescent="0.3">
      <c r="A7" s="4" t="s">
        <v>124</v>
      </c>
      <c r="B7" s="2">
        <v>30</v>
      </c>
      <c r="C7" s="2">
        <v>294.69100000000003</v>
      </c>
    </row>
    <row r="8" spans="1:3" x14ac:dyDescent="0.3">
      <c r="A8" s="4" t="s">
        <v>99</v>
      </c>
      <c r="B8" s="2">
        <v>31</v>
      </c>
      <c r="C8" s="2">
        <v>293.32599999999991</v>
      </c>
    </row>
    <row r="9" spans="1:3" x14ac:dyDescent="0.3">
      <c r="A9" s="4" t="s">
        <v>95</v>
      </c>
      <c r="B9" s="2">
        <v>29</v>
      </c>
      <c r="C9" s="2">
        <v>268.06099999999992</v>
      </c>
    </row>
    <row r="10" spans="1:3" x14ac:dyDescent="0.3">
      <c r="A10" s="4" t="s">
        <v>375</v>
      </c>
      <c r="B10" s="2">
        <v>28</v>
      </c>
      <c r="C10" s="2">
        <v>260.358</v>
      </c>
    </row>
    <row r="11" spans="1:3" x14ac:dyDescent="0.3">
      <c r="A11" s="4" t="s">
        <v>107</v>
      </c>
      <c r="B11" s="2">
        <v>22</v>
      </c>
      <c r="C11" s="2">
        <v>241.46800000000002</v>
      </c>
    </row>
    <row r="12" spans="1:3" x14ac:dyDescent="0.3">
      <c r="A12" s="4" t="s">
        <v>366</v>
      </c>
      <c r="B12" s="2">
        <v>23</v>
      </c>
      <c r="C12" s="2">
        <v>234.25699999999998</v>
      </c>
    </row>
    <row r="13" spans="1:3" x14ac:dyDescent="0.3">
      <c r="A13" s="4" t="s">
        <v>77</v>
      </c>
      <c r="B13" s="2">
        <v>27</v>
      </c>
      <c r="C13" s="2">
        <v>224.453</v>
      </c>
    </row>
    <row r="14" spans="1:3" x14ac:dyDescent="0.3">
      <c r="A14" s="4" t="s">
        <v>129</v>
      </c>
      <c r="B14" s="2">
        <v>20</v>
      </c>
      <c r="C14" s="2">
        <v>224.43700000000001</v>
      </c>
    </row>
    <row r="15" spans="1:3" x14ac:dyDescent="0.3">
      <c r="A15" s="4" t="s">
        <v>131</v>
      </c>
      <c r="B15" s="2">
        <v>20</v>
      </c>
      <c r="C15" s="2">
        <v>199.23600000000005</v>
      </c>
    </row>
    <row r="16" spans="1:3" x14ac:dyDescent="0.3">
      <c r="A16" s="4" t="s">
        <v>89</v>
      </c>
      <c r="B16" s="2">
        <v>18</v>
      </c>
      <c r="C16" s="2">
        <v>192.49099999999999</v>
      </c>
    </row>
    <row r="17" spans="1:3" x14ac:dyDescent="0.3">
      <c r="A17" s="4" t="s">
        <v>181</v>
      </c>
      <c r="B17" s="2">
        <v>15</v>
      </c>
      <c r="C17" s="2">
        <v>187.91300000000004</v>
      </c>
    </row>
    <row r="18" spans="1:3" x14ac:dyDescent="0.3">
      <c r="A18" s="4" t="s">
        <v>537</v>
      </c>
      <c r="B18" s="2">
        <v>22</v>
      </c>
      <c r="C18" s="2">
        <v>177.17599999999999</v>
      </c>
    </row>
    <row r="19" spans="1:3" x14ac:dyDescent="0.3">
      <c r="A19" s="4" t="s">
        <v>271</v>
      </c>
      <c r="B19" s="2">
        <v>21</v>
      </c>
      <c r="C19" s="2">
        <v>166.392</v>
      </c>
    </row>
    <row r="20" spans="1:3" x14ac:dyDescent="0.3">
      <c r="A20" s="4" t="s">
        <v>158</v>
      </c>
      <c r="B20" s="2">
        <v>15</v>
      </c>
      <c r="C20" s="2">
        <v>159.41500000000002</v>
      </c>
    </row>
    <row r="21" spans="1:3" x14ac:dyDescent="0.3">
      <c r="A21" s="4" t="s">
        <v>101</v>
      </c>
      <c r="B21" s="2">
        <v>13</v>
      </c>
      <c r="C21" s="2">
        <v>159.18299999999999</v>
      </c>
    </row>
    <row r="22" spans="1:3" x14ac:dyDescent="0.3">
      <c r="A22" s="4" t="s">
        <v>223</v>
      </c>
      <c r="B22" s="2">
        <v>18</v>
      </c>
      <c r="C22" s="2">
        <v>155.06000000000003</v>
      </c>
    </row>
    <row r="23" spans="1:3" x14ac:dyDescent="0.3">
      <c r="A23" s="4" t="s">
        <v>529</v>
      </c>
      <c r="B23" s="2">
        <v>15</v>
      </c>
      <c r="C23" s="2">
        <v>152.333</v>
      </c>
    </row>
    <row r="24" spans="1:3" x14ac:dyDescent="0.3">
      <c r="A24" s="4" t="s">
        <v>308</v>
      </c>
      <c r="B24" s="2">
        <v>14</v>
      </c>
      <c r="C24" s="2">
        <v>147.29300000000001</v>
      </c>
    </row>
    <row r="25" spans="1:3" x14ac:dyDescent="0.3">
      <c r="A25" s="4" t="s">
        <v>168</v>
      </c>
      <c r="B25" s="2">
        <v>16</v>
      </c>
      <c r="C25" s="2">
        <v>145.15899999999999</v>
      </c>
    </row>
    <row r="26" spans="1:3" x14ac:dyDescent="0.3">
      <c r="A26" s="4" t="s">
        <v>156</v>
      </c>
      <c r="B26" s="2">
        <v>17</v>
      </c>
      <c r="C26" s="2">
        <v>141.60599999999999</v>
      </c>
    </row>
    <row r="27" spans="1:3" x14ac:dyDescent="0.3">
      <c r="A27" s="4" t="s">
        <v>457</v>
      </c>
      <c r="B27" s="2">
        <v>15</v>
      </c>
      <c r="C27" s="2">
        <v>140.643</v>
      </c>
    </row>
    <row r="28" spans="1:3" x14ac:dyDescent="0.3">
      <c r="A28" s="4" t="s">
        <v>232</v>
      </c>
      <c r="B28" s="2">
        <v>13</v>
      </c>
      <c r="C28" s="2">
        <v>137.96800000000002</v>
      </c>
    </row>
    <row r="29" spans="1:3" x14ac:dyDescent="0.3">
      <c r="A29" s="4" t="s">
        <v>847</v>
      </c>
      <c r="B29" s="2">
        <v>17</v>
      </c>
      <c r="C29" s="2">
        <v>137.012</v>
      </c>
    </row>
    <row r="30" spans="1:3" x14ac:dyDescent="0.3">
      <c r="A30" s="4" t="s">
        <v>549</v>
      </c>
      <c r="B30" s="2">
        <v>16</v>
      </c>
      <c r="C30" s="2">
        <v>134.41499999999999</v>
      </c>
    </row>
    <row r="31" spans="1:3" x14ac:dyDescent="0.3">
      <c r="A31" s="4" t="s">
        <v>331</v>
      </c>
      <c r="B31" s="2">
        <v>16</v>
      </c>
      <c r="C31" s="2">
        <v>131.38200000000001</v>
      </c>
    </row>
    <row r="32" spans="1:3" x14ac:dyDescent="0.3">
      <c r="A32" s="4" t="s">
        <v>83</v>
      </c>
      <c r="B32" s="2">
        <v>12</v>
      </c>
      <c r="C32" s="2">
        <v>130.74499999999998</v>
      </c>
    </row>
    <row r="33" spans="1:3" x14ac:dyDescent="0.3">
      <c r="A33" s="4" t="s">
        <v>260</v>
      </c>
      <c r="B33" s="2">
        <v>11</v>
      </c>
      <c r="C33" s="2">
        <v>129.04599999999999</v>
      </c>
    </row>
    <row r="34" spans="1:3" x14ac:dyDescent="0.3">
      <c r="A34" s="4" t="s">
        <v>404</v>
      </c>
      <c r="B34" s="2">
        <v>14</v>
      </c>
      <c r="C34" s="2">
        <v>126.93199999999999</v>
      </c>
    </row>
    <row r="35" spans="1:3" x14ac:dyDescent="0.3">
      <c r="A35" s="4" t="s">
        <v>213</v>
      </c>
      <c r="B35" s="2">
        <v>14</v>
      </c>
      <c r="C35" s="2">
        <v>117.84099999999999</v>
      </c>
    </row>
    <row r="36" spans="1:3" x14ac:dyDescent="0.3">
      <c r="A36" s="4" t="s">
        <v>884</v>
      </c>
      <c r="B36" s="2">
        <v>12</v>
      </c>
      <c r="C36" s="2">
        <v>114.898</v>
      </c>
    </row>
    <row r="37" spans="1:3" x14ac:dyDescent="0.3">
      <c r="A37" s="4" t="s">
        <v>490</v>
      </c>
      <c r="B37" s="2">
        <v>12</v>
      </c>
      <c r="C37" s="2">
        <v>114.197</v>
      </c>
    </row>
    <row r="38" spans="1:3" x14ac:dyDescent="0.3">
      <c r="A38" s="4" t="s">
        <v>160</v>
      </c>
      <c r="B38" s="2">
        <v>11</v>
      </c>
      <c r="C38" s="2">
        <v>113.25300000000001</v>
      </c>
    </row>
    <row r="39" spans="1:3" x14ac:dyDescent="0.3">
      <c r="A39" s="4" t="s">
        <v>166</v>
      </c>
      <c r="B39" s="2">
        <v>10</v>
      </c>
      <c r="C39" s="2">
        <v>113.22699999999999</v>
      </c>
    </row>
    <row r="40" spans="1:3" x14ac:dyDescent="0.3">
      <c r="A40" s="4" t="s">
        <v>146</v>
      </c>
      <c r="B40" s="2">
        <v>11</v>
      </c>
      <c r="C40" s="2">
        <v>112.185</v>
      </c>
    </row>
    <row r="41" spans="1:3" x14ac:dyDescent="0.3">
      <c r="A41" s="4" t="s">
        <v>483</v>
      </c>
      <c r="B41" s="2">
        <v>16</v>
      </c>
      <c r="C41" s="2">
        <v>107.79800000000002</v>
      </c>
    </row>
    <row r="42" spans="1:3" x14ac:dyDescent="0.3">
      <c r="A42" s="4" t="s">
        <v>85</v>
      </c>
      <c r="B42" s="2">
        <v>8</v>
      </c>
      <c r="C42" s="2">
        <v>107.76</v>
      </c>
    </row>
    <row r="43" spans="1:3" x14ac:dyDescent="0.3">
      <c r="A43" s="4" t="s">
        <v>501</v>
      </c>
      <c r="B43" s="2">
        <v>11</v>
      </c>
      <c r="C43" s="2">
        <v>107.376</v>
      </c>
    </row>
    <row r="44" spans="1:3" x14ac:dyDescent="0.3">
      <c r="A44" s="4" t="s">
        <v>1145</v>
      </c>
      <c r="B44" s="2">
        <v>15</v>
      </c>
      <c r="C44" s="2">
        <v>105.026</v>
      </c>
    </row>
    <row r="45" spans="1:3" x14ac:dyDescent="0.3">
      <c r="A45" s="4" t="s">
        <v>714</v>
      </c>
      <c r="B45" s="2">
        <v>12</v>
      </c>
      <c r="C45" s="2">
        <v>103.44900000000001</v>
      </c>
    </row>
    <row r="46" spans="1:3" x14ac:dyDescent="0.3">
      <c r="A46" s="4" t="s">
        <v>316</v>
      </c>
      <c r="B46" s="2">
        <v>10</v>
      </c>
      <c r="C46" s="2">
        <v>100.00399999999998</v>
      </c>
    </row>
    <row r="47" spans="1:3" x14ac:dyDescent="0.3">
      <c r="A47" s="4" t="s">
        <v>604</v>
      </c>
      <c r="B47" s="2">
        <v>10</v>
      </c>
      <c r="C47" s="2">
        <v>98.982000000000028</v>
      </c>
    </row>
    <row r="48" spans="1:3" x14ac:dyDescent="0.3">
      <c r="A48" s="4" t="s">
        <v>362</v>
      </c>
      <c r="B48" s="2">
        <v>10</v>
      </c>
      <c r="C48" s="2">
        <v>98.65900000000002</v>
      </c>
    </row>
    <row r="49" spans="1:3" x14ac:dyDescent="0.3">
      <c r="A49" s="4" t="s">
        <v>194</v>
      </c>
      <c r="B49" s="2">
        <v>10</v>
      </c>
      <c r="C49" s="2">
        <v>97.28400000000002</v>
      </c>
    </row>
    <row r="50" spans="1:3" x14ac:dyDescent="0.3">
      <c r="A50" s="4" t="s">
        <v>412</v>
      </c>
      <c r="B50" s="2">
        <v>11</v>
      </c>
      <c r="C50" s="2">
        <v>96.967000000000013</v>
      </c>
    </row>
    <row r="51" spans="1:3" x14ac:dyDescent="0.3">
      <c r="A51" s="4" t="s">
        <v>103</v>
      </c>
      <c r="B51" s="2">
        <v>10</v>
      </c>
      <c r="C51" s="2">
        <v>96.617000000000004</v>
      </c>
    </row>
    <row r="52" spans="1:3" x14ac:dyDescent="0.3">
      <c r="A52" s="4" t="s">
        <v>240</v>
      </c>
      <c r="B52" s="2">
        <v>9</v>
      </c>
      <c r="C52" s="2">
        <v>96.603999999999985</v>
      </c>
    </row>
    <row r="53" spans="1:3" x14ac:dyDescent="0.3">
      <c r="A53" s="4" t="s">
        <v>761</v>
      </c>
      <c r="B53" s="2">
        <v>12</v>
      </c>
      <c r="C53" s="2">
        <v>95.828999999999994</v>
      </c>
    </row>
    <row r="54" spans="1:3" x14ac:dyDescent="0.3">
      <c r="A54" s="4" t="s">
        <v>217</v>
      </c>
      <c r="B54" s="2">
        <v>11</v>
      </c>
      <c r="C54" s="2">
        <v>93.668999999999997</v>
      </c>
    </row>
    <row r="55" spans="1:3" x14ac:dyDescent="0.3">
      <c r="A55" s="4" t="s">
        <v>1129</v>
      </c>
      <c r="B55" s="2">
        <v>11</v>
      </c>
      <c r="C55" s="2">
        <v>93.488</v>
      </c>
    </row>
    <row r="56" spans="1:3" x14ac:dyDescent="0.3">
      <c r="A56" s="4" t="s">
        <v>238</v>
      </c>
      <c r="B56" s="2">
        <v>12</v>
      </c>
      <c r="C56" s="2">
        <v>92.831999999999994</v>
      </c>
    </row>
    <row r="57" spans="1:3" x14ac:dyDescent="0.3">
      <c r="A57" s="4" t="s">
        <v>111</v>
      </c>
      <c r="B57" s="2">
        <v>9</v>
      </c>
      <c r="C57" s="2">
        <v>91.103000000000009</v>
      </c>
    </row>
    <row r="58" spans="1:3" x14ac:dyDescent="0.3">
      <c r="A58" s="4" t="s">
        <v>148</v>
      </c>
      <c r="B58" s="2">
        <v>9</v>
      </c>
      <c r="C58" s="2">
        <v>90.10199999999999</v>
      </c>
    </row>
    <row r="59" spans="1:3" x14ac:dyDescent="0.3">
      <c r="A59" s="4" t="s">
        <v>447</v>
      </c>
      <c r="B59" s="2">
        <v>9</v>
      </c>
      <c r="C59" s="2">
        <v>90.016999999999982</v>
      </c>
    </row>
    <row r="60" spans="1:3" x14ac:dyDescent="0.3">
      <c r="A60" s="4" t="s">
        <v>183</v>
      </c>
      <c r="B60" s="2">
        <v>7</v>
      </c>
      <c r="C60" s="2">
        <v>88.97699999999999</v>
      </c>
    </row>
    <row r="61" spans="1:3" x14ac:dyDescent="0.3">
      <c r="A61" s="4" t="s">
        <v>319</v>
      </c>
      <c r="B61" s="2">
        <v>8</v>
      </c>
      <c r="C61" s="2">
        <v>88.631999999999991</v>
      </c>
    </row>
    <row r="62" spans="1:3" x14ac:dyDescent="0.3">
      <c r="A62" s="4" t="s">
        <v>706</v>
      </c>
      <c r="B62" s="2">
        <v>9</v>
      </c>
      <c r="C62" s="2">
        <v>88.398999999999987</v>
      </c>
    </row>
    <row r="63" spans="1:3" x14ac:dyDescent="0.3">
      <c r="A63" s="4" t="s">
        <v>944</v>
      </c>
      <c r="B63" s="2">
        <v>10</v>
      </c>
      <c r="C63" s="2">
        <v>86.404000000000011</v>
      </c>
    </row>
    <row r="64" spans="1:3" x14ac:dyDescent="0.3">
      <c r="A64" s="4" t="s">
        <v>179</v>
      </c>
      <c r="B64" s="2">
        <v>9</v>
      </c>
      <c r="C64" s="2">
        <v>85.73</v>
      </c>
    </row>
    <row r="65" spans="1:3" x14ac:dyDescent="0.3">
      <c r="A65" s="4" t="s">
        <v>525</v>
      </c>
      <c r="B65" s="2">
        <v>9</v>
      </c>
      <c r="C65" s="2">
        <v>85.599000000000004</v>
      </c>
    </row>
    <row r="66" spans="1:3" x14ac:dyDescent="0.3">
      <c r="A66" s="4" t="s">
        <v>663</v>
      </c>
      <c r="B66" s="2">
        <v>9</v>
      </c>
      <c r="C66" s="2">
        <v>84.521000000000001</v>
      </c>
    </row>
    <row r="67" spans="1:3" x14ac:dyDescent="0.3">
      <c r="A67" s="4" t="s">
        <v>105</v>
      </c>
      <c r="B67" s="2">
        <v>8</v>
      </c>
      <c r="C67" s="2">
        <v>82.525999999999996</v>
      </c>
    </row>
    <row r="68" spans="1:3" x14ac:dyDescent="0.3">
      <c r="A68" s="4" t="s">
        <v>1239</v>
      </c>
      <c r="B68" s="2">
        <v>10</v>
      </c>
      <c r="C68" s="2">
        <v>82.032000000000011</v>
      </c>
    </row>
    <row r="69" spans="1:3" x14ac:dyDescent="0.3">
      <c r="A69" s="4" t="s">
        <v>694</v>
      </c>
      <c r="B69" s="2">
        <v>12</v>
      </c>
      <c r="C69" s="2">
        <v>81.736000000000004</v>
      </c>
    </row>
    <row r="70" spans="1:3" x14ac:dyDescent="0.3">
      <c r="A70" s="4" t="s">
        <v>215</v>
      </c>
      <c r="B70" s="2">
        <v>8</v>
      </c>
      <c r="C70" s="2">
        <v>81.66200000000002</v>
      </c>
    </row>
    <row r="71" spans="1:3" x14ac:dyDescent="0.3">
      <c r="A71" s="4" t="s">
        <v>323</v>
      </c>
      <c r="B71" s="2">
        <v>7</v>
      </c>
      <c r="C71" s="2">
        <v>79.622</v>
      </c>
    </row>
    <row r="72" spans="1:3" x14ac:dyDescent="0.3">
      <c r="A72" s="4" t="s">
        <v>531</v>
      </c>
      <c r="B72" s="2">
        <v>8</v>
      </c>
      <c r="C72" s="2">
        <v>78.316000000000017</v>
      </c>
    </row>
    <row r="73" spans="1:3" x14ac:dyDescent="0.3">
      <c r="A73" s="4" t="s">
        <v>552</v>
      </c>
      <c r="B73" s="2">
        <v>10</v>
      </c>
      <c r="C73" s="2">
        <v>76.94</v>
      </c>
    </row>
    <row r="74" spans="1:3" x14ac:dyDescent="0.3">
      <c r="A74" s="4" t="s">
        <v>873</v>
      </c>
      <c r="B74" s="2">
        <v>9</v>
      </c>
      <c r="C74" s="2">
        <v>76.50800000000001</v>
      </c>
    </row>
    <row r="75" spans="1:3" x14ac:dyDescent="0.3">
      <c r="A75" s="4" t="s">
        <v>1253</v>
      </c>
      <c r="B75" s="2">
        <v>11</v>
      </c>
      <c r="C75" s="2">
        <v>76.36699999999999</v>
      </c>
    </row>
    <row r="76" spans="1:3" x14ac:dyDescent="0.3">
      <c r="A76" s="4" t="s">
        <v>733</v>
      </c>
      <c r="B76" s="2">
        <v>9</v>
      </c>
      <c r="C76" s="2">
        <v>75.887</v>
      </c>
    </row>
    <row r="77" spans="1:3" x14ac:dyDescent="0.3">
      <c r="A77" s="4" t="s">
        <v>909</v>
      </c>
      <c r="B77" s="2">
        <v>8</v>
      </c>
      <c r="C77" s="2">
        <v>75.149000000000001</v>
      </c>
    </row>
    <row r="78" spans="1:3" x14ac:dyDescent="0.3">
      <c r="A78" s="4" t="s">
        <v>199</v>
      </c>
      <c r="B78" s="2">
        <v>6</v>
      </c>
      <c r="C78" s="2">
        <v>74.394000000000005</v>
      </c>
    </row>
    <row r="79" spans="1:3" x14ac:dyDescent="0.3">
      <c r="A79" s="4" t="s">
        <v>1176</v>
      </c>
      <c r="B79" s="2">
        <v>10</v>
      </c>
      <c r="C79" s="2">
        <v>74.027999999999992</v>
      </c>
    </row>
    <row r="80" spans="1:3" x14ac:dyDescent="0.3">
      <c r="A80" s="4" t="s">
        <v>373</v>
      </c>
      <c r="B80" s="2">
        <v>9</v>
      </c>
      <c r="C80" s="2">
        <v>72.826000000000008</v>
      </c>
    </row>
    <row r="81" spans="1:3" x14ac:dyDescent="0.3">
      <c r="A81" s="4" t="s">
        <v>802</v>
      </c>
      <c r="B81" s="2">
        <v>9</v>
      </c>
      <c r="C81" s="2">
        <v>72.690000000000012</v>
      </c>
    </row>
    <row r="82" spans="1:3" x14ac:dyDescent="0.3">
      <c r="A82" s="4" t="s">
        <v>843</v>
      </c>
      <c r="B82" s="2">
        <v>9</v>
      </c>
      <c r="C82" s="2">
        <v>72.683999999999997</v>
      </c>
    </row>
    <row r="83" spans="1:3" x14ac:dyDescent="0.3">
      <c r="A83" s="4" t="s">
        <v>230</v>
      </c>
      <c r="B83" s="2">
        <v>6</v>
      </c>
      <c r="C83" s="2">
        <v>72.558999999999997</v>
      </c>
    </row>
    <row r="84" spans="1:3" x14ac:dyDescent="0.3">
      <c r="A84" s="4" t="s">
        <v>1194</v>
      </c>
      <c r="B84" s="2">
        <v>9</v>
      </c>
      <c r="C84" s="2">
        <v>72.548000000000002</v>
      </c>
    </row>
    <row r="85" spans="1:3" x14ac:dyDescent="0.3">
      <c r="A85" s="4" t="s">
        <v>2122</v>
      </c>
      <c r="B85" s="2">
        <v>12</v>
      </c>
      <c r="C85" s="2">
        <v>71.293999999999983</v>
      </c>
    </row>
    <row r="86" spans="1:3" x14ac:dyDescent="0.3">
      <c r="A86" s="4" t="s">
        <v>634</v>
      </c>
      <c r="B86" s="2">
        <v>10</v>
      </c>
      <c r="C86" s="2">
        <v>71.053000000000011</v>
      </c>
    </row>
    <row r="87" spans="1:3" x14ac:dyDescent="0.3">
      <c r="A87" s="4" t="s">
        <v>185</v>
      </c>
      <c r="B87" s="2">
        <v>5</v>
      </c>
      <c r="C87" s="2">
        <v>69.817000000000007</v>
      </c>
    </row>
    <row r="88" spans="1:3" x14ac:dyDescent="0.3">
      <c r="A88" s="4" t="s">
        <v>790</v>
      </c>
      <c r="B88" s="2">
        <v>10</v>
      </c>
      <c r="C88" s="2">
        <v>67.87700000000001</v>
      </c>
    </row>
    <row r="89" spans="1:3" x14ac:dyDescent="0.3">
      <c r="A89" s="4" t="s">
        <v>190</v>
      </c>
      <c r="B89" s="2">
        <v>7</v>
      </c>
      <c r="C89" s="2">
        <v>67.820999999999998</v>
      </c>
    </row>
    <row r="90" spans="1:3" x14ac:dyDescent="0.3">
      <c r="A90" s="4" t="s">
        <v>729</v>
      </c>
      <c r="B90" s="2">
        <v>8</v>
      </c>
      <c r="C90" s="2">
        <v>67.622</v>
      </c>
    </row>
    <row r="91" spans="1:3" x14ac:dyDescent="0.3">
      <c r="A91" s="4" t="s">
        <v>236</v>
      </c>
      <c r="B91" s="2">
        <v>6</v>
      </c>
      <c r="C91" s="2">
        <v>67.422999999999988</v>
      </c>
    </row>
    <row r="92" spans="1:3" x14ac:dyDescent="0.3">
      <c r="A92" s="4" t="s">
        <v>757</v>
      </c>
      <c r="B92" s="2">
        <v>8</v>
      </c>
      <c r="C92" s="2">
        <v>67.225000000000009</v>
      </c>
    </row>
    <row r="93" spans="1:3" x14ac:dyDescent="0.3">
      <c r="A93" s="4" t="s">
        <v>1066</v>
      </c>
      <c r="B93" s="2">
        <v>11</v>
      </c>
      <c r="C93" s="2">
        <v>67.135000000000005</v>
      </c>
    </row>
    <row r="94" spans="1:3" x14ac:dyDescent="0.3">
      <c r="A94" s="4" t="s">
        <v>252</v>
      </c>
      <c r="B94" s="2">
        <v>8</v>
      </c>
      <c r="C94" s="2">
        <v>67.11399999999999</v>
      </c>
    </row>
    <row r="95" spans="1:3" x14ac:dyDescent="0.3">
      <c r="A95" s="4" t="s">
        <v>1295</v>
      </c>
      <c r="B95" s="2">
        <v>9</v>
      </c>
      <c r="C95" s="2">
        <v>66.114000000000004</v>
      </c>
    </row>
    <row r="96" spans="1:3" x14ac:dyDescent="0.3">
      <c r="A96" s="4" t="s">
        <v>571</v>
      </c>
      <c r="B96" s="2">
        <v>5</v>
      </c>
      <c r="C96" s="2">
        <v>65.58</v>
      </c>
    </row>
    <row r="97" spans="1:3" x14ac:dyDescent="0.3">
      <c r="A97" s="4" t="s">
        <v>304</v>
      </c>
      <c r="B97" s="2">
        <v>7</v>
      </c>
      <c r="C97" s="2">
        <v>64.207000000000008</v>
      </c>
    </row>
    <row r="98" spans="1:3" x14ac:dyDescent="0.3">
      <c r="A98" s="4" t="s">
        <v>477</v>
      </c>
      <c r="B98" s="2">
        <v>6</v>
      </c>
      <c r="C98" s="2">
        <v>64.063000000000002</v>
      </c>
    </row>
    <row r="99" spans="1:3" x14ac:dyDescent="0.3">
      <c r="A99" s="4" t="s">
        <v>475</v>
      </c>
      <c r="B99" s="2">
        <v>7</v>
      </c>
      <c r="C99" s="2">
        <v>64.046000000000006</v>
      </c>
    </row>
    <row r="100" spans="1:3" x14ac:dyDescent="0.3">
      <c r="A100" s="4" t="s">
        <v>203</v>
      </c>
      <c r="B100" s="2">
        <v>6</v>
      </c>
      <c r="C100" s="2">
        <v>63.614999999999995</v>
      </c>
    </row>
    <row r="101" spans="1:3" x14ac:dyDescent="0.3">
      <c r="A101" s="4" t="s">
        <v>1857</v>
      </c>
      <c r="B101" s="2">
        <v>9</v>
      </c>
      <c r="C101" s="2">
        <v>63.271999999999998</v>
      </c>
    </row>
    <row r="102" spans="1:3" x14ac:dyDescent="0.3">
      <c r="A102" s="4" t="s">
        <v>209</v>
      </c>
      <c r="B102" s="2">
        <v>5</v>
      </c>
      <c r="C102" s="2">
        <v>62.945</v>
      </c>
    </row>
    <row r="103" spans="1:3" x14ac:dyDescent="0.3">
      <c r="A103" s="4" t="s">
        <v>640</v>
      </c>
      <c r="B103" s="2">
        <v>7</v>
      </c>
      <c r="C103" s="2">
        <v>62.930999999999997</v>
      </c>
    </row>
    <row r="104" spans="1:3" x14ac:dyDescent="0.3">
      <c r="A104" s="4" t="s">
        <v>432</v>
      </c>
      <c r="B104" s="2">
        <v>7</v>
      </c>
      <c r="C104" s="2">
        <v>62.701000000000001</v>
      </c>
    </row>
    <row r="105" spans="1:3" x14ac:dyDescent="0.3">
      <c r="A105" s="4" t="s">
        <v>263</v>
      </c>
      <c r="B105" s="2">
        <v>8</v>
      </c>
      <c r="C105" s="2">
        <v>62.667999999999999</v>
      </c>
    </row>
    <row r="106" spans="1:3" x14ac:dyDescent="0.3">
      <c r="A106" s="4" t="s">
        <v>1291</v>
      </c>
      <c r="B106" s="2">
        <v>8</v>
      </c>
      <c r="C106" s="2">
        <v>62.66</v>
      </c>
    </row>
    <row r="107" spans="1:3" x14ac:dyDescent="0.3">
      <c r="A107" s="4" t="s">
        <v>1554</v>
      </c>
      <c r="B107" s="2">
        <v>7</v>
      </c>
      <c r="C107" s="2">
        <v>62.355999999999995</v>
      </c>
    </row>
    <row r="108" spans="1:3" x14ac:dyDescent="0.3">
      <c r="A108" s="4" t="s">
        <v>1558</v>
      </c>
      <c r="B108" s="2">
        <v>10</v>
      </c>
      <c r="C108" s="2">
        <v>61.816999999999993</v>
      </c>
    </row>
    <row r="109" spans="1:3" x14ac:dyDescent="0.3">
      <c r="A109" s="4" t="s">
        <v>297</v>
      </c>
      <c r="B109" s="2">
        <v>7</v>
      </c>
      <c r="C109" s="2">
        <v>61.256999999999998</v>
      </c>
    </row>
    <row r="110" spans="1:3" x14ac:dyDescent="0.3">
      <c r="A110" s="4" t="s">
        <v>127</v>
      </c>
      <c r="B110" s="2">
        <v>5</v>
      </c>
      <c r="C110" s="2">
        <v>61.206000000000003</v>
      </c>
    </row>
    <row r="111" spans="1:3" x14ac:dyDescent="0.3">
      <c r="A111" s="4" t="s">
        <v>800</v>
      </c>
      <c r="B111" s="2">
        <v>6</v>
      </c>
      <c r="C111" s="2">
        <v>61.095999999999997</v>
      </c>
    </row>
    <row r="112" spans="1:3" x14ac:dyDescent="0.3">
      <c r="A112" s="4" t="s">
        <v>1419</v>
      </c>
      <c r="B112" s="2">
        <v>8</v>
      </c>
      <c r="C112" s="2">
        <v>60.981000000000002</v>
      </c>
    </row>
    <row r="113" spans="1:3" x14ac:dyDescent="0.3">
      <c r="A113" s="4" t="s">
        <v>481</v>
      </c>
      <c r="B113" s="2">
        <v>6</v>
      </c>
      <c r="C113" s="2">
        <v>60.574999999999996</v>
      </c>
    </row>
    <row r="114" spans="1:3" x14ac:dyDescent="0.3">
      <c r="A114" s="4" t="s">
        <v>558</v>
      </c>
      <c r="B114" s="2">
        <v>6</v>
      </c>
      <c r="C114" s="2">
        <v>59.921999999999997</v>
      </c>
    </row>
    <row r="115" spans="1:3" x14ac:dyDescent="0.3">
      <c r="A115" s="4" t="s">
        <v>1198</v>
      </c>
      <c r="B115" s="2">
        <v>8</v>
      </c>
      <c r="C115" s="2">
        <v>59.404000000000011</v>
      </c>
    </row>
    <row r="116" spans="1:3" x14ac:dyDescent="0.3">
      <c r="A116" s="4" t="s">
        <v>545</v>
      </c>
      <c r="B116" s="2">
        <v>7</v>
      </c>
      <c r="C116" s="2">
        <v>58.933999999999997</v>
      </c>
    </row>
    <row r="117" spans="1:3" x14ac:dyDescent="0.3">
      <c r="A117" s="4" t="s">
        <v>1289</v>
      </c>
      <c r="B117" s="2">
        <v>8</v>
      </c>
      <c r="C117" s="2">
        <v>58.868000000000009</v>
      </c>
    </row>
    <row r="118" spans="1:3" x14ac:dyDescent="0.3">
      <c r="A118" s="4" t="s">
        <v>170</v>
      </c>
      <c r="B118" s="2">
        <v>4</v>
      </c>
      <c r="C118" s="2">
        <v>57.622999999999998</v>
      </c>
    </row>
    <row r="119" spans="1:3" x14ac:dyDescent="0.3">
      <c r="A119" s="4" t="s">
        <v>269</v>
      </c>
      <c r="B119" s="2">
        <v>5</v>
      </c>
      <c r="C119" s="2">
        <v>57.598999999999997</v>
      </c>
    </row>
    <row r="120" spans="1:3" x14ac:dyDescent="0.3">
      <c r="A120" s="4" t="s">
        <v>416</v>
      </c>
      <c r="B120" s="2">
        <v>6</v>
      </c>
      <c r="C120" s="2">
        <v>57.535999999999994</v>
      </c>
    </row>
    <row r="121" spans="1:3" x14ac:dyDescent="0.3">
      <c r="A121" s="4" t="s">
        <v>205</v>
      </c>
      <c r="B121" s="2">
        <v>5</v>
      </c>
      <c r="C121" s="2">
        <v>56.759</v>
      </c>
    </row>
    <row r="122" spans="1:3" x14ac:dyDescent="0.3">
      <c r="A122" s="4" t="s">
        <v>588</v>
      </c>
      <c r="B122" s="2">
        <v>7</v>
      </c>
      <c r="C122" s="2">
        <v>56.572999999999993</v>
      </c>
    </row>
    <row r="123" spans="1:3" x14ac:dyDescent="0.3">
      <c r="A123" s="4" t="s">
        <v>162</v>
      </c>
      <c r="B123" s="2">
        <v>4</v>
      </c>
      <c r="C123" s="2">
        <v>56.375000000000007</v>
      </c>
    </row>
    <row r="124" spans="1:3" x14ac:dyDescent="0.3">
      <c r="A124" s="4" t="s">
        <v>3269</v>
      </c>
      <c r="B124" s="2">
        <v>10</v>
      </c>
      <c r="C124" s="2">
        <v>56.233000000000004</v>
      </c>
    </row>
    <row r="125" spans="1:3" x14ac:dyDescent="0.3">
      <c r="A125" s="4" t="s">
        <v>1620</v>
      </c>
      <c r="B125" s="2">
        <v>8</v>
      </c>
      <c r="C125" s="2">
        <v>56.097000000000008</v>
      </c>
    </row>
    <row r="126" spans="1:3" x14ac:dyDescent="0.3">
      <c r="A126" s="4" t="s">
        <v>390</v>
      </c>
      <c r="B126" s="2">
        <v>6</v>
      </c>
      <c r="C126" s="2">
        <v>56.048999999999999</v>
      </c>
    </row>
    <row r="127" spans="1:3" x14ac:dyDescent="0.3">
      <c r="A127" s="4" t="s">
        <v>1318</v>
      </c>
      <c r="B127" s="2">
        <v>7</v>
      </c>
      <c r="C127" s="2">
        <v>55.797000000000004</v>
      </c>
    </row>
    <row r="128" spans="1:3" x14ac:dyDescent="0.3">
      <c r="A128" s="4" t="s">
        <v>1036</v>
      </c>
      <c r="B128" s="2">
        <v>6</v>
      </c>
      <c r="C128" s="2">
        <v>55.726999999999997</v>
      </c>
    </row>
    <row r="129" spans="1:3" x14ac:dyDescent="0.3">
      <c r="A129" s="4" t="s">
        <v>1953</v>
      </c>
      <c r="B129" s="2">
        <v>8</v>
      </c>
      <c r="C129" s="2">
        <v>55.610000000000007</v>
      </c>
    </row>
    <row r="130" spans="1:3" x14ac:dyDescent="0.3">
      <c r="A130" s="4" t="s">
        <v>987</v>
      </c>
      <c r="B130" s="2">
        <v>8</v>
      </c>
      <c r="C130" s="2">
        <v>54.783000000000008</v>
      </c>
    </row>
    <row r="131" spans="1:3" x14ac:dyDescent="0.3">
      <c r="A131" s="4" t="s">
        <v>333</v>
      </c>
      <c r="B131" s="2">
        <v>5</v>
      </c>
      <c r="C131" s="2">
        <v>54.693999999999996</v>
      </c>
    </row>
    <row r="132" spans="1:3" x14ac:dyDescent="0.3">
      <c r="A132" s="4" t="s">
        <v>794</v>
      </c>
      <c r="B132" s="2">
        <v>6</v>
      </c>
      <c r="C132" s="2">
        <v>54.079000000000001</v>
      </c>
    </row>
    <row r="133" spans="1:3" x14ac:dyDescent="0.3">
      <c r="A133" s="4" t="s">
        <v>175</v>
      </c>
      <c r="B133" s="2">
        <v>5</v>
      </c>
      <c r="C133" s="2">
        <v>53.917000000000002</v>
      </c>
    </row>
    <row r="134" spans="1:3" x14ac:dyDescent="0.3">
      <c r="A134" s="4" t="s">
        <v>609</v>
      </c>
      <c r="B134" s="2">
        <v>7</v>
      </c>
      <c r="C134" s="2">
        <v>53.817</v>
      </c>
    </row>
    <row r="135" spans="1:3" x14ac:dyDescent="0.3">
      <c r="A135" s="4" t="s">
        <v>554</v>
      </c>
      <c r="B135" s="2">
        <v>6</v>
      </c>
      <c r="C135" s="2">
        <v>53.651000000000003</v>
      </c>
    </row>
    <row r="136" spans="1:3" x14ac:dyDescent="0.3">
      <c r="A136" s="4" t="s">
        <v>437</v>
      </c>
      <c r="B136" s="2">
        <v>5</v>
      </c>
      <c r="C136" s="2">
        <v>53.616999999999997</v>
      </c>
    </row>
    <row r="137" spans="1:3" x14ac:dyDescent="0.3">
      <c r="A137" s="4" t="s">
        <v>1209</v>
      </c>
      <c r="B137" s="2">
        <v>8</v>
      </c>
      <c r="C137" s="2">
        <v>53.563000000000002</v>
      </c>
    </row>
    <row r="138" spans="1:3" x14ac:dyDescent="0.3">
      <c r="A138" s="4" t="s">
        <v>859</v>
      </c>
      <c r="B138" s="2">
        <v>6</v>
      </c>
      <c r="C138" s="2">
        <v>53.195</v>
      </c>
    </row>
    <row r="139" spans="1:3" x14ac:dyDescent="0.3">
      <c r="A139" s="4" t="s">
        <v>258</v>
      </c>
      <c r="B139" s="2">
        <v>6</v>
      </c>
      <c r="C139" s="2">
        <v>53.076000000000001</v>
      </c>
    </row>
    <row r="140" spans="1:3" x14ac:dyDescent="0.3">
      <c r="A140" s="4" t="s">
        <v>479</v>
      </c>
      <c r="B140" s="2">
        <v>4</v>
      </c>
      <c r="C140" s="2">
        <v>52.670999999999992</v>
      </c>
    </row>
    <row r="141" spans="1:3" x14ac:dyDescent="0.3">
      <c r="A141" s="4" t="s">
        <v>567</v>
      </c>
      <c r="B141" s="2">
        <v>5</v>
      </c>
      <c r="C141" s="2">
        <v>52.626000000000005</v>
      </c>
    </row>
    <row r="142" spans="1:3" x14ac:dyDescent="0.3">
      <c r="A142" s="4" t="s">
        <v>527</v>
      </c>
      <c r="B142" s="2">
        <v>5</v>
      </c>
      <c r="C142" s="2">
        <v>52.59</v>
      </c>
    </row>
    <row r="143" spans="1:3" x14ac:dyDescent="0.3">
      <c r="A143" s="4" t="s">
        <v>932</v>
      </c>
      <c r="B143" s="2">
        <v>8</v>
      </c>
      <c r="C143" s="2">
        <v>52.287999999999997</v>
      </c>
    </row>
    <row r="144" spans="1:3" x14ac:dyDescent="0.3">
      <c r="A144" s="4" t="s">
        <v>1261</v>
      </c>
      <c r="B144" s="2">
        <v>6</v>
      </c>
      <c r="C144" s="2">
        <v>52.282000000000004</v>
      </c>
    </row>
    <row r="145" spans="1:3" x14ac:dyDescent="0.3">
      <c r="A145" s="4" t="s">
        <v>1277</v>
      </c>
      <c r="B145" s="2">
        <v>7</v>
      </c>
      <c r="C145" s="2">
        <v>52.281000000000006</v>
      </c>
    </row>
    <row r="146" spans="1:3" x14ac:dyDescent="0.3">
      <c r="A146" s="4" t="s">
        <v>632</v>
      </c>
      <c r="B146" s="2">
        <v>5</v>
      </c>
      <c r="C146" s="2">
        <v>52.246000000000002</v>
      </c>
    </row>
    <row r="147" spans="1:3" x14ac:dyDescent="0.3">
      <c r="A147" s="4" t="s">
        <v>1235</v>
      </c>
      <c r="B147" s="2">
        <v>7</v>
      </c>
      <c r="C147" s="2">
        <v>52.066000000000003</v>
      </c>
    </row>
    <row r="148" spans="1:3" x14ac:dyDescent="0.3">
      <c r="A148" s="4" t="s">
        <v>1523</v>
      </c>
      <c r="B148" s="2">
        <v>7</v>
      </c>
      <c r="C148" s="2">
        <v>51.934000000000005</v>
      </c>
    </row>
    <row r="149" spans="1:3" x14ac:dyDescent="0.3">
      <c r="A149" s="4" t="s">
        <v>505</v>
      </c>
      <c r="B149" s="2">
        <v>5</v>
      </c>
      <c r="C149" s="2">
        <v>51.847999999999999</v>
      </c>
    </row>
    <row r="150" spans="1:3" x14ac:dyDescent="0.3">
      <c r="A150" s="4" t="s">
        <v>1089</v>
      </c>
      <c r="B150" s="2">
        <v>6</v>
      </c>
      <c r="C150" s="2">
        <v>51.728999999999999</v>
      </c>
    </row>
    <row r="151" spans="1:3" x14ac:dyDescent="0.3">
      <c r="A151" s="4" t="s">
        <v>724</v>
      </c>
      <c r="B151" s="2">
        <v>7</v>
      </c>
      <c r="C151" s="2">
        <v>51.488000000000007</v>
      </c>
    </row>
    <row r="152" spans="1:3" x14ac:dyDescent="0.3">
      <c r="A152" s="4" t="s">
        <v>813</v>
      </c>
      <c r="B152" s="2">
        <v>7</v>
      </c>
      <c r="C152" s="2">
        <v>51.367999999999995</v>
      </c>
    </row>
    <row r="153" spans="1:3" x14ac:dyDescent="0.3">
      <c r="A153" s="4" t="s">
        <v>368</v>
      </c>
      <c r="B153" s="2">
        <v>6</v>
      </c>
      <c r="C153" s="2">
        <v>51.338000000000001</v>
      </c>
    </row>
    <row r="154" spans="1:3" x14ac:dyDescent="0.3">
      <c r="A154" s="4" t="s">
        <v>1125</v>
      </c>
      <c r="B154" s="2">
        <v>8</v>
      </c>
      <c r="C154" s="2">
        <v>51.304000000000002</v>
      </c>
    </row>
    <row r="155" spans="1:3" x14ac:dyDescent="0.3">
      <c r="A155" s="4" t="s">
        <v>116</v>
      </c>
      <c r="B155" s="2">
        <v>4</v>
      </c>
      <c r="C155" s="2">
        <v>51.249999999999993</v>
      </c>
    </row>
    <row r="156" spans="1:3" x14ac:dyDescent="0.3">
      <c r="A156" s="4" t="s">
        <v>349</v>
      </c>
      <c r="B156" s="2">
        <v>5</v>
      </c>
      <c r="C156" s="2">
        <v>50.774000000000001</v>
      </c>
    </row>
    <row r="157" spans="1:3" x14ac:dyDescent="0.3">
      <c r="A157" s="4" t="s">
        <v>820</v>
      </c>
      <c r="B157" s="2">
        <v>5</v>
      </c>
      <c r="C157" s="2">
        <v>50.464999999999996</v>
      </c>
    </row>
    <row r="158" spans="1:3" x14ac:dyDescent="0.3">
      <c r="A158" s="4" t="s">
        <v>79</v>
      </c>
      <c r="B158" s="2">
        <v>3</v>
      </c>
      <c r="C158" s="2">
        <v>50.225999999999999</v>
      </c>
    </row>
    <row r="159" spans="1:3" x14ac:dyDescent="0.3">
      <c r="A159" s="4" t="s">
        <v>560</v>
      </c>
      <c r="B159" s="2">
        <v>5</v>
      </c>
      <c r="C159" s="2">
        <v>49.591000000000001</v>
      </c>
    </row>
    <row r="160" spans="1:3" x14ac:dyDescent="0.3">
      <c r="A160" s="4" t="s">
        <v>1226</v>
      </c>
      <c r="B160" s="2">
        <v>6</v>
      </c>
      <c r="C160" s="2">
        <v>49.323999999999998</v>
      </c>
    </row>
    <row r="161" spans="1:3" x14ac:dyDescent="0.3">
      <c r="A161" s="4" t="s">
        <v>441</v>
      </c>
      <c r="B161" s="2">
        <v>5</v>
      </c>
      <c r="C161" s="2">
        <v>49.173999999999999</v>
      </c>
    </row>
    <row r="162" spans="1:3" x14ac:dyDescent="0.3">
      <c r="A162" s="4" t="s">
        <v>1448</v>
      </c>
      <c r="B162" s="2">
        <v>8</v>
      </c>
      <c r="C162" s="2">
        <v>48.984000000000002</v>
      </c>
    </row>
    <row r="163" spans="1:3" x14ac:dyDescent="0.3">
      <c r="A163" s="4" t="s">
        <v>1183</v>
      </c>
      <c r="B163" s="2">
        <v>6</v>
      </c>
      <c r="C163" s="2">
        <v>48.228000000000002</v>
      </c>
    </row>
    <row r="164" spans="1:3" x14ac:dyDescent="0.3">
      <c r="A164" s="4" t="s">
        <v>700</v>
      </c>
      <c r="B164" s="2">
        <v>5</v>
      </c>
      <c r="C164" s="2">
        <v>48.171999999999997</v>
      </c>
    </row>
    <row r="165" spans="1:3" x14ac:dyDescent="0.3">
      <c r="A165" s="4" t="s">
        <v>295</v>
      </c>
      <c r="B165" s="2">
        <v>3</v>
      </c>
      <c r="C165" s="2">
        <v>47.754000000000005</v>
      </c>
    </row>
    <row r="166" spans="1:3" x14ac:dyDescent="0.3">
      <c r="A166" s="4" t="s">
        <v>420</v>
      </c>
      <c r="B166" s="2">
        <v>4</v>
      </c>
      <c r="C166" s="2">
        <v>47.543999999999997</v>
      </c>
    </row>
    <row r="167" spans="1:3" x14ac:dyDescent="0.3">
      <c r="A167" s="4" t="s">
        <v>1074</v>
      </c>
      <c r="B167" s="2">
        <v>5</v>
      </c>
      <c r="C167" s="2">
        <v>47.448</v>
      </c>
    </row>
    <row r="168" spans="1:3" x14ac:dyDescent="0.3">
      <c r="A168" s="4" t="s">
        <v>164</v>
      </c>
      <c r="B168" s="2">
        <v>3</v>
      </c>
      <c r="C168" s="2">
        <v>47.122</v>
      </c>
    </row>
    <row r="169" spans="1:3" x14ac:dyDescent="0.3">
      <c r="A169" s="4" t="s">
        <v>154</v>
      </c>
      <c r="B169" s="2">
        <v>4</v>
      </c>
      <c r="C169" s="2">
        <v>47.109000000000002</v>
      </c>
    </row>
    <row r="170" spans="1:3" x14ac:dyDescent="0.3">
      <c r="A170" s="4" t="s">
        <v>3252</v>
      </c>
      <c r="B170" s="2">
        <v>8</v>
      </c>
      <c r="C170" s="2">
        <v>47.107000000000006</v>
      </c>
    </row>
    <row r="171" spans="1:3" x14ac:dyDescent="0.3">
      <c r="A171" s="4" t="s">
        <v>93</v>
      </c>
      <c r="B171" s="2">
        <v>2</v>
      </c>
      <c r="C171" s="2">
        <v>46.951000000000001</v>
      </c>
    </row>
    <row r="172" spans="1:3" x14ac:dyDescent="0.3">
      <c r="A172" s="4" t="s">
        <v>924</v>
      </c>
      <c r="B172" s="2">
        <v>6</v>
      </c>
      <c r="C172" s="2">
        <v>46.923999999999999</v>
      </c>
    </row>
    <row r="173" spans="1:3" x14ac:dyDescent="0.3">
      <c r="A173" s="4" t="s">
        <v>1251</v>
      </c>
      <c r="B173" s="2">
        <v>6</v>
      </c>
      <c r="C173" s="2">
        <v>46.696000000000005</v>
      </c>
    </row>
    <row r="174" spans="1:3" x14ac:dyDescent="0.3">
      <c r="A174" s="4" t="s">
        <v>808</v>
      </c>
      <c r="B174" s="2">
        <v>5</v>
      </c>
      <c r="C174" s="2">
        <v>46.669000000000004</v>
      </c>
    </row>
    <row r="175" spans="1:3" x14ac:dyDescent="0.3">
      <c r="A175" s="4" t="s">
        <v>2663</v>
      </c>
      <c r="B175" s="2">
        <v>7</v>
      </c>
      <c r="C175" s="2">
        <v>45.99</v>
      </c>
    </row>
    <row r="176" spans="1:3" x14ac:dyDescent="0.3">
      <c r="A176" s="4" t="s">
        <v>135</v>
      </c>
      <c r="B176" s="2">
        <v>3</v>
      </c>
      <c r="C176" s="2">
        <v>45.594999999999999</v>
      </c>
    </row>
    <row r="177" spans="1:3" x14ac:dyDescent="0.3">
      <c r="A177" s="4" t="s">
        <v>973</v>
      </c>
      <c r="B177" s="2">
        <v>7</v>
      </c>
      <c r="C177" s="2">
        <v>45.273000000000003</v>
      </c>
    </row>
    <row r="178" spans="1:3" x14ac:dyDescent="0.3">
      <c r="A178" s="4" t="s">
        <v>743</v>
      </c>
      <c r="B178" s="2">
        <v>6</v>
      </c>
      <c r="C178" s="2">
        <v>45.253</v>
      </c>
    </row>
    <row r="179" spans="1:3" x14ac:dyDescent="0.3">
      <c r="A179" s="4" t="s">
        <v>472</v>
      </c>
      <c r="B179" s="2">
        <v>4</v>
      </c>
      <c r="C179" s="2">
        <v>45.234000000000002</v>
      </c>
    </row>
    <row r="180" spans="1:3" x14ac:dyDescent="0.3">
      <c r="A180" s="4" t="s">
        <v>1579</v>
      </c>
      <c r="B180" s="2">
        <v>7</v>
      </c>
      <c r="C180" s="2">
        <v>45.122999999999998</v>
      </c>
    </row>
    <row r="181" spans="1:3" x14ac:dyDescent="0.3">
      <c r="A181" s="4" t="s">
        <v>951</v>
      </c>
      <c r="B181" s="2">
        <v>5</v>
      </c>
      <c r="C181" s="2">
        <v>45.115000000000002</v>
      </c>
    </row>
    <row r="182" spans="1:3" x14ac:dyDescent="0.3">
      <c r="A182" s="4" t="s">
        <v>219</v>
      </c>
      <c r="B182" s="2">
        <v>3</v>
      </c>
      <c r="C182" s="2">
        <v>44.865000000000009</v>
      </c>
    </row>
    <row r="183" spans="1:3" x14ac:dyDescent="0.3">
      <c r="A183" s="4" t="s">
        <v>1244</v>
      </c>
      <c r="B183" s="2">
        <v>5</v>
      </c>
      <c r="C183" s="2">
        <v>44.830999999999996</v>
      </c>
    </row>
    <row r="184" spans="1:3" x14ac:dyDescent="0.3">
      <c r="A184" s="4" t="s">
        <v>379</v>
      </c>
      <c r="B184" s="2">
        <v>3</v>
      </c>
      <c r="C184" s="2">
        <v>44.374999999999993</v>
      </c>
    </row>
    <row r="185" spans="1:3" x14ac:dyDescent="0.3">
      <c r="A185" s="4" t="s">
        <v>826</v>
      </c>
      <c r="B185" s="2">
        <v>6</v>
      </c>
      <c r="C185" s="2">
        <v>44.333999999999989</v>
      </c>
    </row>
    <row r="186" spans="1:3" x14ac:dyDescent="0.3">
      <c r="A186" s="4" t="s">
        <v>503</v>
      </c>
      <c r="B186" s="2">
        <v>3</v>
      </c>
      <c r="C186" s="2">
        <v>43.587999999999994</v>
      </c>
    </row>
    <row r="187" spans="1:3" x14ac:dyDescent="0.3">
      <c r="A187" s="4" t="s">
        <v>687</v>
      </c>
      <c r="B187" s="2">
        <v>6</v>
      </c>
      <c r="C187" s="2">
        <v>43.563000000000002</v>
      </c>
    </row>
    <row r="188" spans="1:3" x14ac:dyDescent="0.3">
      <c r="A188" s="4" t="s">
        <v>139</v>
      </c>
      <c r="B188" s="2">
        <v>4</v>
      </c>
      <c r="C188" s="2">
        <v>43.558000000000007</v>
      </c>
    </row>
    <row r="189" spans="1:3" x14ac:dyDescent="0.3">
      <c r="A189" s="4" t="s">
        <v>91</v>
      </c>
      <c r="B189" s="2">
        <v>3</v>
      </c>
      <c r="C189" s="2">
        <v>43.525000000000006</v>
      </c>
    </row>
    <row r="190" spans="1:3" x14ac:dyDescent="0.3">
      <c r="A190" s="4" t="s">
        <v>397</v>
      </c>
      <c r="B190" s="2">
        <v>5</v>
      </c>
      <c r="C190" s="2">
        <v>43.498999999999995</v>
      </c>
    </row>
    <row r="191" spans="1:3" x14ac:dyDescent="0.3">
      <c r="A191" s="4" t="s">
        <v>1560</v>
      </c>
      <c r="B191" s="2">
        <v>6</v>
      </c>
      <c r="C191" s="2">
        <v>43.175000000000004</v>
      </c>
    </row>
    <row r="192" spans="1:3" x14ac:dyDescent="0.3">
      <c r="A192" s="4" t="s">
        <v>344</v>
      </c>
      <c r="B192" s="2">
        <v>4</v>
      </c>
      <c r="C192" s="2">
        <v>43.109000000000002</v>
      </c>
    </row>
    <row r="193" spans="1:3" x14ac:dyDescent="0.3">
      <c r="A193" s="4" t="s">
        <v>97</v>
      </c>
      <c r="B193" s="2">
        <v>3</v>
      </c>
      <c r="C193" s="2">
        <v>42.933</v>
      </c>
    </row>
    <row r="194" spans="1:3" x14ac:dyDescent="0.3">
      <c r="A194" s="4" t="s">
        <v>177</v>
      </c>
      <c r="B194" s="2">
        <v>4</v>
      </c>
      <c r="C194" s="2">
        <v>42.834999999999994</v>
      </c>
    </row>
    <row r="195" spans="1:3" x14ac:dyDescent="0.3">
      <c r="A195" s="4" t="s">
        <v>221</v>
      </c>
      <c r="B195" s="2">
        <v>3</v>
      </c>
      <c r="C195" s="2">
        <v>42.656999999999996</v>
      </c>
    </row>
    <row r="196" spans="1:3" x14ac:dyDescent="0.3">
      <c r="A196" s="4" t="s">
        <v>109</v>
      </c>
      <c r="B196" s="2">
        <v>3</v>
      </c>
      <c r="C196" s="2">
        <v>42.285000000000004</v>
      </c>
    </row>
    <row r="197" spans="1:3" x14ac:dyDescent="0.3">
      <c r="A197" s="4" t="s">
        <v>1241</v>
      </c>
      <c r="B197" s="2">
        <v>5</v>
      </c>
      <c r="C197" s="2">
        <v>42.250999999999998</v>
      </c>
    </row>
    <row r="198" spans="1:3" x14ac:dyDescent="0.3">
      <c r="A198" s="4" t="s">
        <v>497</v>
      </c>
      <c r="B198" s="2">
        <v>4</v>
      </c>
      <c r="C198" s="2">
        <v>42.232000000000006</v>
      </c>
    </row>
    <row r="199" spans="1:3" x14ac:dyDescent="0.3">
      <c r="A199" s="4" t="s">
        <v>1472</v>
      </c>
      <c r="B199" s="2">
        <v>6</v>
      </c>
      <c r="C199" s="2">
        <v>41.865000000000002</v>
      </c>
    </row>
    <row r="200" spans="1:3" x14ac:dyDescent="0.3">
      <c r="A200" s="4" t="s">
        <v>4454</v>
      </c>
      <c r="B200" s="2">
        <v>8</v>
      </c>
      <c r="C200" s="2">
        <v>41.660000000000004</v>
      </c>
    </row>
    <row r="201" spans="1:3" x14ac:dyDescent="0.3">
      <c r="A201" s="4" t="s">
        <v>464</v>
      </c>
      <c r="B201" s="2">
        <v>4</v>
      </c>
      <c r="C201" s="2">
        <v>41.631</v>
      </c>
    </row>
    <row r="202" spans="1:3" x14ac:dyDescent="0.3">
      <c r="A202" s="4" t="s">
        <v>839</v>
      </c>
      <c r="B202" s="2">
        <v>5</v>
      </c>
      <c r="C202" s="2">
        <v>41.439000000000007</v>
      </c>
    </row>
    <row r="203" spans="1:3" x14ac:dyDescent="0.3">
      <c r="A203" s="4" t="s">
        <v>1391</v>
      </c>
      <c r="B203" s="2">
        <v>6</v>
      </c>
      <c r="C203" s="2">
        <v>41.408000000000001</v>
      </c>
    </row>
    <row r="204" spans="1:3" x14ac:dyDescent="0.3">
      <c r="A204" s="4" t="s">
        <v>293</v>
      </c>
      <c r="B204" s="2">
        <v>4</v>
      </c>
      <c r="C204" s="2">
        <v>41.313000000000002</v>
      </c>
    </row>
    <row r="205" spans="1:3" x14ac:dyDescent="0.3">
      <c r="A205" s="4" t="s">
        <v>719</v>
      </c>
      <c r="B205" s="2">
        <v>5</v>
      </c>
      <c r="C205" s="2">
        <v>41.312000000000005</v>
      </c>
    </row>
    <row r="206" spans="1:3" x14ac:dyDescent="0.3">
      <c r="A206" s="4" t="s">
        <v>1741</v>
      </c>
      <c r="B206" s="2">
        <v>6</v>
      </c>
      <c r="C206" s="2">
        <v>41.295000000000002</v>
      </c>
    </row>
    <row r="207" spans="1:3" x14ac:dyDescent="0.3">
      <c r="A207" s="4" t="s">
        <v>1584</v>
      </c>
      <c r="B207" s="2">
        <v>6</v>
      </c>
      <c r="C207" s="2">
        <v>41.225999999999999</v>
      </c>
    </row>
    <row r="208" spans="1:3" x14ac:dyDescent="0.3">
      <c r="A208" s="4" t="s">
        <v>244</v>
      </c>
      <c r="B208" s="2">
        <v>3</v>
      </c>
      <c r="C208" s="2">
        <v>40.61</v>
      </c>
    </row>
    <row r="209" spans="1:3" x14ac:dyDescent="0.3">
      <c r="A209" s="4" t="s">
        <v>2272</v>
      </c>
      <c r="B209" s="2">
        <v>7</v>
      </c>
      <c r="C209" s="2">
        <v>40.336999999999996</v>
      </c>
    </row>
    <row r="210" spans="1:3" x14ac:dyDescent="0.3">
      <c r="A210" s="4" t="s">
        <v>2033</v>
      </c>
      <c r="B210" s="2">
        <v>5</v>
      </c>
      <c r="C210" s="2">
        <v>40.326000000000001</v>
      </c>
    </row>
    <row r="211" spans="1:3" x14ac:dyDescent="0.3">
      <c r="A211" s="4" t="s">
        <v>782</v>
      </c>
      <c r="B211" s="2">
        <v>5</v>
      </c>
      <c r="C211" s="2">
        <v>40.281000000000006</v>
      </c>
    </row>
    <row r="212" spans="1:3" x14ac:dyDescent="0.3">
      <c r="A212" s="4" t="s">
        <v>736</v>
      </c>
      <c r="B212" s="2">
        <v>5</v>
      </c>
      <c r="C212" s="2">
        <v>40.223999999999997</v>
      </c>
    </row>
    <row r="213" spans="1:3" x14ac:dyDescent="0.3">
      <c r="A213" s="4" t="s">
        <v>1331</v>
      </c>
      <c r="B213" s="2">
        <v>5</v>
      </c>
      <c r="C213" s="2">
        <v>40.222000000000001</v>
      </c>
    </row>
    <row r="214" spans="1:3" x14ac:dyDescent="0.3">
      <c r="A214" s="4" t="s">
        <v>851</v>
      </c>
      <c r="B214" s="2">
        <v>4</v>
      </c>
      <c r="C214" s="2">
        <v>40.025999999999996</v>
      </c>
    </row>
    <row r="215" spans="1:3" x14ac:dyDescent="0.3">
      <c r="A215" s="4" t="s">
        <v>1212</v>
      </c>
      <c r="B215" s="2">
        <v>5</v>
      </c>
      <c r="C215" s="2">
        <v>39.934999999999995</v>
      </c>
    </row>
    <row r="216" spans="1:3" x14ac:dyDescent="0.3">
      <c r="A216" s="4" t="s">
        <v>242</v>
      </c>
      <c r="B216" s="2">
        <v>4</v>
      </c>
      <c r="C216" s="2">
        <v>39.842000000000006</v>
      </c>
    </row>
    <row r="217" spans="1:3" x14ac:dyDescent="0.3">
      <c r="A217" s="4" t="s">
        <v>778</v>
      </c>
      <c r="B217" s="2">
        <v>4</v>
      </c>
      <c r="C217" s="2">
        <v>39.653000000000006</v>
      </c>
    </row>
    <row r="218" spans="1:3" x14ac:dyDescent="0.3">
      <c r="A218" s="4" t="s">
        <v>410</v>
      </c>
      <c r="B218" s="2">
        <v>3</v>
      </c>
      <c r="C218" s="2">
        <v>39.616</v>
      </c>
    </row>
    <row r="219" spans="1:3" x14ac:dyDescent="0.3">
      <c r="A219" s="4" t="s">
        <v>1836</v>
      </c>
      <c r="B219" s="2">
        <v>5</v>
      </c>
      <c r="C219" s="2">
        <v>39.596999999999994</v>
      </c>
    </row>
    <row r="220" spans="1:3" x14ac:dyDescent="0.3">
      <c r="A220" s="4" t="s">
        <v>347</v>
      </c>
      <c r="B220" s="2">
        <v>4</v>
      </c>
      <c r="C220" s="2">
        <v>38.93</v>
      </c>
    </row>
    <row r="221" spans="1:3" x14ac:dyDescent="0.3">
      <c r="A221" s="4" t="s">
        <v>1178</v>
      </c>
      <c r="B221" s="2">
        <v>5</v>
      </c>
      <c r="C221" s="2">
        <v>38.805</v>
      </c>
    </row>
    <row r="222" spans="1:3" x14ac:dyDescent="0.3">
      <c r="A222" s="4" t="s">
        <v>861</v>
      </c>
      <c r="B222" s="2">
        <v>5</v>
      </c>
      <c r="C222" s="2">
        <v>38.752000000000002</v>
      </c>
    </row>
    <row r="223" spans="1:3" x14ac:dyDescent="0.3">
      <c r="A223" s="4" t="s">
        <v>2298</v>
      </c>
      <c r="B223" s="2">
        <v>5</v>
      </c>
      <c r="C223" s="2">
        <v>38.653000000000006</v>
      </c>
    </row>
    <row r="224" spans="1:3" x14ac:dyDescent="0.3">
      <c r="A224" s="4" t="s">
        <v>856</v>
      </c>
      <c r="B224" s="2">
        <v>5</v>
      </c>
      <c r="C224" s="2">
        <v>38.576999999999998</v>
      </c>
    </row>
    <row r="225" spans="1:3" x14ac:dyDescent="0.3">
      <c r="A225" s="4" t="s">
        <v>607</v>
      </c>
      <c r="B225" s="2">
        <v>5</v>
      </c>
      <c r="C225" s="2">
        <v>38.496000000000002</v>
      </c>
    </row>
    <row r="226" spans="1:3" x14ac:dyDescent="0.3">
      <c r="A226" s="4" t="s">
        <v>285</v>
      </c>
      <c r="B226" s="2">
        <v>4</v>
      </c>
      <c r="C226" s="2">
        <v>38.441000000000003</v>
      </c>
    </row>
    <row r="227" spans="1:3" x14ac:dyDescent="0.3">
      <c r="A227" s="4" t="s">
        <v>1476</v>
      </c>
      <c r="B227" s="2">
        <v>5</v>
      </c>
      <c r="C227" s="2">
        <v>38.278000000000006</v>
      </c>
    </row>
    <row r="228" spans="1:3" x14ac:dyDescent="0.3">
      <c r="A228" s="4" t="s">
        <v>1072</v>
      </c>
      <c r="B228" s="2">
        <v>3</v>
      </c>
      <c r="C228" s="2">
        <v>38.268999999999998</v>
      </c>
    </row>
    <row r="229" spans="1:3" x14ac:dyDescent="0.3">
      <c r="A229" s="4" t="s">
        <v>2593</v>
      </c>
      <c r="B229" s="2">
        <v>6</v>
      </c>
      <c r="C229" s="2">
        <v>37.932000000000002</v>
      </c>
    </row>
    <row r="230" spans="1:3" x14ac:dyDescent="0.3">
      <c r="A230" s="4" t="s">
        <v>749</v>
      </c>
      <c r="B230" s="2">
        <v>3</v>
      </c>
      <c r="C230" s="2">
        <v>37.896999999999998</v>
      </c>
    </row>
    <row r="231" spans="1:3" x14ac:dyDescent="0.3">
      <c r="A231" s="4" t="s">
        <v>133</v>
      </c>
      <c r="B231" s="2">
        <v>3</v>
      </c>
      <c r="C231" s="2">
        <v>37.690000000000005</v>
      </c>
    </row>
    <row r="232" spans="1:3" x14ac:dyDescent="0.3">
      <c r="A232" s="4" t="s">
        <v>1510</v>
      </c>
      <c r="B232" s="2">
        <v>5</v>
      </c>
      <c r="C232" s="2">
        <v>37.598999999999997</v>
      </c>
    </row>
    <row r="233" spans="1:3" x14ac:dyDescent="0.3">
      <c r="A233" s="4" t="s">
        <v>281</v>
      </c>
      <c r="B233" s="2">
        <v>3</v>
      </c>
      <c r="C233" s="2">
        <v>37.111000000000004</v>
      </c>
    </row>
    <row r="234" spans="1:3" x14ac:dyDescent="0.3">
      <c r="A234" s="4" t="s">
        <v>1466</v>
      </c>
      <c r="B234" s="2">
        <v>5</v>
      </c>
      <c r="C234" s="2">
        <v>37.021000000000001</v>
      </c>
    </row>
    <row r="235" spans="1:3" x14ac:dyDescent="0.3">
      <c r="A235" s="4" t="s">
        <v>519</v>
      </c>
      <c r="B235" s="2">
        <v>4</v>
      </c>
      <c r="C235" s="2">
        <v>36.796999999999997</v>
      </c>
    </row>
    <row r="236" spans="1:3" x14ac:dyDescent="0.3">
      <c r="A236" s="4" t="s">
        <v>1163</v>
      </c>
      <c r="B236" s="2">
        <v>5</v>
      </c>
      <c r="C236" s="2">
        <v>36.782999999999994</v>
      </c>
    </row>
    <row r="237" spans="1:3" x14ac:dyDescent="0.3">
      <c r="A237" s="4" t="s">
        <v>2758</v>
      </c>
      <c r="B237" s="2">
        <v>6</v>
      </c>
      <c r="C237" s="2">
        <v>36.738</v>
      </c>
    </row>
    <row r="238" spans="1:3" x14ac:dyDescent="0.3">
      <c r="A238" s="4" t="s">
        <v>597</v>
      </c>
      <c r="B238" s="2">
        <v>4</v>
      </c>
      <c r="C238" s="2">
        <v>36.707000000000001</v>
      </c>
    </row>
    <row r="239" spans="1:3" x14ac:dyDescent="0.3">
      <c r="A239" s="4" t="s">
        <v>335</v>
      </c>
      <c r="B239" s="2">
        <v>4</v>
      </c>
      <c r="C239" s="2">
        <v>36.405999999999999</v>
      </c>
    </row>
    <row r="240" spans="1:3" x14ac:dyDescent="0.3">
      <c r="A240" s="4" t="s">
        <v>407</v>
      </c>
      <c r="B240" s="2">
        <v>4</v>
      </c>
      <c r="C240" s="2">
        <v>36.401999999999994</v>
      </c>
    </row>
    <row r="241" spans="1:3" x14ac:dyDescent="0.3">
      <c r="A241" s="4" t="s">
        <v>325</v>
      </c>
      <c r="B241" s="2">
        <v>3</v>
      </c>
      <c r="C241" s="2">
        <v>35.866</v>
      </c>
    </row>
    <row r="242" spans="1:3" x14ac:dyDescent="0.3">
      <c r="A242" s="4" t="s">
        <v>81</v>
      </c>
      <c r="B242" s="2">
        <v>1</v>
      </c>
      <c r="C242" s="2">
        <v>35.554000000000002</v>
      </c>
    </row>
    <row r="243" spans="1:3" x14ac:dyDescent="0.3">
      <c r="A243" s="4" t="s">
        <v>150</v>
      </c>
      <c r="B243" s="2">
        <v>2</v>
      </c>
      <c r="C243" s="2">
        <v>35.463000000000001</v>
      </c>
    </row>
    <row r="244" spans="1:3" x14ac:dyDescent="0.3">
      <c r="A244" s="4" t="s">
        <v>1629</v>
      </c>
      <c r="B244" s="2">
        <v>5</v>
      </c>
      <c r="C244" s="2">
        <v>35.369999999999997</v>
      </c>
    </row>
    <row r="245" spans="1:3" x14ac:dyDescent="0.3">
      <c r="A245" s="4" t="s">
        <v>2567</v>
      </c>
      <c r="B245" s="2">
        <v>6</v>
      </c>
      <c r="C245" s="2">
        <v>35.205999999999996</v>
      </c>
    </row>
    <row r="246" spans="1:3" x14ac:dyDescent="0.3">
      <c r="A246" s="4" t="s">
        <v>678</v>
      </c>
      <c r="B246" s="2">
        <v>3</v>
      </c>
      <c r="C246" s="2">
        <v>35.034999999999997</v>
      </c>
    </row>
    <row r="247" spans="1:3" x14ac:dyDescent="0.3">
      <c r="A247" s="4" t="s">
        <v>992</v>
      </c>
      <c r="B247" s="2">
        <v>5</v>
      </c>
      <c r="C247" s="2">
        <v>34.9</v>
      </c>
    </row>
    <row r="248" spans="1:3" x14ac:dyDescent="0.3">
      <c r="A248" s="4" t="s">
        <v>1408</v>
      </c>
      <c r="B248" s="2">
        <v>4</v>
      </c>
      <c r="C248" s="2">
        <v>34.783000000000001</v>
      </c>
    </row>
    <row r="249" spans="1:3" x14ac:dyDescent="0.3">
      <c r="A249" s="4" t="s">
        <v>2252</v>
      </c>
      <c r="B249" s="2">
        <v>6</v>
      </c>
      <c r="C249" s="2">
        <v>34.764000000000003</v>
      </c>
    </row>
    <row r="250" spans="1:3" x14ac:dyDescent="0.3">
      <c r="A250" s="4" t="s">
        <v>3250</v>
      </c>
      <c r="B250" s="2">
        <v>6</v>
      </c>
      <c r="C250" s="2">
        <v>34.652000000000001</v>
      </c>
    </row>
    <row r="251" spans="1:3" x14ac:dyDescent="0.3">
      <c r="A251" s="4" t="s">
        <v>1478</v>
      </c>
      <c r="B251" s="2">
        <v>4</v>
      </c>
      <c r="C251" s="2">
        <v>34.642000000000003</v>
      </c>
    </row>
    <row r="252" spans="1:3" x14ac:dyDescent="0.3">
      <c r="A252" s="4" t="s">
        <v>1143</v>
      </c>
      <c r="B252" s="2">
        <v>3</v>
      </c>
      <c r="C252" s="2">
        <v>34.637999999999998</v>
      </c>
    </row>
    <row r="253" spans="1:3" x14ac:dyDescent="0.3">
      <c r="A253" s="4" t="s">
        <v>358</v>
      </c>
      <c r="B253" s="2">
        <v>3</v>
      </c>
      <c r="C253" s="2">
        <v>34.562000000000005</v>
      </c>
    </row>
    <row r="254" spans="1:3" x14ac:dyDescent="0.3">
      <c r="A254" s="4" t="s">
        <v>114</v>
      </c>
      <c r="B254" s="2">
        <v>2</v>
      </c>
      <c r="C254" s="2">
        <v>34.526000000000003</v>
      </c>
    </row>
    <row r="255" spans="1:3" x14ac:dyDescent="0.3">
      <c r="A255" s="4" t="s">
        <v>211</v>
      </c>
      <c r="B255" s="2">
        <v>3</v>
      </c>
      <c r="C255" s="2">
        <v>34.509</v>
      </c>
    </row>
    <row r="256" spans="1:3" x14ac:dyDescent="0.3">
      <c r="A256" s="4" t="s">
        <v>3231</v>
      </c>
      <c r="B256" s="2">
        <v>6</v>
      </c>
      <c r="C256" s="2">
        <v>34.472000000000001</v>
      </c>
    </row>
    <row r="257" spans="1:3" x14ac:dyDescent="0.3">
      <c r="A257" s="4" t="s">
        <v>1139</v>
      </c>
      <c r="B257" s="2">
        <v>3</v>
      </c>
      <c r="C257" s="2">
        <v>34.436999999999998</v>
      </c>
    </row>
    <row r="258" spans="1:3" x14ac:dyDescent="0.3">
      <c r="A258" s="4" t="s">
        <v>1121</v>
      </c>
      <c r="B258" s="2">
        <v>4</v>
      </c>
      <c r="C258" s="2">
        <v>34.359000000000002</v>
      </c>
    </row>
    <row r="259" spans="1:3" x14ac:dyDescent="0.3">
      <c r="A259" s="4" t="s">
        <v>2204</v>
      </c>
      <c r="B259" s="2">
        <v>5</v>
      </c>
      <c r="C259" s="2">
        <v>34.335000000000001</v>
      </c>
    </row>
    <row r="260" spans="1:3" x14ac:dyDescent="0.3">
      <c r="A260" s="4" t="s">
        <v>1470</v>
      </c>
      <c r="B260" s="2">
        <v>5</v>
      </c>
      <c r="C260" s="2">
        <v>34.305999999999997</v>
      </c>
    </row>
    <row r="261" spans="1:3" x14ac:dyDescent="0.3">
      <c r="A261" s="4" t="s">
        <v>1457</v>
      </c>
      <c r="B261" s="2">
        <v>5</v>
      </c>
      <c r="C261" s="2">
        <v>34.294000000000004</v>
      </c>
    </row>
    <row r="262" spans="1:3" x14ac:dyDescent="0.3">
      <c r="A262" s="4" t="s">
        <v>2773</v>
      </c>
      <c r="B262" s="2">
        <v>6</v>
      </c>
      <c r="C262" s="2">
        <v>34.263999999999996</v>
      </c>
    </row>
    <row r="263" spans="1:3" x14ac:dyDescent="0.3">
      <c r="A263" s="4" t="s">
        <v>507</v>
      </c>
      <c r="B263" s="2">
        <v>3</v>
      </c>
      <c r="C263" s="2">
        <v>34.161999999999999</v>
      </c>
    </row>
    <row r="264" spans="1:3" x14ac:dyDescent="0.3">
      <c r="A264" s="4" t="s">
        <v>2112</v>
      </c>
      <c r="B264" s="2">
        <v>4</v>
      </c>
      <c r="C264" s="2">
        <v>34.125</v>
      </c>
    </row>
    <row r="265" spans="1:3" x14ac:dyDescent="0.3">
      <c r="A265" s="4" t="s">
        <v>738</v>
      </c>
      <c r="B265" s="2">
        <v>4</v>
      </c>
      <c r="C265" s="2">
        <v>34.122999999999998</v>
      </c>
    </row>
    <row r="266" spans="1:3" x14ac:dyDescent="0.3">
      <c r="A266" s="4" t="s">
        <v>792</v>
      </c>
      <c r="B266" s="2">
        <v>4</v>
      </c>
      <c r="C266" s="2">
        <v>33.712000000000003</v>
      </c>
    </row>
    <row r="267" spans="1:3" x14ac:dyDescent="0.3">
      <c r="A267" s="4" t="s">
        <v>747</v>
      </c>
      <c r="B267" s="2">
        <v>3</v>
      </c>
      <c r="C267" s="2">
        <v>33.680999999999997</v>
      </c>
    </row>
    <row r="268" spans="1:3" x14ac:dyDescent="0.3">
      <c r="A268" s="4" t="s">
        <v>556</v>
      </c>
      <c r="B268" s="2">
        <v>2</v>
      </c>
      <c r="C268" s="2">
        <v>33.424999999999997</v>
      </c>
    </row>
    <row r="269" spans="1:3" x14ac:dyDescent="0.3">
      <c r="A269" s="4" t="s">
        <v>547</v>
      </c>
      <c r="B269" s="2">
        <v>3</v>
      </c>
      <c r="C269" s="2">
        <v>33.238</v>
      </c>
    </row>
    <row r="270" spans="1:3" x14ac:dyDescent="0.3">
      <c r="A270" s="4" t="s">
        <v>427</v>
      </c>
      <c r="B270" s="2">
        <v>3</v>
      </c>
      <c r="C270" s="2">
        <v>33.222999999999999</v>
      </c>
    </row>
    <row r="271" spans="1:3" x14ac:dyDescent="0.3">
      <c r="A271" s="4" t="s">
        <v>2270</v>
      </c>
      <c r="B271" s="2">
        <v>5</v>
      </c>
      <c r="C271" s="2">
        <v>33.012</v>
      </c>
    </row>
    <row r="272" spans="1:3" x14ac:dyDescent="0.3">
      <c r="A272" s="4" t="s">
        <v>611</v>
      </c>
      <c r="B272" s="2">
        <v>3</v>
      </c>
      <c r="C272" s="2">
        <v>32.576999999999998</v>
      </c>
    </row>
    <row r="273" spans="1:3" x14ac:dyDescent="0.3">
      <c r="A273" s="4" t="s">
        <v>1461</v>
      </c>
      <c r="B273" s="2">
        <v>4</v>
      </c>
      <c r="C273" s="2">
        <v>32.575000000000003</v>
      </c>
    </row>
    <row r="274" spans="1:3" x14ac:dyDescent="0.3">
      <c r="A274" s="4" t="s">
        <v>1866</v>
      </c>
      <c r="B274" s="2">
        <v>5</v>
      </c>
      <c r="C274" s="2">
        <v>32.556999999999995</v>
      </c>
    </row>
    <row r="275" spans="1:3" x14ac:dyDescent="0.3">
      <c r="A275" s="4" t="s">
        <v>266</v>
      </c>
      <c r="B275" s="2">
        <v>3</v>
      </c>
      <c r="C275" s="2">
        <v>32.502000000000002</v>
      </c>
    </row>
    <row r="276" spans="1:3" x14ac:dyDescent="0.3">
      <c r="A276" s="4" t="s">
        <v>306</v>
      </c>
      <c r="B276" s="2">
        <v>3</v>
      </c>
      <c r="C276" s="2">
        <v>32.426000000000002</v>
      </c>
    </row>
    <row r="277" spans="1:3" x14ac:dyDescent="0.3">
      <c r="A277" s="4" t="s">
        <v>648</v>
      </c>
      <c r="B277" s="2">
        <v>3</v>
      </c>
      <c r="C277" s="2">
        <v>32.353999999999999</v>
      </c>
    </row>
    <row r="278" spans="1:3" x14ac:dyDescent="0.3">
      <c r="A278" s="4" t="s">
        <v>716</v>
      </c>
      <c r="B278" s="2">
        <v>4</v>
      </c>
      <c r="C278" s="2">
        <v>32.248000000000005</v>
      </c>
    </row>
    <row r="279" spans="1:3" x14ac:dyDescent="0.3">
      <c r="A279" s="4" t="s">
        <v>983</v>
      </c>
      <c r="B279" s="2">
        <v>3</v>
      </c>
      <c r="C279" s="2">
        <v>32.038000000000004</v>
      </c>
    </row>
    <row r="280" spans="1:3" x14ac:dyDescent="0.3">
      <c r="A280" s="4" t="s">
        <v>1454</v>
      </c>
      <c r="B280" s="2">
        <v>4</v>
      </c>
      <c r="C280" s="2">
        <v>32.027000000000001</v>
      </c>
    </row>
    <row r="281" spans="1:3" x14ac:dyDescent="0.3">
      <c r="A281" s="4" t="s">
        <v>1632</v>
      </c>
      <c r="B281" s="2">
        <v>4</v>
      </c>
      <c r="C281" s="2">
        <v>32.011000000000003</v>
      </c>
    </row>
    <row r="282" spans="1:3" x14ac:dyDescent="0.3">
      <c r="A282" s="4" t="s">
        <v>1482</v>
      </c>
      <c r="B282" s="2">
        <v>5</v>
      </c>
      <c r="C282" s="2">
        <v>31.667000000000002</v>
      </c>
    </row>
    <row r="283" spans="1:3" x14ac:dyDescent="0.3">
      <c r="A283" s="4" t="s">
        <v>1435</v>
      </c>
      <c r="B283" s="2">
        <v>4</v>
      </c>
      <c r="C283" s="2">
        <v>31.464999999999996</v>
      </c>
    </row>
    <row r="284" spans="1:3" x14ac:dyDescent="0.3">
      <c r="A284" s="4" t="s">
        <v>721</v>
      </c>
      <c r="B284" s="2">
        <v>3</v>
      </c>
      <c r="C284" s="2">
        <v>31.408000000000001</v>
      </c>
    </row>
    <row r="285" spans="1:3" x14ac:dyDescent="0.3">
      <c r="A285" s="4" t="s">
        <v>1395</v>
      </c>
      <c r="B285" s="2">
        <v>5</v>
      </c>
      <c r="C285" s="2">
        <v>31.226999999999997</v>
      </c>
    </row>
    <row r="286" spans="1:3" x14ac:dyDescent="0.3">
      <c r="A286" s="4" t="s">
        <v>4317</v>
      </c>
      <c r="B286" s="2">
        <v>6</v>
      </c>
      <c r="C286" s="2">
        <v>31.172000000000001</v>
      </c>
    </row>
    <row r="287" spans="1:3" x14ac:dyDescent="0.3">
      <c r="A287" s="4" t="s">
        <v>619</v>
      </c>
      <c r="B287" s="2">
        <v>3</v>
      </c>
      <c r="C287" s="2">
        <v>31.027000000000001</v>
      </c>
    </row>
    <row r="288" spans="1:3" x14ac:dyDescent="0.3">
      <c r="A288" s="4" t="s">
        <v>1960</v>
      </c>
      <c r="B288" s="2">
        <v>4</v>
      </c>
      <c r="C288" s="2">
        <v>30.924999999999997</v>
      </c>
    </row>
    <row r="289" spans="1:3" x14ac:dyDescent="0.3">
      <c r="A289" s="4" t="s">
        <v>1076</v>
      </c>
      <c r="B289" s="2">
        <v>4</v>
      </c>
      <c r="C289" s="2">
        <v>30.826999999999998</v>
      </c>
    </row>
    <row r="290" spans="1:3" x14ac:dyDescent="0.3">
      <c r="A290" s="4" t="s">
        <v>1970</v>
      </c>
      <c r="B290" s="2">
        <v>4</v>
      </c>
      <c r="C290" s="2">
        <v>30.661999999999999</v>
      </c>
    </row>
    <row r="291" spans="1:3" x14ac:dyDescent="0.3">
      <c r="A291" s="4" t="s">
        <v>1719</v>
      </c>
      <c r="B291" s="2">
        <v>4</v>
      </c>
      <c r="C291" s="2">
        <v>30.652999999999999</v>
      </c>
    </row>
    <row r="292" spans="1:3" x14ac:dyDescent="0.3">
      <c r="A292" s="4" t="s">
        <v>2126</v>
      </c>
      <c r="B292" s="2">
        <v>5</v>
      </c>
      <c r="C292" s="2">
        <v>30.602</v>
      </c>
    </row>
    <row r="293" spans="1:3" x14ac:dyDescent="0.3">
      <c r="A293" s="4" t="s">
        <v>2238</v>
      </c>
      <c r="B293" s="2">
        <v>4</v>
      </c>
      <c r="C293" s="2">
        <v>30.529999999999994</v>
      </c>
    </row>
    <row r="294" spans="1:3" x14ac:dyDescent="0.3">
      <c r="A294" s="4" t="s">
        <v>1745</v>
      </c>
      <c r="B294" s="2">
        <v>4</v>
      </c>
      <c r="C294" s="2">
        <v>30.341999999999999</v>
      </c>
    </row>
    <row r="295" spans="1:3" x14ac:dyDescent="0.3">
      <c r="A295" s="4" t="s">
        <v>584</v>
      </c>
      <c r="B295" s="2">
        <v>2</v>
      </c>
      <c r="C295" s="2">
        <v>30.326000000000001</v>
      </c>
    </row>
    <row r="296" spans="1:3" x14ac:dyDescent="0.3">
      <c r="A296" s="4" t="s">
        <v>1342</v>
      </c>
      <c r="B296" s="2">
        <v>4</v>
      </c>
      <c r="C296" s="2">
        <v>30.134999999999998</v>
      </c>
    </row>
    <row r="297" spans="1:3" x14ac:dyDescent="0.3">
      <c r="A297" s="4" t="s">
        <v>3198</v>
      </c>
      <c r="B297" s="2">
        <v>5</v>
      </c>
      <c r="C297" s="2">
        <v>30.121000000000002</v>
      </c>
    </row>
    <row r="298" spans="1:3" x14ac:dyDescent="0.3">
      <c r="A298" s="4" t="s">
        <v>726</v>
      </c>
      <c r="B298" s="2">
        <v>4</v>
      </c>
      <c r="C298" s="2">
        <v>30.090999999999998</v>
      </c>
    </row>
    <row r="299" spans="1:3" x14ac:dyDescent="0.3">
      <c r="A299" s="4" t="s">
        <v>2144</v>
      </c>
      <c r="B299" s="2">
        <v>4</v>
      </c>
      <c r="C299" s="2">
        <v>29.84</v>
      </c>
    </row>
    <row r="300" spans="1:3" x14ac:dyDescent="0.3">
      <c r="A300" s="4" t="s">
        <v>3382</v>
      </c>
      <c r="B300" s="2">
        <v>6</v>
      </c>
      <c r="C300" s="2">
        <v>29.82</v>
      </c>
    </row>
    <row r="301" spans="1:3" x14ac:dyDescent="0.3">
      <c r="A301" s="4" t="s">
        <v>1447</v>
      </c>
      <c r="B301" s="2">
        <v>4</v>
      </c>
      <c r="C301" s="2">
        <v>29.725000000000001</v>
      </c>
    </row>
    <row r="302" spans="1:3" x14ac:dyDescent="0.3">
      <c r="A302" s="4" t="s">
        <v>329</v>
      </c>
      <c r="B302" s="2">
        <v>2</v>
      </c>
      <c r="C302" s="2">
        <v>29.658000000000001</v>
      </c>
    </row>
    <row r="303" spans="1:3" x14ac:dyDescent="0.3">
      <c r="A303" s="4" t="s">
        <v>1267</v>
      </c>
      <c r="B303" s="2">
        <v>4</v>
      </c>
      <c r="C303" s="2">
        <v>29.536999999999999</v>
      </c>
    </row>
    <row r="304" spans="1:3" x14ac:dyDescent="0.3">
      <c r="A304" s="4" t="s">
        <v>118</v>
      </c>
      <c r="B304" s="2">
        <v>1</v>
      </c>
      <c r="C304" s="2">
        <v>29.347999999999999</v>
      </c>
    </row>
    <row r="305" spans="1:3" x14ac:dyDescent="0.3">
      <c r="A305" s="4" t="s">
        <v>424</v>
      </c>
      <c r="B305" s="2">
        <v>3</v>
      </c>
      <c r="C305" s="2">
        <v>29.345000000000002</v>
      </c>
    </row>
    <row r="306" spans="1:3" x14ac:dyDescent="0.3">
      <c r="A306" s="4" t="s">
        <v>2026</v>
      </c>
      <c r="B306" s="2">
        <v>4</v>
      </c>
      <c r="C306" s="2">
        <v>29.181999999999999</v>
      </c>
    </row>
    <row r="307" spans="1:3" x14ac:dyDescent="0.3">
      <c r="A307" s="4" t="s">
        <v>422</v>
      </c>
      <c r="B307" s="2">
        <v>3</v>
      </c>
      <c r="C307" s="2">
        <v>29.044999999999998</v>
      </c>
    </row>
    <row r="308" spans="1:3" x14ac:dyDescent="0.3">
      <c r="A308" s="4" t="s">
        <v>4078</v>
      </c>
      <c r="B308" s="2">
        <v>5</v>
      </c>
      <c r="C308" s="2">
        <v>28.966999999999999</v>
      </c>
    </row>
    <row r="309" spans="1:3" x14ac:dyDescent="0.3">
      <c r="A309" s="4" t="s">
        <v>120</v>
      </c>
      <c r="B309" s="2">
        <v>1</v>
      </c>
      <c r="C309" s="2">
        <v>28.76</v>
      </c>
    </row>
    <row r="310" spans="1:3" x14ac:dyDescent="0.3">
      <c r="A310" s="4" t="s">
        <v>418</v>
      </c>
      <c r="B310" s="2">
        <v>3</v>
      </c>
      <c r="C310" s="2">
        <v>28.753999999999998</v>
      </c>
    </row>
    <row r="311" spans="1:3" x14ac:dyDescent="0.3">
      <c r="A311" s="4" t="s">
        <v>444</v>
      </c>
      <c r="B311" s="2">
        <v>2</v>
      </c>
      <c r="C311" s="2">
        <v>28.72</v>
      </c>
    </row>
    <row r="312" spans="1:3" x14ac:dyDescent="0.3">
      <c r="A312" s="4" t="s">
        <v>1230</v>
      </c>
      <c r="B312" s="2">
        <v>3</v>
      </c>
      <c r="C312" s="2">
        <v>28.539000000000001</v>
      </c>
    </row>
    <row r="313" spans="1:3" x14ac:dyDescent="0.3">
      <c r="A313" s="4" t="s">
        <v>1508</v>
      </c>
      <c r="B313" s="2">
        <v>4</v>
      </c>
      <c r="C313" s="2">
        <v>28.423999999999999</v>
      </c>
    </row>
    <row r="314" spans="1:3" x14ac:dyDescent="0.3">
      <c r="A314" s="4" t="s">
        <v>2300</v>
      </c>
      <c r="B314" s="2">
        <v>4</v>
      </c>
      <c r="C314" s="2">
        <v>28.369</v>
      </c>
    </row>
    <row r="315" spans="1:3" x14ac:dyDescent="0.3">
      <c r="A315" s="4" t="s">
        <v>1087</v>
      </c>
      <c r="B315" s="2">
        <v>4</v>
      </c>
      <c r="C315" s="2">
        <v>28.25</v>
      </c>
    </row>
    <row r="316" spans="1:3" x14ac:dyDescent="0.3">
      <c r="A316" s="4" t="s">
        <v>1109</v>
      </c>
      <c r="B316" s="2">
        <v>3</v>
      </c>
      <c r="C316" s="2">
        <v>28.242000000000001</v>
      </c>
    </row>
    <row r="317" spans="1:3" x14ac:dyDescent="0.3">
      <c r="A317" s="4" t="s">
        <v>342</v>
      </c>
      <c r="B317" s="2">
        <v>2</v>
      </c>
      <c r="C317" s="2">
        <v>28.233999999999998</v>
      </c>
    </row>
    <row r="318" spans="1:3" x14ac:dyDescent="0.3">
      <c r="A318" s="4" t="s">
        <v>250</v>
      </c>
      <c r="B318" s="2">
        <v>2</v>
      </c>
      <c r="C318" s="2">
        <v>28.225999999999999</v>
      </c>
    </row>
    <row r="319" spans="1:3" x14ac:dyDescent="0.3">
      <c r="A319" s="4" t="s">
        <v>1064</v>
      </c>
      <c r="B319" s="2">
        <v>3</v>
      </c>
      <c r="C319" s="2">
        <v>28.202999999999999</v>
      </c>
    </row>
    <row r="320" spans="1:3" x14ac:dyDescent="0.3">
      <c r="A320" s="4" t="s">
        <v>1008</v>
      </c>
      <c r="B320" s="2">
        <v>4</v>
      </c>
      <c r="C320" s="2">
        <v>28.202999999999999</v>
      </c>
    </row>
    <row r="321" spans="1:3" x14ac:dyDescent="0.3">
      <c r="A321" s="4" t="s">
        <v>467</v>
      </c>
      <c r="B321" s="2">
        <v>2</v>
      </c>
      <c r="C321" s="2">
        <v>28.163999999999998</v>
      </c>
    </row>
    <row r="322" spans="1:3" x14ac:dyDescent="0.3">
      <c r="A322" s="4" t="s">
        <v>122</v>
      </c>
      <c r="B322" s="2">
        <v>1</v>
      </c>
      <c r="C322" s="2">
        <v>28.059000000000001</v>
      </c>
    </row>
    <row r="323" spans="1:3" x14ac:dyDescent="0.3">
      <c r="A323" s="4" t="s">
        <v>2275</v>
      </c>
      <c r="B323" s="2">
        <v>4</v>
      </c>
      <c r="C323" s="2">
        <v>28.03</v>
      </c>
    </row>
    <row r="324" spans="1:3" x14ac:dyDescent="0.3">
      <c r="A324" s="4" t="s">
        <v>2202</v>
      </c>
      <c r="B324" s="2">
        <v>4</v>
      </c>
      <c r="C324" s="2">
        <v>27.968</v>
      </c>
    </row>
    <row r="325" spans="1:3" x14ac:dyDescent="0.3">
      <c r="A325" s="4" t="s">
        <v>581</v>
      </c>
      <c r="B325" s="2">
        <v>3</v>
      </c>
      <c r="C325" s="2">
        <v>27.918999999999997</v>
      </c>
    </row>
    <row r="326" spans="1:3" x14ac:dyDescent="0.3">
      <c r="A326" s="4" t="s">
        <v>1999</v>
      </c>
      <c r="B326" s="2">
        <v>4</v>
      </c>
      <c r="C326" s="2">
        <v>27.713000000000001</v>
      </c>
    </row>
    <row r="327" spans="1:3" x14ac:dyDescent="0.3">
      <c r="A327" s="4" t="s">
        <v>1563</v>
      </c>
      <c r="B327" s="2">
        <v>4</v>
      </c>
      <c r="C327" s="2">
        <v>27.695999999999998</v>
      </c>
    </row>
    <row r="328" spans="1:3" x14ac:dyDescent="0.3">
      <c r="A328" s="4" t="s">
        <v>1068</v>
      </c>
      <c r="B328" s="2">
        <v>3</v>
      </c>
      <c r="C328" s="2">
        <v>27.667999999999999</v>
      </c>
    </row>
    <row r="329" spans="1:3" x14ac:dyDescent="0.3">
      <c r="A329" s="4" t="s">
        <v>3120</v>
      </c>
      <c r="B329" s="2">
        <v>5</v>
      </c>
      <c r="C329" s="2">
        <v>27.553000000000001</v>
      </c>
    </row>
    <row r="330" spans="1:3" x14ac:dyDescent="0.3">
      <c r="A330" s="4" t="s">
        <v>796</v>
      </c>
      <c r="B330" s="2">
        <v>2</v>
      </c>
      <c r="C330" s="2">
        <v>27.548999999999999</v>
      </c>
    </row>
    <row r="331" spans="1:3" x14ac:dyDescent="0.3">
      <c r="A331" s="4" t="s">
        <v>1957</v>
      </c>
      <c r="B331" s="2">
        <v>4</v>
      </c>
      <c r="C331" s="2">
        <v>27.527000000000001</v>
      </c>
    </row>
    <row r="332" spans="1:3" x14ac:dyDescent="0.3">
      <c r="A332" s="4" t="s">
        <v>2065</v>
      </c>
      <c r="B332" s="2">
        <v>4</v>
      </c>
      <c r="C332" s="2">
        <v>27.516000000000002</v>
      </c>
    </row>
    <row r="333" spans="1:3" x14ac:dyDescent="0.3">
      <c r="A333" s="4" t="s">
        <v>1500</v>
      </c>
      <c r="B333" s="2">
        <v>4</v>
      </c>
      <c r="C333" s="2">
        <v>27.439999999999998</v>
      </c>
    </row>
    <row r="334" spans="1:3" x14ac:dyDescent="0.3">
      <c r="A334" s="4" t="s">
        <v>1828</v>
      </c>
      <c r="B334" s="2">
        <v>3</v>
      </c>
      <c r="C334" s="2">
        <v>27.392999999999997</v>
      </c>
    </row>
    <row r="335" spans="1:3" x14ac:dyDescent="0.3">
      <c r="A335" s="4" t="s">
        <v>1314</v>
      </c>
      <c r="B335" s="2">
        <v>3</v>
      </c>
      <c r="C335" s="2">
        <v>27.244</v>
      </c>
    </row>
    <row r="336" spans="1:3" x14ac:dyDescent="0.3">
      <c r="A336" s="4" t="s">
        <v>1378</v>
      </c>
      <c r="B336" s="2">
        <v>4</v>
      </c>
      <c r="C336" s="2">
        <v>27.240000000000002</v>
      </c>
    </row>
    <row r="337" spans="1:3" x14ac:dyDescent="0.3">
      <c r="A337" s="4" t="s">
        <v>788</v>
      </c>
      <c r="B337" s="2">
        <v>3</v>
      </c>
      <c r="C337" s="2">
        <v>27.152000000000001</v>
      </c>
    </row>
    <row r="338" spans="1:3" x14ac:dyDescent="0.3">
      <c r="A338" s="4" t="s">
        <v>1326</v>
      </c>
      <c r="B338" s="2">
        <v>3</v>
      </c>
      <c r="C338" s="2">
        <v>27.130999999999997</v>
      </c>
    </row>
    <row r="339" spans="1:3" x14ac:dyDescent="0.3">
      <c r="A339" s="4" t="s">
        <v>275</v>
      </c>
      <c r="B339" s="2">
        <v>2</v>
      </c>
      <c r="C339" s="2">
        <v>27.062000000000001</v>
      </c>
    </row>
    <row r="340" spans="1:3" x14ac:dyDescent="0.3">
      <c r="A340" s="4" t="s">
        <v>3578</v>
      </c>
      <c r="B340" s="2">
        <v>5</v>
      </c>
      <c r="C340" s="2">
        <v>27.015000000000001</v>
      </c>
    </row>
    <row r="341" spans="1:3" x14ac:dyDescent="0.3">
      <c r="A341" s="4" t="s">
        <v>731</v>
      </c>
      <c r="B341" s="2">
        <v>2</v>
      </c>
      <c r="C341" s="2">
        <v>26.948</v>
      </c>
    </row>
    <row r="342" spans="1:3" x14ac:dyDescent="0.3">
      <c r="A342" s="4" t="s">
        <v>2058</v>
      </c>
      <c r="B342" s="2">
        <v>4</v>
      </c>
      <c r="C342" s="2">
        <v>26.94</v>
      </c>
    </row>
    <row r="343" spans="1:3" x14ac:dyDescent="0.3">
      <c r="A343" s="4" t="s">
        <v>946</v>
      </c>
      <c r="B343" s="2">
        <v>3</v>
      </c>
      <c r="C343" s="2">
        <v>26.780999999999999</v>
      </c>
    </row>
    <row r="344" spans="1:3" x14ac:dyDescent="0.3">
      <c r="A344" s="4" t="s">
        <v>288</v>
      </c>
      <c r="B344" s="2">
        <v>2</v>
      </c>
      <c r="C344" s="2">
        <v>26.696000000000002</v>
      </c>
    </row>
    <row r="345" spans="1:3" x14ac:dyDescent="0.3">
      <c r="A345" s="4" t="s">
        <v>137</v>
      </c>
      <c r="B345" s="2">
        <v>1</v>
      </c>
      <c r="C345" s="2">
        <v>26.681000000000001</v>
      </c>
    </row>
    <row r="346" spans="1:3" x14ac:dyDescent="0.3">
      <c r="A346" s="4" t="s">
        <v>338</v>
      </c>
      <c r="B346" s="2">
        <v>2</v>
      </c>
      <c r="C346" s="2">
        <v>26.377000000000002</v>
      </c>
    </row>
    <row r="347" spans="1:3" x14ac:dyDescent="0.3">
      <c r="A347" s="4" t="s">
        <v>143</v>
      </c>
      <c r="B347" s="2">
        <v>1</v>
      </c>
      <c r="C347" s="2">
        <v>26.355</v>
      </c>
    </row>
    <row r="348" spans="1:3" x14ac:dyDescent="0.3">
      <c r="A348" s="4" t="s">
        <v>1556</v>
      </c>
      <c r="B348" s="2">
        <v>3</v>
      </c>
      <c r="C348" s="2">
        <v>26.142000000000003</v>
      </c>
    </row>
    <row r="349" spans="1:3" x14ac:dyDescent="0.3">
      <c r="A349" s="4" t="s">
        <v>1233</v>
      </c>
      <c r="B349" s="2">
        <v>3</v>
      </c>
      <c r="C349" s="2">
        <v>26.132999999999999</v>
      </c>
    </row>
    <row r="350" spans="1:3" x14ac:dyDescent="0.3">
      <c r="A350" s="4" t="s">
        <v>364</v>
      </c>
      <c r="B350" s="2">
        <v>2</v>
      </c>
      <c r="C350" s="2">
        <v>26.12</v>
      </c>
    </row>
    <row r="351" spans="1:3" x14ac:dyDescent="0.3">
      <c r="A351" s="4" t="s">
        <v>351</v>
      </c>
      <c r="B351" s="2">
        <v>2</v>
      </c>
      <c r="C351" s="2">
        <v>26.111999999999998</v>
      </c>
    </row>
    <row r="352" spans="1:3" x14ac:dyDescent="0.3">
      <c r="A352" s="4" t="s">
        <v>967</v>
      </c>
      <c r="B352" s="2">
        <v>3</v>
      </c>
      <c r="C352" s="2">
        <v>25.885000000000002</v>
      </c>
    </row>
    <row r="353" spans="1:3" x14ac:dyDescent="0.3">
      <c r="A353" s="4" t="s">
        <v>1412</v>
      </c>
      <c r="B353" s="2">
        <v>3</v>
      </c>
      <c r="C353" s="2">
        <v>25.837</v>
      </c>
    </row>
    <row r="354" spans="1:3" x14ac:dyDescent="0.3">
      <c r="A354" s="4" t="s">
        <v>1995</v>
      </c>
      <c r="B354" s="2">
        <v>3</v>
      </c>
      <c r="C354" s="2">
        <v>25.764000000000003</v>
      </c>
    </row>
    <row r="355" spans="1:3" x14ac:dyDescent="0.3">
      <c r="A355" s="4" t="s">
        <v>2678</v>
      </c>
      <c r="B355" s="2">
        <v>4</v>
      </c>
      <c r="C355" s="2">
        <v>25.718999999999998</v>
      </c>
    </row>
    <row r="356" spans="1:3" x14ac:dyDescent="0.3">
      <c r="A356" s="4" t="s">
        <v>1854</v>
      </c>
      <c r="B356" s="2">
        <v>4</v>
      </c>
      <c r="C356" s="2">
        <v>25.676000000000002</v>
      </c>
    </row>
    <row r="357" spans="1:3" x14ac:dyDescent="0.3">
      <c r="A357" s="4" t="s">
        <v>767</v>
      </c>
      <c r="B357" s="2">
        <v>3</v>
      </c>
      <c r="C357" s="2">
        <v>25.661999999999999</v>
      </c>
    </row>
    <row r="358" spans="1:3" x14ac:dyDescent="0.3">
      <c r="A358" s="4" t="s">
        <v>2777</v>
      </c>
      <c r="B358" s="2">
        <v>4</v>
      </c>
      <c r="C358" s="2">
        <v>25.512</v>
      </c>
    </row>
    <row r="359" spans="1:3" x14ac:dyDescent="0.3">
      <c r="A359" s="4" t="s">
        <v>668</v>
      </c>
      <c r="B359" s="2">
        <v>3</v>
      </c>
      <c r="C359" s="2">
        <v>25.463000000000001</v>
      </c>
    </row>
    <row r="360" spans="1:3" x14ac:dyDescent="0.3">
      <c r="A360" s="4" t="s">
        <v>3480</v>
      </c>
      <c r="B360" s="2">
        <v>5</v>
      </c>
      <c r="C360" s="2">
        <v>25.414999999999999</v>
      </c>
    </row>
    <row r="361" spans="1:3" x14ac:dyDescent="0.3">
      <c r="A361" s="4" t="s">
        <v>313</v>
      </c>
      <c r="B361" s="2">
        <v>2</v>
      </c>
      <c r="C361" s="2">
        <v>25.405000000000001</v>
      </c>
    </row>
    <row r="362" spans="1:3" x14ac:dyDescent="0.3">
      <c r="A362" s="4" t="s">
        <v>1480</v>
      </c>
      <c r="B362" s="2">
        <v>3</v>
      </c>
      <c r="C362" s="2">
        <v>25.347999999999999</v>
      </c>
    </row>
    <row r="363" spans="1:3" x14ac:dyDescent="0.3">
      <c r="A363" s="4" t="s">
        <v>1694</v>
      </c>
      <c r="B363" s="2">
        <v>4</v>
      </c>
      <c r="C363" s="2">
        <v>25.285999999999998</v>
      </c>
    </row>
    <row r="364" spans="1:3" x14ac:dyDescent="0.3">
      <c r="A364" s="4" t="s">
        <v>3007</v>
      </c>
      <c r="B364" s="2">
        <v>4</v>
      </c>
      <c r="C364" s="2">
        <v>25.283999999999999</v>
      </c>
    </row>
    <row r="365" spans="1:3" x14ac:dyDescent="0.3">
      <c r="A365" s="4" t="s">
        <v>2140</v>
      </c>
      <c r="B365" s="2">
        <v>3</v>
      </c>
      <c r="C365" s="2">
        <v>25.262</v>
      </c>
    </row>
    <row r="366" spans="1:3" x14ac:dyDescent="0.3">
      <c r="A366" s="4" t="s">
        <v>1103</v>
      </c>
      <c r="B366" s="2">
        <v>3</v>
      </c>
      <c r="C366" s="2">
        <v>25.213000000000001</v>
      </c>
    </row>
    <row r="367" spans="1:3" x14ac:dyDescent="0.3">
      <c r="A367" s="4" t="s">
        <v>173</v>
      </c>
      <c r="B367" s="2">
        <v>1</v>
      </c>
      <c r="C367" s="2">
        <v>25.199000000000002</v>
      </c>
    </row>
    <row r="368" spans="1:3" x14ac:dyDescent="0.3">
      <c r="A368" s="4" t="s">
        <v>3106</v>
      </c>
      <c r="B368" s="2">
        <v>4</v>
      </c>
      <c r="C368" s="2">
        <v>25.146000000000001</v>
      </c>
    </row>
    <row r="369" spans="1:3" x14ac:dyDescent="0.3">
      <c r="A369" s="4" t="s">
        <v>1506</v>
      </c>
      <c r="B369" s="2">
        <v>3</v>
      </c>
      <c r="C369" s="2">
        <v>25.033999999999999</v>
      </c>
    </row>
    <row r="370" spans="1:3" x14ac:dyDescent="0.3">
      <c r="A370" s="4" t="s">
        <v>1217</v>
      </c>
      <c r="B370" s="2">
        <v>3</v>
      </c>
      <c r="C370" s="2">
        <v>25.024999999999999</v>
      </c>
    </row>
    <row r="371" spans="1:3" x14ac:dyDescent="0.3">
      <c r="A371" s="4" t="s">
        <v>646</v>
      </c>
      <c r="B371" s="2">
        <v>2</v>
      </c>
      <c r="C371" s="2">
        <v>24.850999999999999</v>
      </c>
    </row>
    <row r="372" spans="1:3" x14ac:dyDescent="0.3">
      <c r="A372" s="4" t="s">
        <v>1257</v>
      </c>
      <c r="B372" s="2">
        <v>3</v>
      </c>
      <c r="C372" s="2">
        <v>24.747</v>
      </c>
    </row>
    <row r="373" spans="1:3" x14ac:dyDescent="0.3">
      <c r="A373" s="4" t="s">
        <v>882</v>
      </c>
      <c r="B373" s="2">
        <v>3</v>
      </c>
      <c r="C373" s="2">
        <v>24.731999999999999</v>
      </c>
    </row>
    <row r="374" spans="1:3" x14ac:dyDescent="0.3">
      <c r="A374" s="4" t="s">
        <v>2953</v>
      </c>
      <c r="B374" s="2">
        <v>4</v>
      </c>
      <c r="C374" s="2">
        <v>24.603000000000002</v>
      </c>
    </row>
    <row r="375" spans="1:3" x14ac:dyDescent="0.3">
      <c r="A375" s="4" t="s">
        <v>2321</v>
      </c>
      <c r="B375" s="2">
        <v>4</v>
      </c>
      <c r="C375" s="2">
        <v>24.564</v>
      </c>
    </row>
    <row r="376" spans="1:3" x14ac:dyDescent="0.3">
      <c r="A376" s="4" t="s">
        <v>3176</v>
      </c>
      <c r="B376" s="2">
        <v>4</v>
      </c>
      <c r="C376" s="2">
        <v>24.563000000000002</v>
      </c>
    </row>
    <row r="377" spans="1:3" x14ac:dyDescent="0.3">
      <c r="A377" s="4" t="s">
        <v>879</v>
      </c>
      <c r="B377" s="2">
        <v>3</v>
      </c>
      <c r="C377" s="2">
        <v>24.538</v>
      </c>
    </row>
    <row r="378" spans="1:3" x14ac:dyDescent="0.3">
      <c r="A378" s="4" t="s">
        <v>3131</v>
      </c>
      <c r="B378" s="2">
        <v>4</v>
      </c>
      <c r="C378" s="2">
        <v>24.487000000000002</v>
      </c>
    </row>
    <row r="379" spans="1:3" x14ac:dyDescent="0.3">
      <c r="A379" s="4" t="s">
        <v>1899</v>
      </c>
      <c r="B379" s="2">
        <v>3</v>
      </c>
      <c r="C379" s="2">
        <v>24.472999999999999</v>
      </c>
    </row>
    <row r="380" spans="1:3" x14ac:dyDescent="0.3">
      <c r="A380" s="4" t="s">
        <v>381</v>
      </c>
      <c r="B380" s="2">
        <v>2</v>
      </c>
      <c r="C380" s="2">
        <v>24.461999999999996</v>
      </c>
    </row>
    <row r="381" spans="1:3" x14ac:dyDescent="0.3">
      <c r="A381" s="4" t="s">
        <v>1839</v>
      </c>
      <c r="B381" s="2">
        <v>3</v>
      </c>
      <c r="C381" s="2">
        <v>24.453999999999997</v>
      </c>
    </row>
    <row r="382" spans="1:3" x14ac:dyDescent="0.3">
      <c r="A382" s="4" t="s">
        <v>399</v>
      </c>
      <c r="B382" s="2">
        <v>2</v>
      </c>
      <c r="C382" s="2">
        <v>24.352999999999998</v>
      </c>
    </row>
    <row r="383" spans="1:3" x14ac:dyDescent="0.3">
      <c r="A383" s="4" t="s">
        <v>188</v>
      </c>
      <c r="B383" s="2">
        <v>1</v>
      </c>
      <c r="C383" s="2">
        <v>24.344999999999999</v>
      </c>
    </row>
    <row r="384" spans="1:3" x14ac:dyDescent="0.3">
      <c r="A384" s="4" t="s">
        <v>576</v>
      </c>
      <c r="B384" s="2">
        <v>2</v>
      </c>
      <c r="C384" s="2">
        <v>24.278000000000002</v>
      </c>
    </row>
    <row r="385" spans="1:3" x14ac:dyDescent="0.3">
      <c r="A385" s="4" t="s">
        <v>768</v>
      </c>
      <c r="B385" s="2">
        <v>3</v>
      </c>
      <c r="C385" s="2">
        <v>24.273999999999997</v>
      </c>
    </row>
    <row r="386" spans="1:3" x14ac:dyDescent="0.3">
      <c r="A386" s="4" t="s">
        <v>192</v>
      </c>
      <c r="B386" s="2">
        <v>1</v>
      </c>
      <c r="C386" s="2">
        <v>24.164999999999999</v>
      </c>
    </row>
    <row r="387" spans="1:3" x14ac:dyDescent="0.3">
      <c r="A387" s="4" t="s">
        <v>2088</v>
      </c>
      <c r="B387" s="2">
        <v>4</v>
      </c>
      <c r="C387" s="2">
        <v>24.145</v>
      </c>
    </row>
    <row r="388" spans="1:3" x14ac:dyDescent="0.3">
      <c r="A388" s="4" t="s">
        <v>196</v>
      </c>
      <c r="B388" s="2">
        <v>1</v>
      </c>
      <c r="C388" s="2">
        <v>24.143999999999998</v>
      </c>
    </row>
    <row r="389" spans="1:3" x14ac:dyDescent="0.3">
      <c r="A389" s="4" t="s">
        <v>1003</v>
      </c>
      <c r="B389" s="2">
        <v>3</v>
      </c>
      <c r="C389" s="2">
        <v>24.115000000000002</v>
      </c>
    </row>
    <row r="390" spans="1:3" x14ac:dyDescent="0.3">
      <c r="A390" s="4" t="s">
        <v>1156</v>
      </c>
      <c r="B390" s="2">
        <v>3</v>
      </c>
      <c r="C390" s="2">
        <v>24.073</v>
      </c>
    </row>
    <row r="391" spans="1:3" x14ac:dyDescent="0.3">
      <c r="A391" s="4" t="s">
        <v>453</v>
      </c>
      <c r="B391" s="2">
        <v>2</v>
      </c>
      <c r="C391" s="2">
        <v>24.047000000000001</v>
      </c>
    </row>
    <row r="392" spans="1:3" x14ac:dyDescent="0.3">
      <c r="A392" s="4" t="s">
        <v>3612</v>
      </c>
      <c r="B392" s="2">
        <v>4</v>
      </c>
      <c r="C392" s="2">
        <v>24.021999999999998</v>
      </c>
    </row>
    <row r="393" spans="1:3" x14ac:dyDescent="0.3">
      <c r="A393" s="4" t="s">
        <v>2110</v>
      </c>
      <c r="B393" s="2">
        <v>3</v>
      </c>
      <c r="C393" s="2">
        <v>23.899000000000001</v>
      </c>
    </row>
    <row r="394" spans="1:3" x14ac:dyDescent="0.3">
      <c r="A394" s="4" t="s">
        <v>650</v>
      </c>
      <c r="B394" s="2">
        <v>2</v>
      </c>
      <c r="C394" s="2">
        <v>23.765000000000001</v>
      </c>
    </row>
    <row r="395" spans="1:3" x14ac:dyDescent="0.3">
      <c r="A395" s="4" t="s">
        <v>207</v>
      </c>
      <c r="B395" s="2">
        <v>1</v>
      </c>
      <c r="C395" s="2">
        <v>23.725999999999999</v>
      </c>
    </row>
    <row r="396" spans="1:3" x14ac:dyDescent="0.3">
      <c r="A396" s="4" t="s">
        <v>1468</v>
      </c>
      <c r="B396" s="2">
        <v>3</v>
      </c>
      <c r="C396" s="2">
        <v>23.702000000000002</v>
      </c>
    </row>
    <row r="397" spans="1:3" x14ac:dyDescent="0.3">
      <c r="A397" s="4" t="s">
        <v>685</v>
      </c>
      <c r="B397" s="2">
        <v>2</v>
      </c>
      <c r="C397" s="2">
        <v>23.585000000000001</v>
      </c>
    </row>
    <row r="398" spans="1:3" x14ac:dyDescent="0.3">
      <c r="A398" s="4" t="s">
        <v>1919</v>
      </c>
      <c r="B398" s="2">
        <v>3</v>
      </c>
      <c r="C398" s="2">
        <v>23.573999999999998</v>
      </c>
    </row>
    <row r="399" spans="1:3" x14ac:dyDescent="0.3">
      <c r="A399" s="4" t="s">
        <v>509</v>
      </c>
      <c r="B399" s="2">
        <v>2</v>
      </c>
      <c r="C399" s="2">
        <v>23.569000000000003</v>
      </c>
    </row>
    <row r="400" spans="1:3" x14ac:dyDescent="0.3">
      <c r="A400" s="4" t="s">
        <v>2970</v>
      </c>
      <c r="B400" s="2">
        <v>4</v>
      </c>
      <c r="C400" s="2">
        <v>23.553999999999998</v>
      </c>
    </row>
    <row r="401" spans="1:3" x14ac:dyDescent="0.3">
      <c r="A401" s="4" t="s">
        <v>636</v>
      </c>
      <c r="B401" s="2">
        <v>2</v>
      </c>
      <c r="C401" s="2">
        <v>23.464000000000002</v>
      </c>
    </row>
    <row r="402" spans="1:3" x14ac:dyDescent="0.3">
      <c r="A402" s="4" t="s">
        <v>1046</v>
      </c>
      <c r="B402" s="2">
        <v>3</v>
      </c>
      <c r="C402" s="2">
        <v>23.421999999999997</v>
      </c>
    </row>
    <row r="403" spans="1:3" x14ac:dyDescent="0.3">
      <c r="A403" s="4" t="s">
        <v>3146</v>
      </c>
      <c r="B403" s="2">
        <v>4</v>
      </c>
      <c r="C403" s="2">
        <v>23.380000000000003</v>
      </c>
    </row>
    <row r="404" spans="1:3" x14ac:dyDescent="0.3">
      <c r="A404" s="4" t="s">
        <v>1717</v>
      </c>
      <c r="B404" s="2">
        <v>3</v>
      </c>
      <c r="C404" s="2">
        <v>23.379999999999995</v>
      </c>
    </row>
    <row r="405" spans="1:3" x14ac:dyDescent="0.3">
      <c r="A405" s="4" t="s">
        <v>3122</v>
      </c>
      <c r="B405" s="2">
        <v>4</v>
      </c>
      <c r="C405" s="2">
        <v>23.309000000000001</v>
      </c>
    </row>
    <row r="406" spans="1:3" x14ac:dyDescent="0.3">
      <c r="A406" s="4" t="s">
        <v>2186</v>
      </c>
      <c r="B406" s="2">
        <v>3</v>
      </c>
      <c r="C406" s="2">
        <v>23.295999999999999</v>
      </c>
    </row>
    <row r="407" spans="1:3" x14ac:dyDescent="0.3">
      <c r="A407" s="4" t="s">
        <v>2706</v>
      </c>
      <c r="B407" s="2">
        <v>4</v>
      </c>
      <c r="C407" s="2">
        <v>23.277999999999999</v>
      </c>
    </row>
    <row r="408" spans="1:3" x14ac:dyDescent="0.3">
      <c r="A408" s="4" t="s">
        <v>4296</v>
      </c>
      <c r="B408" s="2">
        <v>4</v>
      </c>
      <c r="C408" s="2">
        <v>23.277000000000001</v>
      </c>
    </row>
    <row r="409" spans="1:3" x14ac:dyDescent="0.3">
      <c r="A409" s="4" t="s">
        <v>780</v>
      </c>
      <c r="B409" s="2">
        <v>2</v>
      </c>
      <c r="C409" s="2">
        <v>23.259999999999998</v>
      </c>
    </row>
    <row r="410" spans="1:3" x14ac:dyDescent="0.3">
      <c r="A410" s="4" t="s">
        <v>521</v>
      </c>
      <c r="B410" s="2">
        <v>2</v>
      </c>
      <c r="C410" s="2">
        <v>23.132000000000001</v>
      </c>
    </row>
    <row r="411" spans="1:3" x14ac:dyDescent="0.3">
      <c r="A411" s="4" t="s">
        <v>3386</v>
      </c>
      <c r="B411" s="2">
        <v>4</v>
      </c>
      <c r="C411" s="2">
        <v>23.106999999999999</v>
      </c>
    </row>
    <row r="412" spans="1:3" x14ac:dyDescent="0.3">
      <c r="A412" s="4" t="s">
        <v>226</v>
      </c>
      <c r="B412" s="2">
        <v>1</v>
      </c>
      <c r="C412" s="2">
        <v>23.079000000000001</v>
      </c>
    </row>
    <row r="413" spans="1:3" x14ac:dyDescent="0.3">
      <c r="A413" s="4" t="s">
        <v>228</v>
      </c>
      <c r="B413" s="2">
        <v>1</v>
      </c>
      <c r="C413" s="2">
        <v>23.068000000000001</v>
      </c>
    </row>
    <row r="414" spans="1:3" x14ac:dyDescent="0.3">
      <c r="A414" s="4" t="s">
        <v>234</v>
      </c>
      <c r="B414" s="2">
        <v>1</v>
      </c>
      <c r="C414" s="2">
        <v>23</v>
      </c>
    </row>
    <row r="415" spans="1:3" x14ac:dyDescent="0.3">
      <c r="A415" s="4" t="s">
        <v>957</v>
      </c>
      <c r="B415" s="2">
        <v>2</v>
      </c>
      <c r="C415" s="2">
        <v>22.858000000000001</v>
      </c>
    </row>
    <row r="416" spans="1:3" x14ac:dyDescent="0.3">
      <c r="A416" s="4" t="s">
        <v>1123</v>
      </c>
      <c r="B416" s="2">
        <v>3</v>
      </c>
      <c r="C416" s="2">
        <v>22.709</v>
      </c>
    </row>
    <row r="417" spans="1:3" x14ac:dyDescent="0.3">
      <c r="A417" s="4" t="s">
        <v>246</v>
      </c>
      <c r="B417" s="2">
        <v>1</v>
      </c>
      <c r="C417" s="2">
        <v>22.571999999999999</v>
      </c>
    </row>
    <row r="418" spans="1:3" x14ac:dyDescent="0.3">
      <c r="A418" s="4" t="s">
        <v>3142</v>
      </c>
      <c r="B418" s="2">
        <v>4</v>
      </c>
      <c r="C418" s="2">
        <v>22.568999999999999</v>
      </c>
    </row>
    <row r="419" spans="1:3" x14ac:dyDescent="0.3">
      <c r="A419" s="4" t="s">
        <v>248</v>
      </c>
      <c r="B419" s="2">
        <v>1</v>
      </c>
      <c r="C419" s="2">
        <v>22.555</v>
      </c>
    </row>
    <row r="420" spans="1:3" x14ac:dyDescent="0.3">
      <c r="A420" s="4" t="s">
        <v>1516</v>
      </c>
      <c r="B420" s="2">
        <v>2</v>
      </c>
      <c r="C420" s="2">
        <v>22.484000000000002</v>
      </c>
    </row>
    <row r="421" spans="1:3" x14ac:dyDescent="0.3">
      <c r="A421" s="4" t="s">
        <v>1547</v>
      </c>
      <c r="B421" s="2">
        <v>3</v>
      </c>
      <c r="C421" s="2">
        <v>22.459</v>
      </c>
    </row>
    <row r="422" spans="1:3" x14ac:dyDescent="0.3">
      <c r="A422" s="4" t="s">
        <v>2190</v>
      </c>
      <c r="B422" s="2">
        <v>3</v>
      </c>
      <c r="C422" s="2">
        <v>22.458000000000002</v>
      </c>
    </row>
    <row r="423" spans="1:3" x14ac:dyDescent="0.3">
      <c r="A423" s="4" t="s">
        <v>4105</v>
      </c>
      <c r="B423" s="2">
        <v>4</v>
      </c>
      <c r="C423" s="2">
        <v>22.454000000000001</v>
      </c>
    </row>
    <row r="424" spans="1:3" x14ac:dyDescent="0.3">
      <c r="A424" s="4" t="s">
        <v>2915</v>
      </c>
      <c r="B424" s="2">
        <v>4</v>
      </c>
      <c r="C424" s="2">
        <v>22.419</v>
      </c>
    </row>
    <row r="425" spans="1:3" x14ac:dyDescent="0.3">
      <c r="A425" s="4" t="s">
        <v>1637</v>
      </c>
      <c r="B425" s="2">
        <v>3</v>
      </c>
      <c r="C425" s="2">
        <v>22.402999999999999</v>
      </c>
    </row>
    <row r="426" spans="1:3" x14ac:dyDescent="0.3">
      <c r="A426" s="4" t="s">
        <v>3045</v>
      </c>
      <c r="B426" s="2">
        <v>4</v>
      </c>
      <c r="C426" s="2">
        <v>22.364999999999998</v>
      </c>
    </row>
    <row r="427" spans="1:3" x14ac:dyDescent="0.3">
      <c r="A427" s="4" t="s">
        <v>1606</v>
      </c>
      <c r="B427" s="2">
        <v>3</v>
      </c>
      <c r="C427" s="2">
        <v>22.352</v>
      </c>
    </row>
    <row r="428" spans="1:3" x14ac:dyDescent="0.3">
      <c r="A428" s="4" t="s">
        <v>1608</v>
      </c>
      <c r="B428" s="2">
        <v>3</v>
      </c>
      <c r="C428" s="2">
        <v>22.350999999999999</v>
      </c>
    </row>
    <row r="429" spans="1:3" x14ac:dyDescent="0.3">
      <c r="A429" s="4" t="s">
        <v>3539</v>
      </c>
      <c r="B429" s="2">
        <v>4</v>
      </c>
      <c r="C429" s="2">
        <v>22.320999999999998</v>
      </c>
    </row>
    <row r="430" spans="1:3" x14ac:dyDescent="0.3">
      <c r="A430" s="4" t="s">
        <v>671</v>
      </c>
      <c r="B430" s="2">
        <v>2</v>
      </c>
      <c r="C430" s="2">
        <v>22.318000000000001</v>
      </c>
    </row>
    <row r="431" spans="1:3" x14ac:dyDescent="0.3">
      <c r="A431" s="4" t="s">
        <v>2882</v>
      </c>
      <c r="B431" s="2">
        <v>3</v>
      </c>
      <c r="C431" s="2">
        <v>22.234000000000002</v>
      </c>
    </row>
    <row r="432" spans="1:3" x14ac:dyDescent="0.3">
      <c r="A432" s="4" t="s">
        <v>3673</v>
      </c>
      <c r="B432" s="2">
        <v>4</v>
      </c>
      <c r="C432" s="2">
        <v>22.213999999999999</v>
      </c>
    </row>
    <row r="433" spans="1:3" x14ac:dyDescent="0.3">
      <c r="A433" s="4" t="s">
        <v>2462</v>
      </c>
      <c r="B433" s="2">
        <v>3</v>
      </c>
      <c r="C433" s="2">
        <v>22.169999999999998</v>
      </c>
    </row>
    <row r="434" spans="1:3" x14ac:dyDescent="0.3">
      <c r="A434" s="4" t="s">
        <v>804</v>
      </c>
      <c r="B434" s="2">
        <v>2</v>
      </c>
      <c r="C434" s="2">
        <v>22.14</v>
      </c>
    </row>
    <row r="435" spans="1:3" x14ac:dyDescent="0.3">
      <c r="A435" s="4" t="s">
        <v>2908</v>
      </c>
      <c r="B435" s="2">
        <v>3</v>
      </c>
      <c r="C435" s="2">
        <v>22.119</v>
      </c>
    </row>
    <row r="436" spans="1:3" x14ac:dyDescent="0.3">
      <c r="A436" s="4" t="s">
        <v>1116</v>
      </c>
      <c r="B436" s="2">
        <v>3</v>
      </c>
      <c r="C436" s="2">
        <v>22.048000000000002</v>
      </c>
    </row>
    <row r="437" spans="1:3" x14ac:dyDescent="0.3">
      <c r="A437" s="4" t="s">
        <v>818</v>
      </c>
      <c r="B437" s="2">
        <v>2</v>
      </c>
      <c r="C437" s="2">
        <v>21.951000000000001</v>
      </c>
    </row>
    <row r="438" spans="1:3" x14ac:dyDescent="0.3">
      <c r="A438" s="4" t="s">
        <v>3529</v>
      </c>
      <c r="B438" s="2">
        <v>4</v>
      </c>
      <c r="C438" s="2">
        <v>21.949999999999996</v>
      </c>
    </row>
    <row r="439" spans="1:3" x14ac:dyDescent="0.3">
      <c r="A439" s="4" t="s">
        <v>2495</v>
      </c>
      <c r="B439" s="2">
        <v>3</v>
      </c>
      <c r="C439" s="2">
        <v>21.945999999999998</v>
      </c>
    </row>
    <row r="440" spans="1:3" x14ac:dyDescent="0.3">
      <c r="A440" s="4" t="s">
        <v>273</v>
      </c>
      <c r="B440" s="2">
        <v>1</v>
      </c>
      <c r="C440" s="2">
        <v>21.887</v>
      </c>
    </row>
    <row r="441" spans="1:3" x14ac:dyDescent="0.3">
      <c r="A441" s="4" t="s">
        <v>1709</v>
      </c>
      <c r="B441" s="2">
        <v>3</v>
      </c>
      <c r="C441" s="2">
        <v>21.880000000000003</v>
      </c>
    </row>
    <row r="442" spans="1:3" x14ac:dyDescent="0.3">
      <c r="A442" s="4" t="s">
        <v>1137</v>
      </c>
      <c r="B442" s="2">
        <v>2</v>
      </c>
      <c r="C442" s="2">
        <v>21.816000000000003</v>
      </c>
    </row>
    <row r="443" spans="1:3" x14ac:dyDescent="0.3">
      <c r="A443" s="4" t="s">
        <v>1474</v>
      </c>
      <c r="B443" s="2">
        <v>3</v>
      </c>
      <c r="C443" s="2">
        <v>21.750999999999998</v>
      </c>
    </row>
    <row r="444" spans="1:3" x14ac:dyDescent="0.3">
      <c r="A444" s="4" t="s">
        <v>655</v>
      </c>
      <c r="B444" s="2">
        <v>2</v>
      </c>
      <c r="C444" s="2">
        <v>21.696999999999999</v>
      </c>
    </row>
    <row r="445" spans="1:3" x14ac:dyDescent="0.3">
      <c r="A445" s="4" t="s">
        <v>1822</v>
      </c>
      <c r="B445" s="2">
        <v>3</v>
      </c>
      <c r="C445" s="2">
        <v>21.680999999999997</v>
      </c>
    </row>
    <row r="446" spans="1:3" x14ac:dyDescent="0.3">
      <c r="A446" s="4" t="s">
        <v>573</v>
      </c>
      <c r="B446" s="2">
        <v>2</v>
      </c>
      <c r="C446" s="2">
        <v>21.671999999999997</v>
      </c>
    </row>
    <row r="447" spans="1:3" x14ac:dyDescent="0.3">
      <c r="A447" s="4" t="s">
        <v>279</v>
      </c>
      <c r="B447" s="2">
        <v>1</v>
      </c>
      <c r="C447" s="2">
        <v>21.669</v>
      </c>
    </row>
    <row r="448" spans="1:3" x14ac:dyDescent="0.3">
      <c r="A448" s="4" t="s">
        <v>3961</v>
      </c>
      <c r="B448" s="2">
        <v>4</v>
      </c>
      <c r="C448" s="2">
        <v>21.667999999999999</v>
      </c>
    </row>
    <row r="449" spans="1:3" x14ac:dyDescent="0.3">
      <c r="A449" s="4" t="s">
        <v>542</v>
      </c>
      <c r="B449" s="2">
        <v>2</v>
      </c>
      <c r="C449" s="2">
        <v>21.661000000000001</v>
      </c>
    </row>
    <row r="450" spans="1:3" x14ac:dyDescent="0.3">
      <c r="A450" s="4" t="s">
        <v>2977</v>
      </c>
      <c r="B450" s="2">
        <v>3</v>
      </c>
      <c r="C450" s="2">
        <v>21.637</v>
      </c>
    </row>
    <row r="451" spans="1:3" x14ac:dyDescent="0.3">
      <c r="A451" s="4" t="s">
        <v>283</v>
      </c>
      <c r="B451" s="2">
        <v>1</v>
      </c>
      <c r="C451" s="2">
        <v>21.59</v>
      </c>
    </row>
    <row r="452" spans="1:3" x14ac:dyDescent="0.3">
      <c r="A452" s="4" t="s">
        <v>1424</v>
      </c>
      <c r="B452" s="2">
        <v>3</v>
      </c>
      <c r="C452" s="2">
        <v>21.413</v>
      </c>
    </row>
    <row r="453" spans="1:3" x14ac:dyDescent="0.3">
      <c r="A453" s="4" t="s">
        <v>290</v>
      </c>
      <c r="B453" s="2">
        <v>1</v>
      </c>
      <c r="C453" s="2">
        <v>21.344000000000001</v>
      </c>
    </row>
    <row r="454" spans="1:3" x14ac:dyDescent="0.3">
      <c r="A454" s="4" t="s">
        <v>590</v>
      </c>
      <c r="B454" s="2">
        <v>2</v>
      </c>
      <c r="C454" s="2">
        <v>21.323999999999998</v>
      </c>
    </row>
    <row r="455" spans="1:3" x14ac:dyDescent="0.3">
      <c r="A455" s="4" t="s">
        <v>4183</v>
      </c>
      <c r="B455" s="2">
        <v>4</v>
      </c>
      <c r="C455" s="2">
        <v>21.265999999999998</v>
      </c>
    </row>
    <row r="456" spans="1:3" x14ac:dyDescent="0.3">
      <c r="A456" s="4" t="s">
        <v>1287</v>
      </c>
      <c r="B456" s="2">
        <v>3</v>
      </c>
      <c r="C456" s="2">
        <v>21.254000000000001</v>
      </c>
    </row>
    <row r="457" spans="1:3" x14ac:dyDescent="0.3">
      <c r="A457" s="4" t="s">
        <v>1320</v>
      </c>
      <c r="B457" s="2">
        <v>2</v>
      </c>
      <c r="C457" s="2">
        <v>21.145000000000003</v>
      </c>
    </row>
    <row r="458" spans="1:3" x14ac:dyDescent="0.3">
      <c r="A458" s="4" t="s">
        <v>1700</v>
      </c>
      <c r="B458" s="2">
        <v>3</v>
      </c>
      <c r="C458" s="2">
        <v>21.135999999999999</v>
      </c>
    </row>
    <row r="459" spans="1:3" x14ac:dyDescent="0.3">
      <c r="A459" s="4" t="s">
        <v>299</v>
      </c>
      <c r="B459" s="2">
        <v>1</v>
      </c>
      <c r="C459" s="2">
        <v>21.106999999999999</v>
      </c>
    </row>
    <row r="460" spans="1:3" x14ac:dyDescent="0.3">
      <c r="A460" s="4" t="s">
        <v>302</v>
      </c>
      <c r="B460" s="2">
        <v>1</v>
      </c>
      <c r="C460" s="2">
        <v>21.082000000000001</v>
      </c>
    </row>
    <row r="461" spans="1:3" x14ac:dyDescent="0.3">
      <c r="A461" s="4" t="s">
        <v>3681</v>
      </c>
      <c r="B461" s="2">
        <v>4</v>
      </c>
      <c r="C461" s="2">
        <v>20.991</v>
      </c>
    </row>
    <row r="462" spans="1:3" x14ac:dyDescent="0.3">
      <c r="A462" s="4" t="s">
        <v>1022</v>
      </c>
      <c r="B462" s="2">
        <v>2</v>
      </c>
      <c r="C462" s="2">
        <v>20.981000000000002</v>
      </c>
    </row>
    <row r="463" spans="1:3" x14ac:dyDescent="0.3">
      <c r="A463" s="4" t="s">
        <v>2031</v>
      </c>
      <c r="B463" s="2">
        <v>3</v>
      </c>
      <c r="C463" s="2">
        <v>20.937000000000001</v>
      </c>
    </row>
    <row r="464" spans="1:3" x14ac:dyDescent="0.3">
      <c r="A464" s="4" t="s">
        <v>310</v>
      </c>
      <c r="B464" s="2">
        <v>1</v>
      </c>
      <c r="C464" s="2">
        <v>20.922999999999998</v>
      </c>
    </row>
    <row r="465" spans="1:3" x14ac:dyDescent="0.3">
      <c r="A465" s="4" t="s">
        <v>321</v>
      </c>
      <c r="B465" s="2">
        <v>1</v>
      </c>
      <c r="C465" s="2">
        <v>20.826000000000001</v>
      </c>
    </row>
    <row r="466" spans="1:3" x14ac:dyDescent="0.3">
      <c r="A466" s="4" t="s">
        <v>680</v>
      </c>
      <c r="B466" s="2">
        <v>2</v>
      </c>
      <c r="C466" s="2">
        <v>20.809000000000001</v>
      </c>
    </row>
    <row r="467" spans="1:3" x14ac:dyDescent="0.3">
      <c r="A467" s="4" t="s">
        <v>327</v>
      </c>
      <c r="B467" s="2">
        <v>1</v>
      </c>
      <c r="C467" s="2">
        <v>20.798999999999999</v>
      </c>
    </row>
    <row r="468" spans="1:3" x14ac:dyDescent="0.3">
      <c r="A468" s="4" t="s">
        <v>815</v>
      </c>
      <c r="B468" s="2">
        <v>2</v>
      </c>
      <c r="C468" s="2">
        <v>20.771000000000001</v>
      </c>
    </row>
    <row r="469" spans="1:3" x14ac:dyDescent="0.3">
      <c r="A469" s="4" t="s">
        <v>1983</v>
      </c>
      <c r="B469" s="2">
        <v>3</v>
      </c>
      <c r="C469" s="2">
        <v>20.629000000000001</v>
      </c>
    </row>
    <row r="470" spans="1:3" x14ac:dyDescent="0.3">
      <c r="A470" s="4" t="s">
        <v>340</v>
      </c>
      <c r="B470" s="2">
        <v>1</v>
      </c>
      <c r="C470" s="2">
        <v>20.622</v>
      </c>
    </row>
    <row r="471" spans="1:3" x14ac:dyDescent="0.3">
      <c r="A471" s="4" t="s">
        <v>1928</v>
      </c>
      <c r="B471" s="2">
        <v>3</v>
      </c>
      <c r="C471" s="2">
        <v>20.61</v>
      </c>
    </row>
    <row r="472" spans="1:3" x14ac:dyDescent="0.3">
      <c r="A472" s="4" t="s">
        <v>1739</v>
      </c>
      <c r="B472" s="2">
        <v>3</v>
      </c>
      <c r="C472" s="2">
        <v>20.598000000000003</v>
      </c>
    </row>
    <row r="473" spans="1:3" x14ac:dyDescent="0.3">
      <c r="A473" s="4" t="s">
        <v>2602</v>
      </c>
      <c r="B473" s="2">
        <v>3</v>
      </c>
      <c r="C473" s="2">
        <v>20.587000000000003</v>
      </c>
    </row>
    <row r="474" spans="1:3" x14ac:dyDescent="0.3">
      <c r="A474" s="4" t="s">
        <v>3052</v>
      </c>
      <c r="B474" s="2">
        <v>3</v>
      </c>
      <c r="C474" s="2">
        <v>20.562999999999999</v>
      </c>
    </row>
    <row r="475" spans="1:3" x14ac:dyDescent="0.3">
      <c r="A475" s="4" t="s">
        <v>2164</v>
      </c>
      <c r="B475" s="2">
        <v>3</v>
      </c>
      <c r="C475" s="2">
        <v>20.54</v>
      </c>
    </row>
    <row r="476" spans="1:3" x14ac:dyDescent="0.3">
      <c r="A476" s="4" t="s">
        <v>1760</v>
      </c>
      <c r="B476" s="2">
        <v>3</v>
      </c>
      <c r="C476" s="2">
        <v>20.46</v>
      </c>
    </row>
    <row r="477" spans="1:3" x14ac:dyDescent="0.3">
      <c r="A477" s="4" t="s">
        <v>2248</v>
      </c>
      <c r="B477" s="2">
        <v>3</v>
      </c>
      <c r="C477" s="2">
        <v>20.458000000000002</v>
      </c>
    </row>
    <row r="478" spans="1:3" x14ac:dyDescent="0.3">
      <c r="A478" s="4" t="s">
        <v>692</v>
      </c>
      <c r="B478" s="2">
        <v>2</v>
      </c>
      <c r="C478" s="2">
        <v>20.448</v>
      </c>
    </row>
    <row r="479" spans="1:3" x14ac:dyDescent="0.3">
      <c r="A479" s="4" t="s">
        <v>1942</v>
      </c>
      <c r="B479" s="2">
        <v>3</v>
      </c>
      <c r="C479" s="2">
        <v>20.433999999999997</v>
      </c>
    </row>
    <row r="480" spans="1:3" x14ac:dyDescent="0.3">
      <c r="A480" s="4" t="s">
        <v>2559</v>
      </c>
      <c r="B480" s="2">
        <v>3</v>
      </c>
      <c r="C480" s="2">
        <v>20.36</v>
      </c>
    </row>
    <row r="481" spans="1:3" x14ac:dyDescent="0.3">
      <c r="A481" s="4" t="s">
        <v>2718</v>
      </c>
      <c r="B481" s="2">
        <v>3</v>
      </c>
      <c r="C481" s="2">
        <v>20.303999999999998</v>
      </c>
    </row>
    <row r="482" spans="1:3" x14ac:dyDescent="0.3">
      <c r="A482" s="4" t="s">
        <v>3303</v>
      </c>
      <c r="B482" s="2">
        <v>3</v>
      </c>
      <c r="C482" s="2">
        <v>20.298999999999999</v>
      </c>
    </row>
    <row r="483" spans="1:3" x14ac:dyDescent="0.3">
      <c r="A483" s="4" t="s">
        <v>353</v>
      </c>
      <c r="B483" s="2">
        <v>1</v>
      </c>
      <c r="C483" s="2">
        <v>20.268999999999998</v>
      </c>
    </row>
    <row r="484" spans="1:3" x14ac:dyDescent="0.3">
      <c r="A484" s="4" t="s">
        <v>3069</v>
      </c>
      <c r="B484" s="2">
        <v>3</v>
      </c>
      <c r="C484" s="2">
        <v>20.222000000000001</v>
      </c>
    </row>
    <row r="485" spans="1:3" x14ac:dyDescent="0.3">
      <c r="A485" s="4" t="s">
        <v>2413</v>
      </c>
      <c r="B485" s="2">
        <v>3</v>
      </c>
      <c r="C485" s="2">
        <v>20.205000000000002</v>
      </c>
    </row>
    <row r="486" spans="1:3" x14ac:dyDescent="0.3">
      <c r="A486" s="4" t="s">
        <v>355</v>
      </c>
      <c r="B486" s="2">
        <v>1</v>
      </c>
      <c r="C486" s="2">
        <v>20.202999999999999</v>
      </c>
    </row>
    <row r="487" spans="1:3" x14ac:dyDescent="0.3">
      <c r="A487" s="4" t="s">
        <v>4024</v>
      </c>
      <c r="B487" s="2">
        <v>4</v>
      </c>
      <c r="C487" s="2">
        <v>20.134</v>
      </c>
    </row>
    <row r="488" spans="1:3" x14ac:dyDescent="0.3">
      <c r="A488" s="4" t="s">
        <v>2736</v>
      </c>
      <c r="B488" s="2">
        <v>3</v>
      </c>
      <c r="C488" s="2">
        <v>20.091999999999999</v>
      </c>
    </row>
    <row r="489" spans="1:3" x14ac:dyDescent="0.3">
      <c r="A489" s="4" t="s">
        <v>360</v>
      </c>
      <c r="B489" s="2">
        <v>1</v>
      </c>
      <c r="C489" s="2">
        <v>20.033999999999999</v>
      </c>
    </row>
    <row r="490" spans="1:3" x14ac:dyDescent="0.3">
      <c r="A490" s="4" t="s">
        <v>2149</v>
      </c>
      <c r="B490" s="2">
        <v>3</v>
      </c>
      <c r="C490" s="2">
        <v>19.986000000000001</v>
      </c>
    </row>
    <row r="491" spans="1:3" x14ac:dyDescent="0.3">
      <c r="A491" s="4" t="s">
        <v>2451</v>
      </c>
      <c r="B491" s="2">
        <v>3</v>
      </c>
      <c r="C491" s="2">
        <v>19.981999999999999</v>
      </c>
    </row>
    <row r="492" spans="1:3" x14ac:dyDescent="0.3">
      <c r="A492" s="4" t="s">
        <v>1595</v>
      </c>
      <c r="B492" s="2">
        <v>2</v>
      </c>
      <c r="C492" s="2">
        <v>19.975000000000001</v>
      </c>
    </row>
    <row r="493" spans="1:3" x14ac:dyDescent="0.3">
      <c r="A493" s="4" t="s">
        <v>929</v>
      </c>
      <c r="B493" s="2">
        <v>2</v>
      </c>
      <c r="C493" s="2">
        <v>19.917999999999999</v>
      </c>
    </row>
    <row r="494" spans="1:3" x14ac:dyDescent="0.3">
      <c r="A494" s="4" t="s">
        <v>765</v>
      </c>
      <c r="B494" s="2">
        <v>2</v>
      </c>
      <c r="C494" s="2">
        <v>19.876999999999999</v>
      </c>
    </row>
    <row r="495" spans="1:3" x14ac:dyDescent="0.3">
      <c r="A495" s="4" t="s">
        <v>3153</v>
      </c>
      <c r="B495" s="2">
        <v>3</v>
      </c>
      <c r="C495" s="2">
        <v>19.843</v>
      </c>
    </row>
    <row r="496" spans="1:3" x14ac:dyDescent="0.3">
      <c r="A496" s="4" t="s">
        <v>3177</v>
      </c>
      <c r="B496" s="2">
        <v>3</v>
      </c>
      <c r="C496" s="2">
        <v>19.806999999999999</v>
      </c>
    </row>
    <row r="497" spans="1:3" x14ac:dyDescent="0.3">
      <c r="A497" s="4" t="s">
        <v>371</v>
      </c>
      <c r="B497" s="2">
        <v>1</v>
      </c>
      <c r="C497" s="2">
        <v>19.798999999999999</v>
      </c>
    </row>
    <row r="498" spans="1:3" x14ac:dyDescent="0.3">
      <c r="A498" s="4" t="s">
        <v>2397</v>
      </c>
      <c r="B498" s="2">
        <v>3</v>
      </c>
      <c r="C498" s="2">
        <v>19.754999999999999</v>
      </c>
    </row>
    <row r="499" spans="1:3" x14ac:dyDescent="0.3">
      <c r="A499" s="4" t="s">
        <v>4744</v>
      </c>
      <c r="B499" s="2">
        <v>4</v>
      </c>
      <c r="C499" s="2">
        <v>19.733999999999998</v>
      </c>
    </row>
    <row r="500" spans="1:3" x14ac:dyDescent="0.3">
      <c r="A500" s="4" t="s">
        <v>3096</v>
      </c>
      <c r="B500" s="2">
        <v>3</v>
      </c>
      <c r="C500" s="2">
        <v>19.718</v>
      </c>
    </row>
    <row r="501" spans="1:3" x14ac:dyDescent="0.3">
      <c r="A501" s="4" t="s">
        <v>1484</v>
      </c>
      <c r="B501" s="2">
        <v>2</v>
      </c>
      <c r="C501" s="2">
        <v>19.715</v>
      </c>
    </row>
    <row r="502" spans="1:3" x14ac:dyDescent="0.3">
      <c r="A502" s="4" t="s">
        <v>1370</v>
      </c>
      <c r="B502" s="2">
        <v>2</v>
      </c>
      <c r="C502" s="2">
        <v>19.683</v>
      </c>
    </row>
    <row r="503" spans="1:3" x14ac:dyDescent="0.3">
      <c r="A503" s="4" t="s">
        <v>1312</v>
      </c>
      <c r="B503" s="2">
        <v>2</v>
      </c>
      <c r="C503" s="2">
        <v>19.669</v>
      </c>
    </row>
    <row r="504" spans="1:3" x14ac:dyDescent="0.3">
      <c r="A504" s="4" t="s">
        <v>916</v>
      </c>
      <c r="B504" s="2">
        <v>2</v>
      </c>
      <c r="C504" s="2">
        <v>19.654</v>
      </c>
    </row>
    <row r="505" spans="1:3" x14ac:dyDescent="0.3">
      <c r="A505" s="4" t="s">
        <v>867</v>
      </c>
      <c r="B505" s="2">
        <v>2</v>
      </c>
      <c r="C505" s="2">
        <v>19.616</v>
      </c>
    </row>
    <row r="506" spans="1:3" x14ac:dyDescent="0.3">
      <c r="A506" s="4" t="s">
        <v>3323</v>
      </c>
      <c r="B506" s="2">
        <v>3</v>
      </c>
      <c r="C506" s="2">
        <v>19.59</v>
      </c>
    </row>
    <row r="507" spans="1:3" x14ac:dyDescent="0.3">
      <c r="A507" s="4" t="s">
        <v>2100</v>
      </c>
      <c r="B507" s="2">
        <v>3</v>
      </c>
      <c r="C507" s="2">
        <v>19.494</v>
      </c>
    </row>
    <row r="508" spans="1:3" x14ac:dyDescent="0.3">
      <c r="A508" s="4" t="s">
        <v>383</v>
      </c>
      <c r="B508" s="2">
        <v>1</v>
      </c>
      <c r="C508" s="2">
        <v>19.48</v>
      </c>
    </row>
    <row r="509" spans="1:3" x14ac:dyDescent="0.3">
      <c r="A509" s="4" t="s">
        <v>1410</v>
      </c>
      <c r="B509" s="2">
        <v>2</v>
      </c>
      <c r="C509" s="2">
        <v>19.477999999999998</v>
      </c>
    </row>
    <row r="510" spans="1:3" x14ac:dyDescent="0.3">
      <c r="A510" s="4" t="s">
        <v>385</v>
      </c>
      <c r="B510" s="2">
        <v>1</v>
      </c>
      <c r="C510" s="2">
        <v>19.472000000000001</v>
      </c>
    </row>
    <row r="511" spans="1:3" x14ac:dyDescent="0.3">
      <c r="A511" s="4" t="s">
        <v>388</v>
      </c>
      <c r="B511" s="2">
        <v>1</v>
      </c>
      <c r="C511" s="2">
        <v>19.454000000000001</v>
      </c>
    </row>
    <row r="512" spans="1:3" x14ac:dyDescent="0.3">
      <c r="A512" s="4" t="s">
        <v>2591</v>
      </c>
      <c r="B512" s="2">
        <v>3</v>
      </c>
      <c r="C512" s="2">
        <v>19.420999999999999</v>
      </c>
    </row>
    <row r="513" spans="1:3" x14ac:dyDescent="0.3">
      <c r="A513" s="4" t="s">
        <v>2761</v>
      </c>
      <c r="B513" s="2">
        <v>3</v>
      </c>
      <c r="C513" s="2">
        <v>19.375999999999998</v>
      </c>
    </row>
    <row r="514" spans="1:3" x14ac:dyDescent="0.3">
      <c r="A514" s="4" t="s">
        <v>1711</v>
      </c>
      <c r="B514" s="2">
        <v>2</v>
      </c>
      <c r="C514" s="2">
        <v>19.362000000000002</v>
      </c>
    </row>
    <row r="515" spans="1:3" x14ac:dyDescent="0.3">
      <c r="A515" s="4" t="s">
        <v>393</v>
      </c>
      <c r="B515" s="2">
        <v>1</v>
      </c>
      <c r="C515" s="2">
        <v>19.338999999999999</v>
      </c>
    </row>
    <row r="516" spans="1:3" x14ac:dyDescent="0.3">
      <c r="A516" s="4" t="s">
        <v>2521</v>
      </c>
      <c r="B516" s="2">
        <v>3</v>
      </c>
      <c r="C516" s="2">
        <v>19.247</v>
      </c>
    </row>
    <row r="517" spans="1:3" x14ac:dyDescent="0.3">
      <c r="A517" s="4" t="s">
        <v>854</v>
      </c>
      <c r="B517" s="2">
        <v>2</v>
      </c>
      <c r="C517" s="2">
        <v>19.202999999999999</v>
      </c>
    </row>
    <row r="518" spans="1:3" x14ac:dyDescent="0.3">
      <c r="A518" s="4" t="s">
        <v>3163</v>
      </c>
      <c r="B518" s="2">
        <v>3</v>
      </c>
      <c r="C518" s="2">
        <v>19.137999999999998</v>
      </c>
    </row>
    <row r="519" spans="1:3" x14ac:dyDescent="0.3">
      <c r="A519" s="4" t="s">
        <v>401</v>
      </c>
      <c r="B519" s="2">
        <v>1</v>
      </c>
      <c r="C519" s="2">
        <v>19.117000000000001</v>
      </c>
    </row>
    <row r="520" spans="1:3" x14ac:dyDescent="0.3">
      <c r="A520" s="4" t="s">
        <v>837</v>
      </c>
      <c r="B520" s="2">
        <v>2</v>
      </c>
      <c r="C520" s="2">
        <v>19.111999999999998</v>
      </c>
    </row>
    <row r="521" spans="1:3" x14ac:dyDescent="0.3">
      <c r="A521" s="4" t="s">
        <v>3246</v>
      </c>
      <c r="B521" s="2">
        <v>3</v>
      </c>
      <c r="C521" s="2">
        <v>19.076000000000001</v>
      </c>
    </row>
    <row r="522" spans="1:3" x14ac:dyDescent="0.3">
      <c r="A522" s="4" t="s">
        <v>990</v>
      </c>
      <c r="B522" s="2">
        <v>2</v>
      </c>
      <c r="C522" s="2">
        <v>19.058</v>
      </c>
    </row>
    <row r="523" spans="1:3" x14ac:dyDescent="0.3">
      <c r="A523" s="4" t="s">
        <v>970</v>
      </c>
      <c r="B523" s="2">
        <v>2</v>
      </c>
      <c r="C523" s="2">
        <v>19.042000000000002</v>
      </c>
    </row>
    <row r="524" spans="1:3" x14ac:dyDescent="0.3">
      <c r="A524" s="4" t="s">
        <v>2937</v>
      </c>
      <c r="B524" s="2">
        <v>3</v>
      </c>
      <c r="C524" s="2">
        <v>18.914000000000001</v>
      </c>
    </row>
    <row r="525" spans="1:3" x14ac:dyDescent="0.3">
      <c r="A525" s="4" t="s">
        <v>2478</v>
      </c>
      <c r="B525" s="2">
        <v>3</v>
      </c>
      <c r="C525" s="2">
        <v>18.812000000000001</v>
      </c>
    </row>
    <row r="526" spans="1:3" x14ac:dyDescent="0.3">
      <c r="A526" s="4" t="s">
        <v>430</v>
      </c>
      <c r="B526" s="2">
        <v>1</v>
      </c>
      <c r="C526" s="2">
        <v>18.806999999999999</v>
      </c>
    </row>
    <row r="527" spans="1:3" x14ac:dyDescent="0.3">
      <c r="A527" s="4" t="s">
        <v>434</v>
      </c>
      <c r="B527" s="2">
        <v>1</v>
      </c>
      <c r="C527" s="2">
        <v>18.791</v>
      </c>
    </row>
    <row r="528" spans="1:3" x14ac:dyDescent="0.3">
      <c r="A528" s="4" t="s">
        <v>2732</v>
      </c>
      <c r="B528" s="2">
        <v>3</v>
      </c>
      <c r="C528" s="2">
        <v>18.756999999999998</v>
      </c>
    </row>
    <row r="529" spans="1:3" x14ac:dyDescent="0.3">
      <c r="A529" s="4" t="s">
        <v>439</v>
      </c>
      <c r="B529" s="2">
        <v>1</v>
      </c>
      <c r="C529" s="2">
        <v>18.678999999999998</v>
      </c>
    </row>
    <row r="530" spans="1:3" x14ac:dyDescent="0.3">
      <c r="A530" s="4" t="s">
        <v>2371</v>
      </c>
      <c r="B530" s="2">
        <v>3</v>
      </c>
      <c r="C530" s="2">
        <v>18.654</v>
      </c>
    </row>
    <row r="531" spans="1:3" x14ac:dyDescent="0.3">
      <c r="A531" s="4" t="s">
        <v>2923</v>
      </c>
      <c r="B531" s="2">
        <v>3</v>
      </c>
      <c r="C531" s="2">
        <v>18.628999999999998</v>
      </c>
    </row>
    <row r="532" spans="1:3" x14ac:dyDescent="0.3">
      <c r="A532" s="4" t="s">
        <v>2957</v>
      </c>
      <c r="B532" s="2">
        <v>3</v>
      </c>
      <c r="C532" s="2">
        <v>18.603000000000002</v>
      </c>
    </row>
    <row r="533" spans="1:3" x14ac:dyDescent="0.3">
      <c r="A533" s="4" t="s">
        <v>1713</v>
      </c>
      <c r="B533" s="2">
        <v>2</v>
      </c>
      <c r="C533" s="2">
        <v>18.588000000000001</v>
      </c>
    </row>
    <row r="534" spans="1:3" x14ac:dyDescent="0.3">
      <c r="A534" s="4" t="s">
        <v>451</v>
      </c>
      <c r="B534" s="2">
        <v>1</v>
      </c>
      <c r="C534" s="2">
        <v>18.545999999999999</v>
      </c>
    </row>
    <row r="535" spans="1:3" x14ac:dyDescent="0.3">
      <c r="A535" s="4" t="s">
        <v>455</v>
      </c>
      <c r="B535" s="2">
        <v>1</v>
      </c>
      <c r="C535" s="2">
        <v>18.524999999999999</v>
      </c>
    </row>
    <row r="536" spans="1:3" x14ac:dyDescent="0.3">
      <c r="A536" s="4" t="s">
        <v>460</v>
      </c>
      <c r="B536" s="2">
        <v>1</v>
      </c>
      <c r="C536" s="2">
        <v>18.463000000000001</v>
      </c>
    </row>
    <row r="537" spans="1:3" x14ac:dyDescent="0.3">
      <c r="A537" s="4" t="s">
        <v>1112</v>
      </c>
      <c r="B537" s="2">
        <v>2</v>
      </c>
      <c r="C537" s="2">
        <v>18.388999999999999</v>
      </c>
    </row>
    <row r="538" spans="1:3" x14ac:dyDescent="0.3">
      <c r="A538" s="4" t="s">
        <v>1733</v>
      </c>
      <c r="B538" s="2">
        <v>2</v>
      </c>
      <c r="C538" s="2">
        <v>18.370999999999999</v>
      </c>
    </row>
    <row r="539" spans="1:3" x14ac:dyDescent="0.3">
      <c r="A539" s="4" t="s">
        <v>2384</v>
      </c>
      <c r="B539" s="2">
        <v>3</v>
      </c>
      <c r="C539" s="2">
        <v>18.343</v>
      </c>
    </row>
    <row r="540" spans="1:3" x14ac:dyDescent="0.3">
      <c r="A540" s="4" t="s">
        <v>2853</v>
      </c>
      <c r="B540" s="2">
        <v>3</v>
      </c>
      <c r="C540" s="2">
        <v>18.335000000000001</v>
      </c>
    </row>
    <row r="541" spans="1:3" x14ac:dyDescent="0.3">
      <c r="A541" s="4" t="s">
        <v>2925</v>
      </c>
      <c r="B541" s="2">
        <v>3</v>
      </c>
      <c r="C541" s="2">
        <v>18.332999999999998</v>
      </c>
    </row>
    <row r="542" spans="1:3" x14ac:dyDescent="0.3">
      <c r="A542" s="4" t="s">
        <v>3001</v>
      </c>
      <c r="B542" s="2">
        <v>3</v>
      </c>
      <c r="C542" s="2">
        <v>18.292999999999999</v>
      </c>
    </row>
    <row r="543" spans="1:3" x14ac:dyDescent="0.3">
      <c r="A543" s="4" t="s">
        <v>1098</v>
      </c>
      <c r="B543" s="2">
        <v>2</v>
      </c>
      <c r="C543" s="2">
        <v>18.234000000000002</v>
      </c>
    </row>
    <row r="544" spans="1:3" x14ac:dyDescent="0.3">
      <c r="A544" s="4" t="s">
        <v>486</v>
      </c>
      <c r="B544" s="2">
        <v>1</v>
      </c>
      <c r="C544" s="2">
        <v>18.202999999999999</v>
      </c>
    </row>
    <row r="545" spans="1:3" x14ac:dyDescent="0.3">
      <c r="A545" s="4" t="s">
        <v>2570</v>
      </c>
      <c r="B545" s="2">
        <v>3</v>
      </c>
      <c r="C545" s="2">
        <v>18.175000000000001</v>
      </c>
    </row>
    <row r="546" spans="1:3" x14ac:dyDescent="0.3">
      <c r="A546" s="4" t="s">
        <v>492</v>
      </c>
      <c r="B546" s="2">
        <v>1</v>
      </c>
      <c r="C546" s="2">
        <v>18.167000000000002</v>
      </c>
    </row>
    <row r="547" spans="1:3" x14ac:dyDescent="0.3">
      <c r="A547" s="4" t="s">
        <v>3507</v>
      </c>
      <c r="B547" s="2">
        <v>3</v>
      </c>
      <c r="C547" s="2">
        <v>18.146000000000001</v>
      </c>
    </row>
    <row r="548" spans="1:3" x14ac:dyDescent="0.3">
      <c r="A548" s="4" t="s">
        <v>3342</v>
      </c>
      <c r="B548" s="2">
        <v>3</v>
      </c>
      <c r="C548" s="2">
        <v>18.132000000000001</v>
      </c>
    </row>
    <row r="549" spans="1:3" x14ac:dyDescent="0.3">
      <c r="A549" s="4" t="s">
        <v>495</v>
      </c>
      <c r="B549" s="2">
        <v>1</v>
      </c>
      <c r="C549" s="2">
        <v>18.097000000000001</v>
      </c>
    </row>
    <row r="550" spans="1:3" x14ac:dyDescent="0.3">
      <c r="A550" s="4" t="s">
        <v>1388</v>
      </c>
      <c r="B550" s="2">
        <v>2</v>
      </c>
      <c r="C550" s="2">
        <v>18.058</v>
      </c>
    </row>
    <row r="551" spans="1:3" x14ac:dyDescent="0.3">
      <c r="A551" s="4" t="s">
        <v>499</v>
      </c>
      <c r="B551" s="2">
        <v>1</v>
      </c>
      <c r="C551" s="2">
        <v>18.052</v>
      </c>
    </row>
    <row r="552" spans="1:3" x14ac:dyDescent="0.3">
      <c r="A552" s="4" t="s">
        <v>1441</v>
      </c>
      <c r="B552" s="2">
        <v>2</v>
      </c>
      <c r="C552" s="2">
        <v>18.015000000000001</v>
      </c>
    </row>
    <row r="553" spans="1:3" x14ac:dyDescent="0.3">
      <c r="A553" s="4" t="s">
        <v>1096</v>
      </c>
      <c r="B553" s="2">
        <v>2</v>
      </c>
      <c r="C553" s="2">
        <v>17.937999999999999</v>
      </c>
    </row>
    <row r="554" spans="1:3" x14ac:dyDescent="0.3">
      <c r="A554" s="4" t="s">
        <v>2807</v>
      </c>
      <c r="B554" s="2">
        <v>3</v>
      </c>
      <c r="C554" s="2">
        <v>17.918999999999997</v>
      </c>
    </row>
    <row r="555" spans="1:3" x14ac:dyDescent="0.3">
      <c r="A555" s="4" t="s">
        <v>1852</v>
      </c>
      <c r="B555" s="2">
        <v>2</v>
      </c>
      <c r="C555" s="2">
        <v>17.911999999999999</v>
      </c>
    </row>
    <row r="556" spans="1:3" x14ac:dyDescent="0.3">
      <c r="A556" s="4" t="s">
        <v>1520</v>
      </c>
      <c r="B556" s="2">
        <v>2</v>
      </c>
      <c r="C556" s="2">
        <v>17.882999999999999</v>
      </c>
    </row>
    <row r="557" spans="1:3" x14ac:dyDescent="0.3">
      <c r="A557" s="4" t="s">
        <v>1747</v>
      </c>
      <c r="B557" s="2">
        <v>2</v>
      </c>
      <c r="C557" s="2">
        <v>17.877000000000002</v>
      </c>
    </row>
    <row r="558" spans="1:3" x14ac:dyDescent="0.3">
      <c r="A558" s="4" t="s">
        <v>999</v>
      </c>
      <c r="B558" s="2">
        <v>2</v>
      </c>
      <c r="C558" s="2">
        <v>17.867000000000001</v>
      </c>
    </row>
    <row r="559" spans="1:3" x14ac:dyDescent="0.3">
      <c r="A559" s="4" t="s">
        <v>2098</v>
      </c>
      <c r="B559" s="2">
        <v>2</v>
      </c>
      <c r="C559" s="2">
        <v>17.809000000000001</v>
      </c>
    </row>
    <row r="560" spans="1:3" x14ac:dyDescent="0.3">
      <c r="A560" s="4" t="s">
        <v>514</v>
      </c>
      <c r="B560" s="2">
        <v>1</v>
      </c>
      <c r="C560" s="2">
        <v>17.785</v>
      </c>
    </row>
    <row r="561" spans="1:3" x14ac:dyDescent="0.3">
      <c r="A561" s="4" t="s">
        <v>2162</v>
      </c>
      <c r="B561" s="2">
        <v>2</v>
      </c>
      <c r="C561" s="2">
        <v>17.771999999999998</v>
      </c>
    </row>
    <row r="562" spans="1:3" x14ac:dyDescent="0.3">
      <c r="A562" s="4" t="s">
        <v>517</v>
      </c>
      <c r="B562" s="2">
        <v>1</v>
      </c>
      <c r="C562" s="2">
        <v>17.765999999999998</v>
      </c>
    </row>
    <row r="563" spans="1:3" x14ac:dyDescent="0.3">
      <c r="A563" s="4" t="s">
        <v>1789</v>
      </c>
      <c r="B563" s="2">
        <v>2</v>
      </c>
      <c r="C563" s="2">
        <v>17.762</v>
      </c>
    </row>
    <row r="564" spans="1:3" x14ac:dyDescent="0.3">
      <c r="A564" s="4" t="s">
        <v>3029</v>
      </c>
      <c r="B564" s="2">
        <v>3</v>
      </c>
      <c r="C564" s="2">
        <v>17.739000000000001</v>
      </c>
    </row>
    <row r="565" spans="1:3" x14ac:dyDescent="0.3">
      <c r="A565" s="4" t="s">
        <v>2260</v>
      </c>
      <c r="B565" s="2">
        <v>2</v>
      </c>
      <c r="C565" s="2">
        <v>17.737000000000002</v>
      </c>
    </row>
    <row r="566" spans="1:3" x14ac:dyDescent="0.3">
      <c r="A566" s="4" t="s">
        <v>1437</v>
      </c>
      <c r="B566" s="2">
        <v>2</v>
      </c>
      <c r="C566" s="2">
        <v>17.682000000000002</v>
      </c>
    </row>
    <row r="567" spans="1:3" x14ac:dyDescent="0.3">
      <c r="A567" s="4" t="s">
        <v>1574</v>
      </c>
      <c r="B567" s="2">
        <v>2</v>
      </c>
      <c r="C567" s="2">
        <v>17.677</v>
      </c>
    </row>
    <row r="568" spans="1:3" x14ac:dyDescent="0.3">
      <c r="A568" s="4" t="s">
        <v>3333</v>
      </c>
      <c r="B568" s="2">
        <v>3</v>
      </c>
      <c r="C568" s="2">
        <v>17.655000000000001</v>
      </c>
    </row>
    <row r="569" spans="1:3" x14ac:dyDescent="0.3">
      <c r="A569" s="4" t="s">
        <v>523</v>
      </c>
      <c r="B569" s="2">
        <v>1</v>
      </c>
      <c r="C569" s="2">
        <v>17.635999999999999</v>
      </c>
    </row>
    <row r="570" spans="1:3" x14ac:dyDescent="0.3">
      <c r="A570" s="4" t="s">
        <v>2544</v>
      </c>
      <c r="B570" s="2">
        <v>3</v>
      </c>
      <c r="C570" s="2">
        <v>17.625999999999998</v>
      </c>
    </row>
    <row r="571" spans="1:3" x14ac:dyDescent="0.3">
      <c r="A571" s="4" t="s">
        <v>3043</v>
      </c>
      <c r="B571" s="2">
        <v>3</v>
      </c>
      <c r="C571" s="2">
        <v>17.529</v>
      </c>
    </row>
    <row r="572" spans="1:3" x14ac:dyDescent="0.3">
      <c r="A572" s="4" t="s">
        <v>533</v>
      </c>
      <c r="B572" s="2">
        <v>1</v>
      </c>
      <c r="C572" s="2">
        <v>17.516999999999999</v>
      </c>
    </row>
    <row r="573" spans="1:3" x14ac:dyDescent="0.3">
      <c r="A573" s="4" t="s">
        <v>535</v>
      </c>
      <c r="B573" s="2">
        <v>1</v>
      </c>
      <c r="C573" s="2">
        <v>17.509</v>
      </c>
    </row>
    <row r="574" spans="1:3" x14ac:dyDescent="0.3">
      <c r="A574" s="4" t="s">
        <v>1185</v>
      </c>
      <c r="B574" s="2">
        <v>2</v>
      </c>
      <c r="C574" s="2">
        <v>17.472999999999999</v>
      </c>
    </row>
    <row r="575" spans="1:3" x14ac:dyDescent="0.3">
      <c r="A575" s="4" t="s">
        <v>540</v>
      </c>
      <c r="B575" s="2">
        <v>1</v>
      </c>
      <c r="C575" s="2">
        <v>17.420000000000002</v>
      </c>
    </row>
    <row r="576" spans="1:3" x14ac:dyDescent="0.3">
      <c r="A576" s="4" t="s">
        <v>562</v>
      </c>
      <c r="B576" s="2">
        <v>1</v>
      </c>
      <c r="C576" s="2">
        <v>17.309999999999999</v>
      </c>
    </row>
    <row r="577" spans="1:3" x14ac:dyDescent="0.3">
      <c r="A577" s="4" t="s">
        <v>1085</v>
      </c>
      <c r="B577" s="2">
        <v>2</v>
      </c>
      <c r="C577" s="2">
        <v>17.286999999999999</v>
      </c>
    </row>
    <row r="578" spans="1:3" x14ac:dyDescent="0.3">
      <c r="A578" s="4" t="s">
        <v>1504</v>
      </c>
      <c r="B578" s="2">
        <v>2</v>
      </c>
      <c r="C578" s="2">
        <v>17.280999999999999</v>
      </c>
    </row>
    <row r="579" spans="1:3" x14ac:dyDescent="0.3">
      <c r="A579" s="4" t="s">
        <v>2880</v>
      </c>
      <c r="B579" s="2">
        <v>3</v>
      </c>
      <c r="C579" s="2">
        <v>17.239000000000001</v>
      </c>
    </row>
    <row r="580" spans="1:3" x14ac:dyDescent="0.3">
      <c r="A580" s="4" t="s">
        <v>565</v>
      </c>
      <c r="B580" s="2">
        <v>1</v>
      </c>
      <c r="C580" s="2">
        <v>17.236000000000001</v>
      </c>
    </row>
    <row r="581" spans="1:3" x14ac:dyDescent="0.3">
      <c r="A581" s="4" t="s">
        <v>1686</v>
      </c>
      <c r="B581" s="2">
        <v>2</v>
      </c>
      <c r="C581" s="2">
        <v>17.167999999999999</v>
      </c>
    </row>
    <row r="582" spans="1:3" x14ac:dyDescent="0.3">
      <c r="A582" s="4" t="s">
        <v>3576</v>
      </c>
      <c r="B582" s="2">
        <v>3</v>
      </c>
      <c r="C582" s="2">
        <v>17.167000000000002</v>
      </c>
    </row>
    <row r="583" spans="1:3" x14ac:dyDescent="0.3">
      <c r="A583" s="4" t="s">
        <v>1626</v>
      </c>
      <c r="B583" s="2">
        <v>2</v>
      </c>
      <c r="C583" s="2">
        <v>17.158000000000001</v>
      </c>
    </row>
    <row r="584" spans="1:3" x14ac:dyDescent="0.3">
      <c r="A584" s="4" t="s">
        <v>3478</v>
      </c>
      <c r="B584" s="2">
        <v>3</v>
      </c>
      <c r="C584" s="2">
        <v>17.03</v>
      </c>
    </row>
    <row r="585" spans="1:3" x14ac:dyDescent="0.3">
      <c r="A585" s="4" t="s">
        <v>22</v>
      </c>
      <c r="B585" s="2">
        <v>3</v>
      </c>
      <c r="C585" s="2">
        <v>17.012999999999998</v>
      </c>
    </row>
    <row r="586" spans="1:3" x14ac:dyDescent="0.3">
      <c r="A586" s="4" t="s">
        <v>577</v>
      </c>
      <c r="B586" s="2">
        <v>1</v>
      </c>
      <c r="C586" s="2">
        <v>17.010999999999999</v>
      </c>
    </row>
    <row r="587" spans="1:3" x14ac:dyDescent="0.3">
      <c r="A587" s="4" t="s">
        <v>579</v>
      </c>
      <c r="B587" s="2">
        <v>1</v>
      </c>
      <c r="C587" s="2">
        <v>16.992999999999999</v>
      </c>
    </row>
    <row r="588" spans="1:3" x14ac:dyDescent="0.3">
      <c r="A588" s="4" t="s">
        <v>1891</v>
      </c>
      <c r="B588" s="2">
        <v>2</v>
      </c>
      <c r="C588" s="2">
        <v>16.977</v>
      </c>
    </row>
    <row r="589" spans="1:3" x14ac:dyDescent="0.3">
      <c r="A589" s="4" t="s">
        <v>1249</v>
      </c>
      <c r="B589" s="2">
        <v>2</v>
      </c>
      <c r="C589" s="2">
        <v>16.911000000000001</v>
      </c>
    </row>
    <row r="590" spans="1:3" x14ac:dyDescent="0.3">
      <c r="A590" s="4" t="s">
        <v>586</v>
      </c>
      <c r="B590" s="2">
        <v>1</v>
      </c>
      <c r="C590" s="2">
        <v>16.870999999999999</v>
      </c>
    </row>
    <row r="591" spans="1:3" x14ac:dyDescent="0.3">
      <c r="A591" s="4" t="s">
        <v>1186</v>
      </c>
      <c r="B591" s="2">
        <v>2</v>
      </c>
      <c r="C591" s="2">
        <v>16.861000000000001</v>
      </c>
    </row>
    <row r="592" spans="1:3" x14ac:dyDescent="0.3">
      <c r="A592" s="4" t="s">
        <v>2507</v>
      </c>
      <c r="B592" s="2">
        <v>2</v>
      </c>
      <c r="C592" s="2">
        <v>16.853999999999999</v>
      </c>
    </row>
    <row r="593" spans="1:3" x14ac:dyDescent="0.3">
      <c r="A593" s="4" t="s">
        <v>2280</v>
      </c>
      <c r="B593" s="2">
        <v>2</v>
      </c>
      <c r="C593" s="2">
        <v>16.806000000000001</v>
      </c>
    </row>
    <row r="594" spans="1:3" x14ac:dyDescent="0.3">
      <c r="A594" s="4" t="s">
        <v>3460</v>
      </c>
      <c r="B594" s="2">
        <v>3</v>
      </c>
      <c r="C594" s="2">
        <v>16.786000000000001</v>
      </c>
    </row>
    <row r="595" spans="1:3" x14ac:dyDescent="0.3">
      <c r="A595" s="4" t="s">
        <v>595</v>
      </c>
      <c r="B595" s="2">
        <v>1</v>
      </c>
      <c r="C595" s="2">
        <v>16.783999999999999</v>
      </c>
    </row>
    <row r="596" spans="1:3" x14ac:dyDescent="0.3">
      <c r="A596" s="4" t="s">
        <v>1531</v>
      </c>
      <c r="B596" s="2">
        <v>2</v>
      </c>
      <c r="C596" s="2">
        <v>16.771999999999998</v>
      </c>
    </row>
    <row r="597" spans="1:3" x14ac:dyDescent="0.3">
      <c r="A597" s="4" t="s">
        <v>1539</v>
      </c>
      <c r="B597" s="2">
        <v>2</v>
      </c>
      <c r="C597" s="2">
        <v>16.728999999999999</v>
      </c>
    </row>
    <row r="598" spans="1:3" x14ac:dyDescent="0.3">
      <c r="A598" s="4" t="s">
        <v>3952</v>
      </c>
      <c r="B598" s="2">
        <v>3</v>
      </c>
      <c r="C598" s="2">
        <v>16.706</v>
      </c>
    </row>
    <row r="599" spans="1:3" x14ac:dyDescent="0.3">
      <c r="A599" s="4" t="s">
        <v>600</v>
      </c>
      <c r="B599" s="2">
        <v>1</v>
      </c>
      <c r="C599" s="2">
        <v>16.687999999999999</v>
      </c>
    </row>
    <row r="600" spans="1:3" x14ac:dyDescent="0.3">
      <c r="A600" s="4" t="s">
        <v>602</v>
      </c>
      <c r="B600" s="2">
        <v>1</v>
      </c>
      <c r="C600" s="2">
        <v>16.658999999999999</v>
      </c>
    </row>
    <row r="601" spans="1:3" x14ac:dyDescent="0.3">
      <c r="A601" s="4" t="s">
        <v>2401</v>
      </c>
      <c r="B601" s="2">
        <v>2</v>
      </c>
      <c r="C601" s="2">
        <v>16.565000000000001</v>
      </c>
    </row>
    <row r="602" spans="1:3" x14ac:dyDescent="0.3">
      <c r="A602" s="4" t="s">
        <v>1347</v>
      </c>
      <c r="B602" s="2">
        <v>2</v>
      </c>
      <c r="C602" s="2">
        <v>16.554000000000002</v>
      </c>
    </row>
    <row r="603" spans="1:3" x14ac:dyDescent="0.3">
      <c r="A603" s="4" t="s">
        <v>4032</v>
      </c>
      <c r="B603" s="2">
        <v>3</v>
      </c>
      <c r="C603" s="2">
        <v>16.512999999999998</v>
      </c>
    </row>
    <row r="604" spans="1:3" x14ac:dyDescent="0.3">
      <c r="A604" s="4" t="s">
        <v>613</v>
      </c>
      <c r="B604" s="2">
        <v>1</v>
      </c>
      <c r="C604" s="2">
        <v>16.486000000000001</v>
      </c>
    </row>
    <row r="605" spans="1:3" x14ac:dyDescent="0.3">
      <c r="A605" s="4" t="s">
        <v>1357</v>
      </c>
      <c r="B605" s="2">
        <v>2</v>
      </c>
      <c r="C605" s="2">
        <v>16.447000000000003</v>
      </c>
    </row>
    <row r="606" spans="1:3" x14ac:dyDescent="0.3">
      <c r="A606" s="4" t="s">
        <v>617</v>
      </c>
      <c r="B606" s="2">
        <v>1</v>
      </c>
      <c r="C606" s="2">
        <v>16.440000000000001</v>
      </c>
    </row>
    <row r="607" spans="1:3" x14ac:dyDescent="0.3">
      <c r="A607" s="4" t="s">
        <v>3536</v>
      </c>
      <c r="B607" s="2">
        <v>3</v>
      </c>
      <c r="C607" s="2">
        <v>16.408000000000001</v>
      </c>
    </row>
    <row r="608" spans="1:3" x14ac:dyDescent="0.3">
      <c r="A608" s="4" t="s">
        <v>621</v>
      </c>
      <c r="B608" s="2">
        <v>1</v>
      </c>
      <c r="C608" s="2">
        <v>16.405999999999999</v>
      </c>
    </row>
    <row r="609" spans="1:3" x14ac:dyDescent="0.3">
      <c r="A609" s="4" t="s">
        <v>623</v>
      </c>
      <c r="B609" s="2">
        <v>1</v>
      </c>
      <c r="C609" s="2">
        <v>16.366</v>
      </c>
    </row>
    <row r="610" spans="1:3" x14ac:dyDescent="0.3">
      <c r="A610" s="4" t="s">
        <v>2676</v>
      </c>
      <c r="B610" s="2">
        <v>2</v>
      </c>
      <c r="C610" s="2">
        <v>16.363</v>
      </c>
    </row>
    <row r="611" spans="1:3" x14ac:dyDescent="0.3">
      <c r="A611" s="4" t="s">
        <v>627</v>
      </c>
      <c r="B611" s="2">
        <v>1</v>
      </c>
      <c r="C611" s="2">
        <v>16.329000000000001</v>
      </c>
    </row>
    <row r="612" spans="1:3" x14ac:dyDescent="0.3">
      <c r="A612" s="4" t="s">
        <v>630</v>
      </c>
      <c r="B612" s="2">
        <v>1</v>
      </c>
      <c r="C612" s="2">
        <v>16.312000000000001</v>
      </c>
    </row>
    <row r="613" spans="1:3" x14ac:dyDescent="0.3">
      <c r="A613" s="4" t="s">
        <v>638</v>
      </c>
      <c r="B613" s="2">
        <v>1</v>
      </c>
      <c r="C613" s="2">
        <v>16.28</v>
      </c>
    </row>
    <row r="614" spans="1:3" x14ac:dyDescent="0.3">
      <c r="A614" s="4" t="s">
        <v>1426</v>
      </c>
      <c r="B614" s="2">
        <v>2</v>
      </c>
      <c r="C614" s="2">
        <v>16.256999999999998</v>
      </c>
    </row>
    <row r="615" spans="1:3" x14ac:dyDescent="0.3">
      <c r="A615" s="4" t="s">
        <v>644</v>
      </c>
      <c r="B615" s="2">
        <v>1</v>
      </c>
      <c r="C615" s="2">
        <v>16.254000000000001</v>
      </c>
    </row>
    <row r="616" spans="1:3" x14ac:dyDescent="0.3">
      <c r="A616" s="4" t="s">
        <v>3754</v>
      </c>
      <c r="B616" s="2">
        <v>3</v>
      </c>
      <c r="C616" s="2">
        <v>16.238</v>
      </c>
    </row>
    <row r="617" spans="1:3" x14ac:dyDescent="0.3">
      <c r="A617" s="4" t="s">
        <v>653</v>
      </c>
      <c r="B617" s="2">
        <v>1</v>
      </c>
      <c r="C617" s="2">
        <v>16.210999999999999</v>
      </c>
    </row>
    <row r="618" spans="1:3" x14ac:dyDescent="0.3">
      <c r="A618" s="4" t="s">
        <v>2224</v>
      </c>
      <c r="B618" s="2">
        <v>2</v>
      </c>
      <c r="C618" s="2">
        <v>16.195999999999998</v>
      </c>
    </row>
    <row r="619" spans="1:3" x14ac:dyDescent="0.3">
      <c r="A619" s="4" t="s">
        <v>658</v>
      </c>
      <c r="B619" s="2">
        <v>1</v>
      </c>
      <c r="C619" s="2">
        <v>16.141999999999999</v>
      </c>
    </row>
    <row r="620" spans="1:3" x14ac:dyDescent="0.3">
      <c r="A620" s="4" t="s">
        <v>4496</v>
      </c>
      <c r="B620" s="2">
        <v>3</v>
      </c>
      <c r="C620" s="2">
        <v>16.14</v>
      </c>
    </row>
    <row r="621" spans="1:3" x14ac:dyDescent="0.3">
      <c r="A621" s="4" t="s">
        <v>4653</v>
      </c>
      <c r="B621" s="2">
        <v>3</v>
      </c>
      <c r="C621" s="2">
        <v>16.042999999999999</v>
      </c>
    </row>
    <row r="622" spans="1:3" x14ac:dyDescent="0.3">
      <c r="A622" s="4" t="s">
        <v>4921</v>
      </c>
      <c r="B622" s="2">
        <v>3</v>
      </c>
      <c r="C622" s="2">
        <v>16.042999999999999</v>
      </c>
    </row>
    <row r="623" spans="1:3" x14ac:dyDescent="0.3">
      <c r="A623" s="4" t="s">
        <v>1549</v>
      </c>
      <c r="B623" s="2">
        <v>2</v>
      </c>
      <c r="C623" s="2">
        <v>16.033000000000001</v>
      </c>
    </row>
    <row r="624" spans="1:3" x14ac:dyDescent="0.3">
      <c r="A624" s="4" t="s">
        <v>665</v>
      </c>
      <c r="B624" s="2">
        <v>1</v>
      </c>
      <c r="C624" s="2">
        <v>16.029</v>
      </c>
    </row>
    <row r="625" spans="1:3" x14ac:dyDescent="0.3">
      <c r="A625" s="4" t="s">
        <v>1622</v>
      </c>
      <c r="B625" s="2">
        <v>2</v>
      </c>
      <c r="C625" s="2">
        <v>15.986000000000001</v>
      </c>
    </row>
    <row r="626" spans="1:3" x14ac:dyDescent="0.3">
      <c r="A626" s="4" t="s">
        <v>2096</v>
      </c>
      <c r="B626" s="2">
        <v>2</v>
      </c>
      <c r="C626" s="2">
        <v>15.95</v>
      </c>
    </row>
    <row r="627" spans="1:3" x14ac:dyDescent="0.3">
      <c r="A627" s="4" t="s">
        <v>1688</v>
      </c>
      <c r="B627" s="2">
        <v>2</v>
      </c>
      <c r="C627" s="2">
        <v>15.942</v>
      </c>
    </row>
    <row r="628" spans="1:3" x14ac:dyDescent="0.3">
      <c r="A628" s="4" t="s">
        <v>1841</v>
      </c>
      <c r="B628" s="2">
        <v>2</v>
      </c>
      <c r="C628" s="2">
        <v>15.936</v>
      </c>
    </row>
    <row r="629" spans="1:3" x14ac:dyDescent="0.3">
      <c r="A629" s="4" t="s">
        <v>674</v>
      </c>
      <c r="B629" s="2">
        <v>1</v>
      </c>
      <c r="C629" s="2">
        <v>15.92</v>
      </c>
    </row>
    <row r="630" spans="1:3" x14ac:dyDescent="0.3">
      <c r="A630" s="4" t="s">
        <v>2366</v>
      </c>
      <c r="B630" s="2">
        <v>2</v>
      </c>
      <c r="C630" s="2">
        <v>15.866</v>
      </c>
    </row>
    <row r="631" spans="1:3" x14ac:dyDescent="0.3">
      <c r="A631" s="4" t="s">
        <v>682</v>
      </c>
      <c r="B631" s="2">
        <v>1</v>
      </c>
      <c r="C631" s="2">
        <v>15.824999999999999</v>
      </c>
    </row>
    <row r="632" spans="1:3" x14ac:dyDescent="0.3">
      <c r="A632" s="4" t="s">
        <v>689</v>
      </c>
      <c r="B632" s="2">
        <v>1</v>
      </c>
      <c r="C632" s="2">
        <v>15.791</v>
      </c>
    </row>
    <row r="633" spans="1:3" x14ac:dyDescent="0.3">
      <c r="A633" s="4" t="s">
        <v>4344</v>
      </c>
      <c r="B633" s="2">
        <v>3</v>
      </c>
      <c r="C633" s="2">
        <v>15.780000000000001</v>
      </c>
    </row>
    <row r="634" spans="1:3" x14ac:dyDescent="0.3">
      <c r="A634" s="4" t="s">
        <v>3652</v>
      </c>
      <c r="B634" s="2">
        <v>3</v>
      </c>
      <c r="C634" s="2">
        <v>15.773000000000001</v>
      </c>
    </row>
    <row r="635" spans="1:3" x14ac:dyDescent="0.3">
      <c r="A635" s="4" t="s">
        <v>696</v>
      </c>
      <c r="B635" s="2">
        <v>1</v>
      </c>
      <c r="C635" s="2">
        <v>15.768000000000001</v>
      </c>
    </row>
    <row r="636" spans="1:3" x14ac:dyDescent="0.3">
      <c r="A636" s="4" t="s">
        <v>4659</v>
      </c>
      <c r="B636" s="2">
        <v>3</v>
      </c>
      <c r="C636" s="2">
        <v>15.722999999999999</v>
      </c>
    </row>
    <row r="637" spans="1:3" x14ac:dyDescent="0.3">
      <c r="A637" s="4" t="s">
        <v>704</v>
      </c>
      <c r="B637" s="2">
        <v>1</v>
      </c>
      <c r="C637" s="2">
        <v>15.696999999999999</v>
      </c>
    </row>
    <row r="638" spans="1:3" x14ac:dyDescent="0.3">
      <c r="A638" s="4" t="s">
        <v>709</v>
      </c>
      <c r="B638" s="2">
        <v>1</v>
      </c>
      <c r="C638" s="2">
        <v>15.669</v>
      </c>
    </row>
    <row r="639" spans="1:3" x14ac:dyDescent="0.3">
      <c r="A639" s="4" t="s">
        <v>1494</v>
      </c>
      <c r="B639" s="2">
        <v>2</v>
      </c>
      <c r="C639" s="2">
        <v>15.655000000000001</v>
      </c>
    </row>
    <row r="640" spans="1:3" x14ac:dyDescent="0.3">
      <c r="A640" s="4" t="s">
        <v>1680</v>
      </c>
      <c r="B640" s="2">
        <v>2</v>
      </c>
      <c r="C640" s="2">
        <v>15.646000000000001</v>
      </c>
    </row>
    <row r="641" spans="1:3" x14ac:dyDescent="0.3">
      <c r="A641" s="4" t="s">
        <v>2489</v>
      </c>
      <c r="B641" s="2">
        <v>2</v>
      </c>
      <c r="C641" s="2">
        <v>15.64</v>
      </c>
    </row>
    <row r="642" spans="1:3" x14ac:dyDescent="0.3">
      <c r="A642" s="4" t="s">
        <v>1872</v>
      </c>
      <c r="B642" s="2">
        <v>2</v>
      </c>
      <c r="C642" s="2">
        <v>15.638</v>
      </c>
    </row>
    <row r="643" spans="1:3" x14ac:dyDescent="0.3">
      <c r="A643" s="4" t="s">
        <v>4617</v>
      </c>
      <c r="B643" s="2">
        <v>3</v>
      </c>
      <c r="C643" s="2">
        <v>15.637</v>
      </c>
    </row>
    <row r="644" spans="1:3" x14ac:dyDescent="0.3">
      <c r="A644" s="4" t="s">
        <v>5134</v>
      </c>
      <c r="B644" s="2">
        <v>3</v>
      </c>
      <c r="C644" s="2">
        <v>15.530999999999999</v>
      </c>
    </row>
    <row r="645" spans="1:3" x14ac:dyDescent="0.3">
      <c r="A645" s="4" t="s">
        <v>740</v>
      </c>
      <c r="B645" s="2">
        <v>1</v>
      </c>
      <c r="C645" s="2">
        <v>15.509</v>
      </c>
    </row>
    <row r="646" spans="1:3" x14ac:dyDescent="0.3">
      <c r="A646" s="4" t="s">
        <v>1674</v>
      </c>
      <c r="B646" s="2">
        <v>2</v>
      </c>
      <c r="C646" s="2">
        <v>15.507</v>
      </c>
    </row>
    <row r="647" spans="1:3" x14ac:dyDescent="0.3">
      <c r="A647" s="4" t="s">
        <v>3920</v>
      </c>
      <c r="B647" s="2">
        <v>3</v>
      </c>
      <c r="C647" s="2">
        <v>15.463999999999999</v>
      </c>
    </row>
    <row r="648" spans="1:3" x14ac:dyDescent="0.3">
      <c r="A648" s="4" t="s">
        <v>745</v>
      </c>
      <c r="B648" s="2">
        <v>1</v>
      </c>
      <c r="C648" s="2">
        <v>15.451000000000001</v>
      </c>
    </row>
    <row r="649" spans="1:3" x14ac:dyDescent="0.3">
      <c r="A649" s="4" t="s">
        <v>751</v>
      </c>
      <c r="B649" s="2">
        <v>1</v>
      </c>
      <c r="C649" s="2">
        <v>15.422000000000001</v>
      </c>
    </row>
    <row r="650" spans="1:3" x14ac:dyDescent="0.3">
      <c r="A650" s="4" t="s">
        <v>753</v>
      </c>
      <c r="B650" s="2">
        <v>1</v>
      </c>
      <c r="C650" s="2">
        <v>15.417999999999999</v>
      </c>
    </row>
    <row r="651" spans="1:3" x14ac:dyDescent="0.3">
      <c r="A651" s="4" t="s">
        <v>755</v>
      </c>
      <c r="B651" s="2">
        <v>1</v>
      </c>
      <c r="C651" s="2">
        <v>15.417</v>
      </c>
    </row>
    <row r="652" spans="1:3" x14ac:dyDescent="0.3">
      <c r="A652" s="4" t="s">
        <v>1808</v>
      </c>
      <c r="B652" s="2">
        <v>2</v>
      </c>
      <c r="C652" s="2">
        <v>15.411999999999999</v>
      </c>
    </row>
    <row r="653" spans="1:3" x14ac:dyDescent="0.3">
      <c r="A653" s="4" t="s">
        <v>4845</v>
      </c>
      <c r="B653" s="2">
        <v>3</v>
      </c>
      <c r="C653" s="2">
        <v>15.399999999999999</v>
      </c>
    </row>
    <row r="654" spans="1:3" x14ac:dyDescent="0.3">
      <c r="A654" s="4" t="s">
        <v>1889</v>
      </c>
      <c r="B654" s="2">
        <v>2</v>
      </c>
      <c r="C654" s="2">
        <v>15.311</v>
      </c>
    </row>
    <row r="655" spans="1:3" x14ac:dyDescent="0.3">
      <c r="A655" s="4" t="s">
        <v>2091</v>
      </c>
      <c r="B655" s="2">
        <v>2</v>
      </c>
      <c r="C655" s="2">
        <v>15.288</v>
      </c>
    </row>
    <row r="656" spans="1:3" x14ac:dyDescent="0.3">
      <c r="A656" s="4" t="s">
        <v>4772</v>
      </c>
      <c r="B656" s="2">
        <v>3</v>
      </c>
      <c r="C656" s="2">
        <v>15.241</v>
      </c>
    </row>
    <row r="657" spans="1:3" x14ac:dyDescent="0.3">
      <c r="A657" s="4" t="s">
        <v>770</v>
      </c>
      <c r="B657" s="2">
        <v>1</v>
      </c>
      <c r="C657" s="2">
        <v>15.241</v>
      </c>
    </row>
    <row r="658" spans="1:3" x14ac:dyDescent="0.3">
      <c r="A658" s="4" t="s">
        <v>1816</v>
      </c>
      <c r="B658" s="2">
        <v>2</v>
      </c>
      <c r="C658" s="2">
        <v>15.228000000000002</v>
      </c>
    </row>
    <row r="659" spans="1:3" x14ac:dyDescent="0.3">
      <c r="A659" s="4" t="s">
        <v>3857</v>
      </c>
      <c r="B659" s="2">
        <v>3</v>
      </c>
      <c r="C659" s="2">
        <v>15.206</v>
      </c>
    </row>
    <row r="660" spans="1:3" x14ac:dyDescent="0.3">
      <c r="A660" s="4" t="s">
        <v>773</v>
      </c>
      <c r="B660" s="2">
        <v>1</v>
      </c>
      <c r="C660" s="2">
        <v>15.186999999999999</v>
      </c>
    </row>
    <row r="661" spans="1:3" x14ac:dyDescent="0.3">
      <c r="A661" s="4" t="s">
        <v>2054</v>
      </c>
      <c r="B661" s="2">
        <v>3</v>
      </c>
      <c r="C661" s="2">
        <v>15.181000000000001</v>
      </c>
    </row>
    <row r="662" spans="1:3" x14ac:dyDescent="0.3">
      <c r="A662" s="4" t="s">
        <v>2244</v>
      </c>
      <c r="B662" s="2">
        <v>2</v>
      </c>
      <c r="C662" s="2">
        <v>15.164000000000001</v>
      </c>
    </row>
    <row r="663" spans="1:3" x14ac:dyDescent="0.3">
      <c r="A663" s="4" t="s">
        <v>775</v>
      </c>
      <c r="B663" s="2">
        <v>1</v>
      </c>
      <c r="C663" s="2">
        <v>15.161</v>
      </c>
    </row>
    <row r="664" spans="1:3" x14ac:dyDescent="0.3">
      <c r="A664" s="4" t="s">
        <v>2911</v>
      </c>
      <c r="B664" s="2">
        <v>2</v>
      </c>
      <c r="C664" s="2">
        <v>15.074999999999999</v>
      </c>
    </row>
    <row r="665" spans="1:3" x14ac:dyDescent="0.3">
      <c r="A665" s="4" t="s">
        <v>785</v>
      </c>
      <c r="B665" s="2">
        <v>1</v>
      </c>
      <c r="C665" s="2">
        <v>15.066000000000001</v>
      </c>
    </row>
    <row r="666" spans="1:3" x14ac:dyDescent="0.3">
      <c r="A666" s="4" t="s">
        <v>4185</v>
      </c>
      <c r="B666" s="2">
        <v>3</v>
      </c>
      <c r="C666" s="2">
        <v>15.02</v>
      </c>
    </row>
    <row r="667" spans="1:3" x14ac:dyDescent="0.3">
      <c r="A667" s="4" t="s">
        <v>2981</v>
      </c>
      <c r="B667" s="2">
        <v>2</v>
      </c>
      <c r="C667" s="2">
        <v>14.972</v>
      </c>
    </row>
    <row r="668" spans="1:3" x14ac:dyDescent="0.3">
      <c r="A668" s="4" t="s">
        <v>798</v>
      </c>
      <c r="B668" s="2">
        <v>1</v>
      </c>
      <c r="C668" s="2">
        <v>14.945</v>
      </c>
    </row>
    <row r="669" spans="1:3" x14ac:dyDescent="0.3">
      <c r="A669" s="4" t="s">
        <v>4274</v>
      </c>
      <c r="B669" s="2">
        <v>3</v>
      </c>
      <c r="C669" s="2">
        <v>14.922000000000001</v>
      </c>
    </row>
    <row r="670" spans="1:3" x14ac:dyDescent="0.3">
      <c r="A670" s="4" t="s">
        <v>2432</v>
      </c>
      <c r="B670" s="2">
        <v>2</v>
      </c>
      <c r="C670" s="2">
        <v>14.916</v>
      </c>
    </row>
    <row r="671" spans="1:3" x14ac:dyDescent="0.3">
      <c r="A671" s="4" t="s">
        <v>806</v>
      </c>
      <c r="B671" s="2">
        <v>1</v>
      </c>
      <c r="C671" s="2">
        <v>14.914</v>
      </c>
    </row>
    <row r="672" spans="1:3" x14ac:dyDescent="0.3">
      <c r="A672" s="4" t="s">
        <v>1987</v>
      </c>
      <c r="B672" s="2">
        <v>2</v>
      </c>
      <c r="C672" s="2">
        <v>14.893000000000001</v>
      </c>
    </row>
    <row r="673" spans="1:3" x14ac:dyDescent="0.3">
      <c r="A673" s="4" t="s">
        <v>811</v>
      </c>
      <c r="B673" s="2">
        <v>1</v>
      </c>
      <c r="C673" s="2">
        <v>14.885999999999999</v>
      </c>
    </row>
    <row r="674" spans="1:3" x14ac:dyDescent="0.3">
      <c r="A674" s="4" t="s">
        <v>823</v>
      </c>
      <c r="B674" s="2">
        <v>1</v>
      </c>
      <c r="C674" s="2">
        <v>14.85</v>
      </c>
    </row>
    <row r="675" spans="1:3" x14ac:dyDescent="0.3">
      <c r="A675" s="4" t="s">
        <v>2656</v>
      </c>
      <c r="B675" s="2">
        <v>2</v>
      </c>
      <c r="C675" s="2">
        <v>14.811999999999999</v>
      </c>
    </row>
    <row r="676" spans="1:3" x14ac:dyDescent="0.3">
      <c r="A676" s="4" t="s">
        <v>1766</v>
      </c>
      <c r="B676" s="2">
        <v>2</v>
      </c>
      <c r="C676" s="2">
        <v>14.77</v>
      </c>
    </row>
    <row r="677" spans="1:3" x14ac:dyDescent="0.3">
      <c r="A677" s="4" t="s">
        <v>1791</v>
      </c>
      <c r="B677" s="2">
        <v>2</v>
      </c>
      <c r="C677" s="2">
        <v>14.756</v>
      </c>
    </row>
    <row r="678" spans="1:3" x14ac:dyDescent="0.3">
      <c r="A678" s="4" t="s">
        <v>831</v>
      </c>
      <c r="B678" s="2">
        <v>1</v>
      </c>
      <c r="C678" s="2">
        <v>14.733000000000001</v>
      </c>
    </row>
    <row r="679" spans="1:3" x14ac:dyDescent="0.3">
      <c r="A679" s="4" t="s">
        <v>833</v>
      </c>
      <c r="B679" s="2">
        <v>1</v>
      </c>
      <c r="C679" s="2">
        <v>14.728999999999999</v>
      </c>
    </row>
    <row r="680" spans="1:3" x14ac:dyDescent="0.3">
      <c r="A680" s="4" t="s">
        <v>835</v>
      </c>
      <c r="B680" s="2">
        <v>1</v>
      </c>
      <c r="C680" s="2">
        <v>14.72</v>
      </c>
    </row>
    <row r="681" spans="1:3" x14ac:dyDescent="0.3">
      <c r="A681" s="4" t="s">
        <v>841</v>
      </c>
      <c r="B681" s="2">
        <v>1</v>
      </c>
      <c r="C681" s="2">
        <v>14.679</v>
      </c>
    </row>
    <row r="682" spans="1:3" x14ac:dyDescent="0.3">
      <c r="A682" s="4" t="s">
        <v>2459</v>
      </c>
      <c r="B682" s="2">
        <v>2</v>
      </c>
      <c r="C682" s="2">
        <v>14.66</v>
      </c>
    </row>
    <row r="683" spans="1:3" x14ac:dyDescent="0.3">
      <c r="A683" s="4" t="s">
        <v>5268</v>
      </c>
      <c r="B683" s="2">
        <v>3</v>
      </c>
      <c r="C683" s="2">
        <v>14.611000000000001</v>
      </c>
    </row>
    <row r="684" spans="1:3" x14ac:dyDescent="0.3">
      <c r="A684" s="4" t="s">
        <v>1880</v>
      </c>
      <c r="B684" s="2">
        <v>2</v>
      </c>
      <c r="C684" s="2">
        <v>14.595000000000001</v>
      </c>
    </row>
    <row r="685" spans="1:3" x14ac:dyDescent="0.3">
      <c r="A685" s="4" t="s">
        <v>863</v>
      </c>
      <c r="B685" s="2">
        <v>1</v>
      </c>
      <c r="C685" s="2">
        <v>14.51</v>
      </c>
    </row>
    <row r="686" spans="1:3" x14ac:dyDescent="0.3">
      <c r="A686" s="4" t="s">
        <v>865</v>
      </c>
      <c r="B686" s="2">
        <v>1</v>
      </c>
      <c r="C686" s="2">
        <v>14.483000000000001</v>
      </c>
    </row>
    <row r="687" spans="1:3" x14ac:dyDescent="0.3">
      <c r="A687" s="4" t="s">
        <v>869</v>
      </c>
      <c r="B687" s="2">
        <v>1</v>
      </c>
      <c r="C687" s="2">
        <v>14.474</v>
      </c>
    </row>
    <row r="688" spans="1:3" x14ac:dyDescent="0.3">
      <c r="A688" s="4" t="s">
        <v>2036</v>
      </c>
      <c r="B688" s="2">
        <v>2</v>
      </c>
      <c r="C688" s="2">
        <v>14.439</v>
      </c>
    </row>
    <row r="689" spans="1:3" x14ac:dyDescent="0.3">
      <c r="A689" s="4" t="s">
        <v>875</v>
      </c>
      <c r="B689" s="2">
        <v>1</v>
      </c>
      <c r="C689" s="2">
        <v>14.439</v>
      </c>
    </row>
    <row r="690" spans="1:3" x14ac:dyDescent="0.3">
      <c r="A690" s="4" t="s">
        <v>877</v>
      </c>
      <c r="B690" s="2">
        <v>1</v>
      </c>
      <c r="C690" s="2">
        <v>14.435</v>
      </c>
    </row>
    <row r="691" spans="1:3" x14ac:dyDescent="0.3">
      <c r="A691" s="4" t="s">
        <v>886</v>
      </c>
      <c r="B691" s="2">
        <v>1</v>
      </c>
      <c r="C691" s="2">
        <v>14.425000000000001</v>
      </c>
    </row>
    <row r="692" spans="1:3" x14ac:dyDescent="0.3">
      <c r="A692" s="4" t="s">
        <v>890</v>
      </c>
      <c r="B692" s="2">
        <v>1</v>
      </c>
      <c r="C692" s="2">
        <v>14.409000000000001</v>
      </c>
    </row>
    <row r="693" spans="1:3" x14ac:dyDescent="0.3">
      <c r="A693" s="4" t="s">
        <v>2621</v>
      </c>
      <c r="B693" s="2">
        <v>2</v>
      </c>
      <c r="C693" s="2">
        <v>14.404</v>
      </c>
    </row>
    <row r="694" spans="1:3" x14ac:dyDescent="0.3">
      <c r="A694" s="4" t="s">
        <v>2278</v>
      </c>
      <c r="B694" s="2">
        <v>2</v>
      </c>
      <c r="C694" s="2">
        <v>14.381</v>
      </c>
    </row>
    <row r="695" spans="1:3" x14ac:dyDescent="0.3">
      <c r="A695" s="4" t="s">
        <v>2628</v>
      </c>
      <c r="B695" s="2">
        <v>2</v>
      </c>
      <c r="C695" s="2">
        <v>14.377000000000001</v>
      </c>
    </row>
    <row r="696" spans="1:3" x14ac:dyDescent="0.3">
      <c r="A696" s="4" t="s">
        <v>2373</v>
      </c>
      <c r="B696" s="2">
        <v>2</v>
      </c>
      <c r="C696" s="2">
        <v>14.364000000000001</v>
      </c>
    </row>
    <row r="697" spans="1:3" x14ac:dyDescent="0.3">
      <c r="A697" s="4" t="s">
        <v>5527</v>
      </c>
      <c r="B697" s="2">
        <v>3</v>
      </c>
      <c r="C697" s="2">
        <v>14.357000000000001</v>
      </c>
    </row>
    <row r="698" spans="1:3" x14ac:dyDescent="0.3">
      <c r="A698" s="4" t="s">
        <v>895</v>
      </c>
      <c r="B698" s="2">
        <v>1</v>
      </c>
      <c r="C698" s="2">
        <v>14.356999999999999</v>
      </c>
    </row>
    <row r="699" spans="1:3" x14ac:dyDescent="0.3">
      <c r="A699" s="4" t="s">
        <v>897</v>
      </c>
      <c r="B699" s="2">
        <v>1</v>
      </c>
      <c r="C699" s="2">
        <v>14.34</v>
      </c>
    </row>
    <row r="700" spans="1:3" x14ac:dyDescent="0.3">
      <c r="A700" s="4" t="s">
        <v>899</v>
      </c>
      <c r="B700" s="2">
        <v>1</v>
      </c>
      <c r="C700" s="2">
        <v>14.339</v>
      </c>
    </row>
    <row r="701" spans="1:3" x14ac:dyDescent="0.3">
      <c r="A701" s="4" t="s">
        <v>3170</v>
      </c>
      <c r="B701" s="2">
        <v>2</v>
      </c>
      <c r="C701" s="2">
        <v>14.311</v>
      </c>
    </row>
    <row r="702" spans="1:3" x14ac:dyDescent="0.3">
      <c r="A702" s="4" t="s">
        <v>902</v>
      </c>
      <c r="B702" s="2">
        <v>1</v>
      </c>
      <c r="C702" s="2">
        <v>14.311</v>
      </c>
    </row>
    <row r="703" spans="1:3" x14ac:dyDescent="0.3">
      <c r="A703" s="4" t="s">
        <v>1902</v>
      </c>
      <c r="B703" s="2">
        <v>2</v>
      </c>
      <c r="C703" s="2">
        <v>14.298999999999999</v>
      </c>
    </row>
    <row r="704" spans="1:3" x14ac:dyDescent="0.3">
      <c r="A704" s="4" t="s">
        <v>905</v>
      </c>
      <c r="B704" s="2">
        <v>1</v>
      </c>
      <c r="C704" s="2">
        <v>14.282</v>
      </c>
    </row>
    <row r="705" spans="1:3" x14ac:dyDescent="0.3">
      <c r="A705" s="4" t="s">
        <v>907</v>
      </c>
      <c r="B705" s="2">
        <v>1</v>
      </c>
      <c r="C705" s="2">
        <v>14.276999999999999</v>
      </c>
    </row>
    <row r="706" spans="1:3" x14ac:dyDescent="0.3">
      <c r="A706" s="4" t="s">
        <v>911</v>
      </c>
      <c r="B706" s="2">
        <v>1</v>
      </c>
      <c r="C706" s="2">
        <v>14.253</v>
      </c>
    </row>
    <row r="707" spans="1:3" x14ac:dyDescent="0.3">
      <c r="A707" s="4" t="s">
        <v>2435</v>
      </c>
      <c r="B707" s="2">
        <v>2</v>
      </c>
      <c r="C707" s="2">
        <v>14.247</v>
      </c>
    </row>
    <row r="708" spans="1:3" x14ac:dyDescent="0.3">
      <c r="A708" s="4" t="s">
        <v>913</v>
      </c>
      <c r="B708" s="2">
        <v>1</v>
      </c>
      <c r="C708" s="2">
        <v>14.231999999999999</v>
      </c>
    </row>
    <row r="709" spans="1:3" x14ac:dyDescent="0.3">
      <c r="A709" s="4" t="s">
        <v>1910</v>
      </c>
      <c r="B709" s="2">
        <v>2</v>
      </c>
      <c r="C709" s="2">
        <v>14.222000000000001</v>
      </c>
    </row>
    <row r="710" spans="1:3" x14ac:dyDescent="0.3">
      <c r="A710" s="4" t="s">
        <v>2406</v>
      </c>
      <c r="B710" s="2">
        <v>2</v>
      </c>
      <c r="C710" s="2">
        <v>14.212</v>
      </c>
    </row>
    <row r="711" spans="1:3" x14ac:dyDescent="0.3">
      <c r="A711" s="4" t="s">
        <v>2053</v>
      </c>
      <c r="B711" s="2">
        <v>2</v>
      </c>
      <c r="C711" s="2">
        <v>14.212</v>
      </c>
    </row>
    <row r="712" spans="1:3" x14ac:dyDescent="0.3">
      <c r="A712" s="4" t="s">
        <v>918</v>
      </c>
      <c r="B712" s="2">
        <v>1</v>
      </c>
      <c r="C712" s="2">
        <v>14.211</v>
      </c>
    </row>
    <row r="713" spans="1:3" x14ac:dyDescent="0.3">
      <c r="A713" s="4" t="s">
        <v>3076</v>
      </c>
      <c r="B713" s="2">
        <v>2</v>
      </c>
      <c r="C713" s="2">
        <v>14.209</v>
      </c>
    </row>
    <row r="714" spans="1:3" x14ac:dyDescent="0.3">
      <c r="A714" s="4" t="s">
        <v>5281</v>
      </c>
      <c r="B714" s="2">
        <v>3</v>
      </c>
      <c r="C714" s="2">
        <v>14.206</v>
      </c>
    </row>
    <row r="715" spans="1:3" x14ac:dyDescent="0.3">
      <c r="A715" s="4" t="s">
        <v>2142</v>
      </c>
      <c r="B715" s="2">
        <v>2</v>
      </c>
      <c r="C715" s="2">
        <v>14.204000000000001</v>
      </c>
    </row>
    <row r="716" spans="1:3" x14ac:dyDescent="0.3">
      <c r="A716" s="4" t="s">
        <v>920</v>
      </c>
      <c r="B716" s="2">
        <v>1</v>
      </c>
      <c r="C716" s="2">
        <v>14.199</v>
      </c>
    </row>
    <row r="717" spans="1:3" x14ac:dyDescent="0.3">
      <c r="A717" s="4" t="s">
        <v>1976</v>
      </c>
      <c r="B717" s="2">
        <v>2</v>
      </c>
      <c r="C717" s="2">
        <v>14.178000000000001</v>
      </c>
    </row>
    <row r="718" spans="1:3" x14ac:dyDescent="0.3">
      <c r="A718" s="4" t="s">
        <v>926</v>
      </c>
      <c r="B718" s="2">
        <v>1</v>
      </c>
      <c r="C718" s="2">
        <v>14.148</v>
      </c>
    </row>
    <row r="719" spans="1:3" x14ac:dyDescent="0.3">
      <c r="A719" s="4" t="s">
        <v>2128</v>
      </c>
      <c r="B719" s="2">
        <v>2</v>
      </c>
      <c r="C719" s="2">
        <v>14.121</v>
      </c>
    </row>
    <row r="720" spans="1:3" x14ac:dyDescent="0.3">
      <c r="A720" s="4" t="s">
        <v>930</v>
      </c>
      <c r="B720" s="2">
        <v>1</v>
      </c>
      <c r="C720" s="2">
        <v>14.118</v>
      </c>
    </row>
    <row r="721" spans="1:3" x14ac:dyDescent="0.3">
      <c r="A721" s="4" t="s">
        <v>937</v>
      </c>
      <c r="B721" s="2">
        <v>1</v>
      </c>
      <c r="C721" s="2">
        <v>14.081</v>
      </c>
    </row>
    <row r="722" spans="1:3" x14ac:dyDescent="0.3">
      <c r="A722" s="4" t="s">
        <v>3356</v>
      </c>
      <c r="B722" s="2">
        <v>2</v>
      </c>
      <c r="C722" s="2">
        <v>14.08</v>
      </c>
    </row>
    <row r="723" spans="1:3" x14ac:dyDescent="0.3">
      <c r="A723" s="4" t="s">
        <v>5378</v>
      </c>
      <c r="B723" s="2">
        <v>3</v>
      </c>
      <c r="C723" s="2">
        <v>14.074</v>
      </c>
    </row>
    <row r="724" spans="1:3" x14ac:dyDescent="0.3">
      <c r="A724" s="4" t="s">
        <v>3006</v>
      </c>
      <c r="B724" s="2">
        <v>2</v>
      </c>
      <c r="C724" s="2">
        <v>14.057</v>
      </c>
    </row>
    <row r="725" spans="1:3" x14ac:dyDescent="0.3">
      <c r="A725" s="4" t="s">
        <v>2015</v>
      </c>
      <c r="B725" s="2">
        <v>2</v>
      </c>
      <c r="C725" s="2">
        <v>14.034000000000001</v>
      </c>
    </row>
    <row r="726" spans="1:3" x14ac:dyDescent="0.3">
      <c r="A726" s="4" t="s">
        <v>2172</v>
      </c>
      <c r="B726" s="2">
        <v>2</v>
      </c>
      <c r="C726" s="2">
        <v>14.015999999999998</v>
      </c>
    </row>
    <row r="727" spans="1:3" x14ac:dyDescent="0.3">
      <c r="A727" s="4" t="s">
        <v>3354</v>
      </c>
      <c r="B727" s="2">
        <v>2</v>
      </c>
      <c r="C727" s="2">
        <v>13.989000000000001</v>
      </c>
    </row>
    <row r="728" spans="1:3" x14ac:dyDescent="0.3">
      <c r="A728" s="4" t="s">
        <v>949</v>
      </c>
      <c r="B728" s="2">
        <v>1</v>
      </c>
      <c r="C728" s="2">
        <v>13.981999999999999</v>
      </c>
    </row>
    <row r="729" spans="1:3" x14ac:dyDescent="0.3">
      <c r="A729" s="4" t="s">
        <v>4919</v>
      </c>
      <c r="B729" s="2">
        <v>3</v>
      </c>
      <c r="C729" s="2">
        <v>13.978999999999999</v>
      </c>
    </row>
    <row r="730" spans="1:3" x14ac:dyDescent="0.3">
      <c r="A730" s="4" t="s">
        <v>2586</v>
      </c>
      <c r="B730" s="2">
        <v>2</v>
      </c>
      <c r="C730" s="2">
        <v>13.968</v>
      </c>
    </row>
    <row r="731" spans="1:3" x14ac:dyDescent="0.3">
      <c r="A731" s="4" t="s">
        <v>955</v>
      </c>
      <c r="B731" s="2">
        <v>1</v>
      </c>
      <c r="C731" s="2">
        <v>13.968</v>
      </c>
    </row>
    <row r="732" spans="1:3" x14ac:dyDescent="0.3">
      <c r="A732" s="4" t="s">
        <v>2609</v>
      </c>
      <c r="B732" s="2">
        <v>2</v>
      </c>
      <c r="C732" s="2">
        <v>13.95</v>
      </c>
    </row>
    <row r="733" spans="1:3" x14ac:dyDescent="0.3">
      <c r="A733" s="4" t="s">
        <v>959</v>
      </c>
      <c r="B733" s="2">
        <v>1</v>
      </c>
      <c r="C733" s="2">
        <v>13.893000000000001</v>
      </c>
    </row>
    <row r="734" spans="1:3" x14ac:dyDescent="0.3">
      <c r="A734" s="4" t="s">
        <v>962</v>
      </c>
      <c r="B734" s="2">
        <v>1</v>
      </c>
      <c r="C734" s="2">
        <v>13.882999999999999</v>
      </c>
    </row>
    <row r="735" spans="1:3" x14ac:dyDescent="0.3">
      <c r="A735" s="4" t="s">
        <v>2386</v>
      </c>
      <c r="B735" s="2">
        <v>2</v>
      </c>
      <c r="C735" s="2">
        <v>13.881</v>
      </c>
    </row>
    <row r="736" spans="1:3" x14ac:dyDescent="0.3">
      <c r="A736" s="4" t="s">
        <v>2523</v>
      </c>
      <c r="B736" s="2">
        <v>2</v>
      </c>
      <c r="C736" s="2">
        <v>13.879</v>
      </c>
    </row>
    <row r="737" spans="1:3" x14ac:dyDescent="0.3">
      <c r="A737" s="4" t="s">
        <v>2874</v>
      </c>
      <c r="B737" s="2">
        <v>2</v>
      </c>
      <c r="C737" s="2">
        <v>13.871</v>
      </c>
    </row>
    <row r="738" spans="1:3" x14ac:dyDescent="0.3">
      <c r="A738" s="4" t="s">
        <v>963</v>
      </c>
      <c r="B738" s="2">
        <v>1</v>
      </c>
      <c r="C738" s="2">
        <v>13.862</v>
      </c>
    </row>
    <row r="739" spans="1:3" x14ac:dyDescent="0.3">
      <c r="A739" s="4" t="s">
        <v>2944</v>
      </c>
      <c r="B739" s="2">
        <v>2</v>
      </c>
      <c r="C739" s="2">
        <v>13.824999999999999</v>
      </c>
    </row>
    <row r="740" spans="1:3" x14ac:dyDescent="0.3">
      <c r="A740" s="4" t="s">
        <v>2178</v>
      </c>
      <c r="B740" s="2">
        <v>2</v>
      </c>
      <c r="C740" s="2">
        <v>13.798999999999999</v>
      </c>
    </row>
    <row r="741" spans="1:3" x14ac:dyDescent="0.3">
      <c r="A741" s="4" t="s">
        <v>975</v>
      </c>
      <c r="B741" s="2">
        <v>1</v>
      </c>
      <c r="C741" s="2">
        <v>13.768000000000001</v>
      </c>
    </row>
    <row r="742" spans="1:3" x14ac:dyDescent="0.3">
      <c r="A742" s="4" t="s">
        <v>979</v>
      </c>
      <c r="B742" s="2">
        <v>1</v>
      </c>
      <c r="C742" s="2">
        <v>13.744999999999999</v>
      </c>
    </row>
    <row r="743" spans="1:3" x14ac:dyDescent="0.3">
      <c r="A743" s="4" t="s">
        <v>981</v>
      </c>
      <c r="B743" s="2">
        <v>1</v>
      </c>
      <c r="C743" s="2">
        <v>13.733000000000001</v>
      </c>
    </row>
    <row r="744" spans="1:3" x14ac:dyDescent="0.3">
      <c r="A744" s="4" t="s">
        <v>2364</v>
      </c>
      <c r="B744" s="2">
        <v>2</v>
      </c>
      <c r="C744" s="2">
        <v>13.715</v>
      </c>
    </row>
    <row r="745" spans="1:3" x14ac:dyDescent="0.3">
      <c r="A745" s="4" t="s">
        <v>5441</v>
      </c>
      <c r="B745" s="2">
        <v>3</v>
      </c>
      <c r="C745" s="2">
        <v>13.656000000000002</v>
      </c>
    </row>
    <row r="746" spans="1:3" x14ac:dyDescent="0.3">
      <c r="A746" s="4" t="s">
        <v>3476</v>
      </c>
      <c r="B746" s="2">
        <v>2</v>
      </c>
      <c r="C746" s="2">
        <v>13.603999999999999</v>
      </c>
    </row>
    <row r="747" spans="1:3" x14ac:dyDescent="0.3">
      <c r="A747" s="4" t="s">
        <v>994</v>
      </c>
      <c r="B747" s="2">
        <v>1</v>
      </c>
      <c r="C747" s="2">
        <v>13.598000000000001</v>
      </c>
    </row>
    <row r="748" spans="1:3" x14ac:dyDescent="0.3">
      <c r="A748" s="4" t="s">
        <v>996</v>
      </c>
      <c r="B748" s="2">
        <v>1</v>
      </c>
      <c r="C748" s="2">
        <v>13.597</v>
      </c>
    </row>
    <row r="749" spans="1:3" x14ac:dyDescent="0.3">
      <c r="A749" s="4" t="s">
        <v>3228</v>
      </c>
      <c r="B749" s="2">
        <v>2</v>
      </c>
      <c r="C749" s="2">
        <v>13.581</v>
      </c>
    </row>
    <row r="750" spans="1:3" x14ac:dyDescent="0.3">
      <c r="A750" s="4" t="s">
        <v>3050</v>
      </c>
      <c r="B750" s="2">
        <v>2</v>
      </c>
      <c r="C750" s="2">
        <v>13.58</v>
      </c>
    </row>
    <row r="751" spans="1:3" x14ac:dyDescent="0.3">
      <c r="A751" s="4" t="s">
        <v>1005</v>
      </c>
      <c r="B751" s="2">
        <v>1</v>
      </c>
      <c r="C751" s="2">
        <v>13.574</v>
      </c>
    </row>
    <row r="752" spans="1:3" x14ac:dyDescent="0.3">
      <c r="A752" s="4" t="s">
        <v>2250</v>
      </c>
      <c r="B752" s="2">
        <v>2</v>
      </c>
      <c r="C752" s="2">
        <v>13.562999999999999</v>
      </c>
    </row>
    <row r="753" spans="1:3" x14ac:dyDescent="0.3">
      <c r="A753" s="4" t="s">
        <v>3337</v>
      </c>
      <c r="B753" s="2">
        <v>2</v>
      </c>
      <c r="C753" s="2">
        <v>13.550999999999998</v>
      </c>
    </row>
    <row r="754" spans="1:3" x14ac:dyDescent="0.3">
      <c r="A754" s="4" t="s">
        <v>1010</v>
      </c>
      <c r="B754" s="2">
        <v>1</v>
      </c>
      <c r="C754" s="2">
        <v>13.513</v>
      </c>
    </row>
    <row r="755" spans="1:3" x14ac:dyDescent="0.3">
      <c r="A755" s="4" t="s">
        <v>2811</v>
      </c>
      <c r="B755" s="2">
        <v>2</v>
      </c>
      <c r="C755" s="2">
        <v>13.51</v>
      </c>
    </row>
    <row r="756" spans="1:3" x14ac:dyDescent="0.3">
      <c r="A756" s="4" t="s">
        <v>2285</v>
      </c>
      <c r="B756" s="2">
        <v>2</v>
      </c>
      <c r="C756" s="2">
        <v>13.508000000000001</v>
      </c>
    </row>
    <row r="757" spans="1:3" x14ac:dyDescent="0.3">
      <c r="A757" s="4" t="s">
        <v>1012</v>
      </c>
      <c r="B757" s="2">
        <v>1</v>
      </c>
      <c r="C757" s="2">
        <v>13.5</v>
      </c>
    </row>
    <row r="758" spans="1:3" x14ac:dyDescent="0.3">
      <c r="A758" s="4" t="s">
        <v>1014</v>
      </c>
      <c r="B758" s="2">
        <v>1</v>
      </c>
      <c r="C758" s="2">
        <v>13.492000000000001</v>
      </c>
    </row>
    <row r="759" spans="1:3" x14ac:dyDescent="0.3">
      <c r="A759" s="4" t="s">
        <v>1018</v>
      </c>
      <c r="B759" s="2">
        <v>1</v>
      </c>
      <c r="C759" s="2">
        <v>13.481</v>
      </c>
    </row>
    <row r="760" spans="1:3" x14ac:dyDescent="0.3">
      <c r="A760" s="4" t="s">
        <v>2781</v>
      </c>
      <c r="B760" s="2">
        <v>2</v>
      </c>
      <c r="C760" s="2">
        <v>13.472999999999999</v>
      </c>
    </row>
    <row r="761" spans="1:3" x14ac:dyDescent="0.3">
      <c r="A761" s="4" t="s">
        <v>1028</v>
      </c>
      <c r="B761" s="2">
        <v>1</v>
      </c>
      <c r="C761" s="2">
        <v>13.43</v>
      </c>
    </row>
    <row r="762" spans="1:3" x14ac:dyDescent="0.3">
      <c r="A762" s="4" t="s">
        <v>1030</v>
      </c>
      <c r="B762" s="2">
        <v>1</v>
      </c>
      <c r="C762" s="2">
        <v>13.412000000000001</v>
      </c>
    </row>
    <row r="763" spans="1:3" x14ac:dyDescent="0.3">
      <c r="A763" s="4" t="s">
        <v>1033</v>
      </c>
      <c r="B763" s="2">
        <v>1</v>
      </c>
      <c r="C763" s="2">
        <v>13.406000000000001</v>
      </c>
    </row>
    <row r="764" spans="1:3" x14ac:dyDescent="0.3">
      <c r="A764" s="4" t="s">
        <v>5788</v>
      </c>
      <c r="B764" s="2">
        <v>3</v>
      </c>
      <c r="C764" s="2">
        <v>13.397</v>
      </c>
    </row>
    <row r="765" spans="1:3" x14ac:dyDescent="0.3">
      <c r="A765" s="4" t="s">
        <v>1038</v>
      </c>
      <c r="B765" s="2">
        <v>1</v>
      </c>
      <c r="C765" s="2">
        <v>13.384</v>
      </c>
    </row>
    <row r="766" spans="1:3" x14ac:dyDescent="0.3">
      <c r="A766" s="4" t="s">
        <v>3184</v>
      </c>
      <c r="B766" s="2">
        <v>2</v>
      </c>
      <c r="C766" s="2">
        <v>13.366</v>
      </c>
    </row>
    <row r="767" spans="1:3" x14ac:dyDescent="0.3">
      <c r="A767" s="4" t="s">
        <v>1040</v>
      </c>
      <c r="B767" s="2">
        <v>1</v>
      </c>
      <c r="C767" s="2">
        <v>13.356</v>
      </c>
    </row>
    <row r="768" spans="1:3" x14ac:dyDescent="0.3">
      <c r="A768" s="4" t="s">
        <v>1042</v>
      </c>
      <c r="B768" s="2">
        <v>1</v>
      </c>
      <c r="C768" s="2">
        <v>13.348000000000001</v>
      </c>
    </row>
    <row r="769" spans="1:3" x14ac:dyDescent="0.3">
      <c r="A769" s="4" t="s">
        <v>1044</v>
      </c>
      <c r="B769" s="2">
        <v>1</v>
      </c>
      <c r="C769" s="2">
        <v>13.34</v>
      </c>
    </row>
    <row r="770" spans="1:3" x14ac:dyDescent="0.3">
      <c r="A770" s="4" t="s">
        <v>2491</v>
      </c>
      <c r="B770" s="2">
        <v>2</v>
      </c>
      <c r="C770" s="2">
        <v>13.333</v>
      </c>
    </row>
    <row r="771" spans="1:3" x14ac:dyDescent="0.3">
      <c r="A771" s="4" t="s">
        <v>2266</v>
      </c>
      <c r="B771" s="2">
        <v>2</v>
      </c>
      <c r="C771" s="2">
        <v>13.3</v>
      </c>
    </row>
    <row r="772" spans="1:3" x14ac:dyDescent="0.3">
      <c r="A772" s="4" t="s">
        <v>2421</v>
      </c>
      <c r="B772" s="2">
        <v>2</v>
      </c>
      <c r="C772" s="2">
        <v>13.299999999999999</v>
      </c>
    </row>
    <row r="773" spans="1:3" x14ac:dyDescent="0.3">
      <c r="A773" s="4" t="s">
        <v>1048</v>
      </c>
      <c r="B773" s="2">
        <v>1</v>
      </c>
      <c r="C773" s="2">
        <v>13.294</v>
      </c>
    </row>
    <row r="774" spans="1:3" x14ac:dyDescent="0.3">
      <c r="A774" s="4" t="s">
        <v>1051</v>
      </c>
      <c r="B774" s="2">
        <v>1</v>
      </c>
      <c r="C774" s="2">
        <v>13.247999999999999</v>
      </c>
    </row>
    <row r="775" spans="1:3" x14ac:dyDescent="0.3">
      <c r="A775" s="4" t="s">
        <v>1055</v>
      </c>
      <c r="B775" s="2">
        <v>1</v>
      </c>
      <c r="C775" s="2">
        <v>13.23</v>
      </c>
    </row>
    <row r="776" spans="1:3" x14ac:dyDescent="0.3">
      <c r="A776" s="4" t="s">
        <v>3010</v>
      </c>
      <c r="B776" s="2">
        <v>2</v>
      </c>
      <c r="C776" s="2">
        <v>13.225999999999999</v>
      </c>
    </row>
    <row r="777" spans="1:3" x14ac:dyDescent="0.3">
      <c r="A777" s="4" t="s">
        <v>3431</v>
      </c>
      <c r="B777" s="2">
        <v>2</v>
      </c>
      <c r="C777" s="2">
        <v>13.145</v>
      </c>
    </row>
    <row r="778" spans="1:3" x14ac:dyDescent="0.3">
      <c r="A778" s="4" t="s">
        <v>1070</v>
      </c>
      <c r="B778" s="2">
        <v>1</v>
      </c>
      <c r="C778" s="2">
        <v>13.137</v>
      </c>
    </row>
    <row r="779" spans="1:3" x14ac:dyDescent="0.3">
      <c r="A779" s="4" t="s">
        <v>2710</v>
      </c>
      <c r="B779" s="2">
        <v>2</v>
      </c>
      <c r="C779" s="2">
        <v>13.132</v>
      </c>
    </row>
    <row r="780" spans="1:3" x14ac:dyDescent="0.3">
      <c r="A780" s="4" t="s">
        <v>3059</v>
      </c>
      <c r="B780" s="2">
        <v>2</v>
      </c>
      <c r="C780" s="2">
        <v>13.117000000000001</v>
      </c>
    </row>
    <row r="781" spans="1:3" x14ac:dyDescent="0.3">
      <c r="A781" s="4" t="s">
        <v>2947</v>
      </c>
      <c r="B781" s="2">
        <v>2</v>
      </c>
      <c r="C781" s="2">
        <v>13.115</v>
      </c>
    </row>
    <row r="782" spans="1:3" x14ac:dyDescent="0.3">
      <c r="A782" s="4" t="s">
        <v>6362</v>
      </c>
      <c r="B782" s="2">
        <v>3</v>
      </c>
      <c r="C782" s="2">
        <v>13.094999999999999</v>
      </c>
    </row>
    <row r="783" spans="1:3" x14ac:dyDescent="0.3">
      <c r="A783" s="4" t="s">
        <v>1083</v>
      </c>
      <c r="B783" s="2">
        <v>1</v>
      </c>
      <c r="C783" s="2">
        <v>13.071999999999999</v>
      </c>
    </row>
    <row r="784" spans="1:3" x14ac:dyDescent="0.3">
      <c r="A784" s="4" t="s">
        <v>3209</v>
      </c>
      <c r="B784" s="2">
        <v>2</v>
      </c>
      <c r="C784" s="2">
        <v>13.071</v>
      </c>
    </row>
    <row r="785" spans="1:3" x14ac:dyDescent="0.3">
      <c r="A785" s="4" t="s">
        <v>2824</v>
      </c>
      <c r="B785" s="2">
        <v>2</v>
      </c>
      <c r="C785" s="2">
        <v>13.071</v>
      </c>
    </row>
    <row r="786" spans="1:3" x14ac:dyDescent="0.3">
      <c r="A786" s="4" t="s">
        <v>2630</v>
      </c>
      <c r="B786" s="2">
        <v>2</v>
      </c>
      <c r="C786" s="2">
        <v>13.068999999999999</v>
      </c>
    </row>
    <row r="787" spans="1:3" x14ac:dyDescent="0.3">
      <c r="A787" s="4" t="s">
        <v>2972</v>
      </c>
      <c r="B787" s="2">
        <v>2</v>
      </c>
      <c r="C787" s="2">
        <v>13.052</v>
      </c>
    </row>
    <row r="788" spans="1:3" x14ac:dyDescent="0.3">
      <c r="A788" s="4" t="s">
        <v>3102</v>
      </c>
      <c r="B788" s="2">
        <v>2</v>
      </c>
      <c r="C788" s="2">
        <v>13.047000000000001</v>
      </c>
    </row>
    <row r="789" spans="1:3" x14ac:dyDescent="0.3">
      <c r="A789" s="4" t="s">
        <v>1091</v>
      </c>
      <c r="B789" s="2">
        <v>1</v>
      </c>
      <c r="C789" s="2">
        <v>13.04</v>
      </c>
    </row>
    <row r="790" spans="1:3" x14ac:dyDescent="0.3">
      <c r="A790" s="4" t="s">
        <v>1093</v>
      </c>
      <c r="B790" s="2">
        <v>1</v>
      </c>
      <c r="C790" s="2">
        <v>13.038</v>
      </c>
    </row>
    <row r="791" spans="1:3" x14ac:dyDescent="0.3">
      <c r="A791" s="4" t="s">
        <v>1100</v>
      </c>
      <c r="B791" s="2">
        <v>1</v>
      </c>
      <c r="C791" s="2">
        <v>13.029</v>
      </c>
    </row>
    <row r="792" spans="1:3" x14ac:dyDescent="0.3">
      <c r="A792" s="4" t="s">
        <v>2701</v>
      </c>
      <c r="B792" s="2">
        <v>2</v>
      </c>
      <c r="C792" s="2">
        <v>12.998000000000001</v>
      </c>
    </row>
    <row r="793" spans="1:3" x14ac:dyDescent="0.3">
      <c r="A793" s="4" t="s">
        <v>1105</v>
      </c>
      <c r="B793" s="2">
        <v>1</v>
      </c>
      <c r="C793" s="2">
        <v>12.993</v>
      </c>
    </row>
    <row r="794" spans="1:3" x14ac:dyDescent="0.3">
      <c r="A794" s="4" t="s">
        <v>3747</v>
      </c>
      <c r="B794" s="2">
        <v>2</v>
      </c>
      <c r="C794" s="2">
        <v>12.983000000000001</v>
      </c>
    </row>
    <row r="795" spans="1:3" x14ac:dyDescent="0.3">
      <c r="A795" s="4" t="s">
        <v>3390</v>
      </c>
      <c r="B795" s="2">
        <v>2</v>
      </c>
      <c r="C795" s="2">
        <v>12.946999999999999</v>
      </c>
    </row>
    <row r="796" spans="1:3" x14ac:dyDescent="0.3">
      <c r="A796" s="4" t="s">
        <v>1114</v>
      </c>
      <c r="B796" s="2">
        <v>1</v>
      </c>
      <c r="C796" s="2">
        <v>12.941000000000001</v>
      </c>
    </row>
    <row r="797" spans="1:3" x14ac:dyDescent="0.3">
      <c r="A797" s="4" t="s">
        <v>1119</v>
      </c>
      <c r="B797" s="2">
        <v>1</v>
      </c>
      <c r="C797" s="2">
        <v>12.909000000000001</v>
      </c>
    </row>
    <row r="798" spans="1:3" x14ac:dyDescent="0.3">
      <c r="A798" s="4" t="s">
        <v>1131</v>
      </c>
      <c r="B798" s="2">
        <v>1</v>
      </c>
      <c r="C798" s="2">
        <v>12.885999999999999</v>
      </c>
    </row>
    <row r="799" spans="1:3" x14ac:dyDescent="0.3">
      <c r="A799" s="4" t="s">
        <v>2872</v>
      </c>
      <c r="B799" s="2">
        <v>2</v>
      </c>
      <c r="C799" s="2">
        <v>12.884</v>
      </c>
    </row>
    <row r="800" spans="1:3" x14ac:dyDescent="0.3">
      <c r="A800" s="4" t="s">
        <v>2519</v>
      </c>
      <c r="B800" s="2">
        <v>2</v>
      </c>
      <c r="C800" s="2">
        <v>12.875</v>
      </c>
    </row>
    <row r="801" spans="1:3" x14ac:dyDescent="0.3">
      <c r="A801" s="4" t="s">
        <v>2726</v>
      </c>
      <c r="B801" s="2">
        <v>2</v>
      </c>
      <c r="C801" s="2">
        <v>12.875</v>
      </c>
    </row>
    <row r="802" spans="1:3" x14ac:dyDescent="0.3">
      <c r="A802" s="4" t="s">
        <v>1135</v>
      </c>
      <c r="B802" s="2">
        <v>1</v>
      </c>
      <c r="C802" s="2">
        <v>12.868</v>
      </c>
    </row>
    <row r="803" spans="1:3" x14ac:dyDescent="0.3">
      <c r="A803" s="4" t="s">
        <v>2626</v>
      </c>
      <c r="B803" s="2">
        <v>2</v>
      </c>
      <c r="C803" s="2">
        <v>12.86</v>
      </c>
    </row>
    <row r="804" spans="1:3" x14ac:dyDescent="0.3">
      <c r="A804" s="4" t="s">
        <v>2813</v>
      </c>
      <c r="B804" s="2">
        <v>2</v>
      </c>
      <c r="C804" s="2">
        <v>12.858000000000001</v>
      </c>
    </row>
    <row r="805" spans="1:3" x14ac:dyDescent="0.3">
      <c r="A805" s="4" t="s">
        <v>2579</v>
      </c>
      <c r="B805" s="2">
        <v>2</v>
      </c>
      <c r="C805" s="2">
        <v>12.844000000000001</v>
      </c>
    </row>
    <row r="806" spans="1:3" x14ac:dyDescent="0.3">
      <c r="A806" s="4" t="s">
        <v>1147</v>
      </c>
      <c r="B806" s="2">
        <v>1</v>
      </c>
      <c r="C806" s="2">
        <v>12.827999999999999</v>
      </c>
    </row>
    <row r="807" spans="1:3" x14ac:dyDescent="0.3">
      <c r="A807" s="4" t="s">
        <v>1151</v>
      </c>
      <c r="B807" s="2">
        <v>1</v>
      </c>
      <c r="C807" s="2">
        <v>12.817</v>
      </c>
    </row>
    <row r="808" spans="1:3" x14ac:dyDescent="0.3">
      <c r="A808" s="4" t="s">
        <v>1159</v>
      </c>
      <c r="B808" s="2">
        <v>1</v>
      </c>
      <c r="C808" s="2">
        <v>12.788</v>
      </c>
    </row>
    <row r="809" spans="1:3" x14ac:dyDescent="0.3">
      <c r="A809" s="4" t="s">
        <v>1161</v>
      </c>
      <c r="B809" s="2">
        <v>1</v>
      </c>
      <c r="C809" s="2">
        <v>12.781000000000001</v>
      </c>
    </row>
    <row r="810" spans="1:3" x14ac:dyDescent="0.3">
      <c r="A810" s="4" t="s">
        <v>1165</v>
      </c>
      <c r="B810" s="2">
        <v>1</v>
      </c>
      <c r="C810" s="2">
        <v>12.768000000000001</v>
      </c>
    </row>
    <row r="811" spans="1:3" x14ac:dyDescent="0.3">
      <c r="A811" s="4" t="s">
        <v>1167</v>
      </c>
      <c r="B811" s="2">
        <v>1</v>
      </c>
      <c r="C811" s="2">
        <v>12.76</v>
      </c>
    </row>
    <row r="812" spans="1:3" x14ac:dyDescent="0.3">
      <c r="A812" s="4" t="s">
        <v>1170</v>
      </c>
      <c r="B812" s="2">
        <v>1</v>
      </c>
      <c r="C812" s="2">
        <v>12.755000000000001</v>
      </c>
    </row>
    <row r="813" spans="1:3" x14ac:dyDescent="0.3">
      <c r="A813" s="4" t="s">
        <v>1172</v>
      </c>
      <c r="B813" s="2">
        <v>1</v>
      </c>
      <c r="C813" s="2">
        <v>12.754</v>
      </c>
    </row>
    <row r="814" spans="1:3" x14ac:dyDescent="0.3">
      <c r="A814" s="4" t="s">
        <v>3575</v>
      </c>
      <c r="B814" s="2">
        <v>2</v>
      </c>
      <c r="C814" s="2">
        <v>12.731</v>
      </c>
    </row>
    <row r="815" spans="1:3" x14ac:dyDescent="0.3">
      <c r="A815" s="4" t="s">
        <v>1180</v>
      </c>
      <c r="B815" s="2">
        <v>1</v>
      </c>
      <c r="C815" s="2">
        <v>12.708</v>
      </c>
    </row>
    <row r="816" spans="1:3" x14ac:dyDescent="0.3">
      <c r="A816" s="4" t="s">
        <v>3726</v>
      </c>
      <c r="B816" s="2">
        <v>2</v>
      </c>
      <c r="C816" s="2">
        <v>12.690000000000001</v>
      </c>
    </row>
    <row r="817" spans="1:3" x14ac:dyDescent="0.3">
      <c r="A817" s="4" t="s">
        <v>2935</v>
      </c>
      <c r="B817" s="2">
        <v>2</v>
      </c>
      <c r="C817" s="2">
        <v>12.69</v>
      </c>
    </row>
    <row r="818" spans="1:3" x14ac:dyDescent="0.3">
      <c r="A818" s="4" t="s">
        <v>1188</v>
      </c>
      <c r="B818" s="2">
        <v>1</v>
      </c>
      <c r="C818" s="2">
        <v>12.673999999999999</v>
      </c>
    </row>
    <row r="819" spans="1:3" x14ac:dyDescent="0.3">
      <c r="A819" s="4" t="s">
        <v>3314</v>
      </c>
      <c r="B819" s="2">
        <v>2</v>
      </c>
      <c r="C819" s="2">
        <v>12.666</v>
      </c>
    </row>
    <row r="820" spans="1:3" x14ac:dyDescent="0.3">
      <c r="A820" s="4" t="s">
        <v>1192</v>
      </c>
      <c r="B820" s="2">
        <v>1</v>
      </c>
      <c r="C820" s="2">
        <v>12.66</v>
      </c>
    </row>
    <row r="821" spans="1:3" x14ac:dyDescent="0.3">
      <c r="A821" s="4" t="s">
        <v>3662</v>
      </c>
      <c r="B821" s="2">
        <v>2</v>
      </c>
      <c r="C821" s="2">
        <v>12.658999999999999</v>
      </c>
    </row>
    <row r="822" spans="1:3" x14ac:dyDescent="0.3">
      <c r="A822" s="4" t="s">
        <v>1196</v>
      </c>
      <c r="B822" s="2">
        <v>1</v>
      </c>
      <c r="C822" s="2">
        <v>12.643000000000001</v>
      </c>
    </row>
    <row r="823" spans="1:3" x14ac:dyDescent="0.3">
      <c r="A823" s="4" t="s">
        <v>1200</v>
      </c>
      <c r="B823" s="2">
        <v>1</v>
      </c>
      <c r="C823" s="2">
        <v>12.64</v>
      </c>
    </row>
    <row r="824" spans="1:3" x14ac:dyDescent="0.3">
      <c r="A824" s="4" t="s">
        <v>3412</v>
      </c>
      <c r="B824" s="2">
        <v>2</v>
      </c>
      <c r="C824" s="2">
        <v>12.632000000000001</v>
      </c>
    </row>
    <row r="825" spans="1:3" x14ac:dyDescent="0.3">
      <c r="A825" s="4" t="s">
        <v>1204</v>
      </c>
      <c r="B825" s="2">
        <v>1</v>
      </c>
      <c r="C825" s="2">
        <v>12.605</v>
      </c>
    </row>
    <row r="826" spans="1:3" x14ac:dyDescent="0.3">
      <c r="A826" s="4" t="s">
        <v>2817</v>
      </c>
      <c r="B826" s="2">
        <v>2</v>
      </c>
      <c r="C826" s="2">
        <v>12.594999999999999</v>
      </c>
    </row>
    <row r="827" spans="1:3" x14ac:dyDescent="0.3">
      <c r="A827" s="4" t="s">
        <v>1207</v>
      </c>
      <c r="B827" s="2">
        <v>1</v>
      </c>
      <c r="C827" s="2">
        <v>12.59</v>
      </c>
    </row>
    <row r="828" spans="1:3" x14ac:dyDescent="0.3">
      <c r="A828" s="4" t="s">
        <v>3032</v>
      </c>
      <c r="B828" s="2">
        <v>2</v>
      </c>
      <c r="C828" s="2">
        <v>12.577999999999999</v>
      </c>
    </row>
    <row r="829" spans="1:3" x14ac:dyDescent="0.3">
      <c r="A829" s="4" t="s">
        <v>2684</v>
      </c>
      <c r="B829" s="2">
        <v>2</v>
      </c>
      <c r="C829" s="2">
        <v>12.537000000000001</v>
      </c>
    </row>
    <row r="830" spans="1:3" x14ac:dyDescent="0.3">
      <c r="A830" s="4" t="s">
        <v>3271</v>
      </c>
      <c r="B830" s="2">
        <v>2</v>
      </c>
      <c r="C830" s="2">
        <v>12.533000000000001</v>
      </c>
    </row>
    <row r="831" spans="1:3" x14ac:dyDescent="0.3">
      <c r="A831" s="4" t="s">
        <v>1215</v>
      </c>
      <c r="B831" s="2">
        <v>1</v>
      </c>
      <c r="C831" s="2">
        <v>12.525</v>
      </c>
    </row>
    <row r="832" spans="1:3" x14ac:dyDescent="0.3">
      <c r="A832" s="4" t="s">
        <v>1219</v>
      </c>
      <c r="B832" s="2">
        <v>1</v>
      </c>
      <c r="C832" s="2">
        <v>12.519</v>
      </c>
    </row>
    <row r="833" spans="1:3" x14ac:dyDescent="0.3">
      <c r="A833" s="4" t="s">
        <v>2639</v>
      </c>
      <c r="B833" s="2">
        <v>2</v>
      </c>
      <c r="C833" s="2">
        <v>12.512</v>
      </c>
    </row>
    <row r="834" spans="1:3" x14ac:dyDescent="0.3">
      <c r="A834" s="4" t="s">
        <v>1063</v>
      </c>
      <c r="B834" s="2">
        <v>1</v>
      </c>
      <c r="C834" s="2">
        <v>12.503</v>
      </c>
    </row>
    <row r="835" spans="1:3" x14ac:dyDescent="0.3">
      <c r="A835" s="4" t="s">
        <v>1224</v>
      </c>
      <c r="B835" s="2">
        <v>1</v>
      </c>
      <c r="C835" s="2">
        <v>12.499000000000001</v>
      </c>
    </row>
    <row r="836" spans="1:3" x14ac:dyDescent="0.3">
      <c r="A836" s="4" t="s">
        <v>3134</v>
      </c>
      <c r="B836" s="2">
        <v>2</v>
      </c>
      <c r="C836" s="2">
        <v>12.495000000000001</v>
      </c>
    </row>
    <row r="837" spans="1:3" x14ac:dyDescent="0.3">
      <c r="A837" s="4" t="s">
        <v>2636</v>
      </c>
      <c r="B837" s="2">
        <v>2</v>
      </c>
      <c r="C837" s="2">
        <v>12.492999999999999</v>
      </c>
    </row>
    <row r="838" spans="1:3" x14ac:dyDescent="0.3">
      <c r="A838" s="4" t="s">
        <v>1259</v>
      </c>
      <c r="B838" s="2">
        <v>1</v>
      </c>
      <c r="C838" s="2">
        <v>12.361000000000001</v>
      </c>
    </row>
    <row r="839" spans="1:3" x14ac:dyDescent="0.3">
      <c r="A839" s="4" t="s">
        <v>1263</v>
      </c>
      <c r="B839" s="2">
        <v>1</v>
      </c>
      <c r="C839" s="2">
        <v>12.352</v>
      </c>
    </row>
    <row r="840" spans="1:3" x14ac:dyDescent="0.3">
      <c r="A840" s="4" t="s">
        <v>3067</v>
      </c>
      <c r="B840" s="2">
        <v>2</v>
      </c>
      <c r="C840" s="2">
        <v>12.344000000000001</v>
      </c>
    </row>
    <row r="841" spans="1:3" x14ac:dyDescent="0.3">
      <c r="A841" s="4" t="s">
        <v>1269</v>
      </c>
      <c r="B841" s="2">
        <v>1</v>
      </c>
      <c r="C841" s="2">
        <v>12.331</v>
      </c>
    </row>
    <row r="842" spans="1:3" x14ac:dyDescent="0.3">
      <c r="A842" s="4" t="s">
        <v>2837</v>
      </c>
      <c r="B842" s="2">
        <v>2</v>
      </c>
      <c r="C842" s="2">
        <v>12.311</v>
      </c>
    </row>
    <row r="843" spans="1:3" x14ac:dyDescent="0.3">
      <c r="A843" s="4" t="s">
        <v>1273</v>
      </c>
      <c r="B843" s="2">
        <v>1</v>
      </c>
      <c r="C843" s="2">
        <v>12.31</v>
      </c>
    </row>
    <row r="844" spans="1:3" x14ac:dyDescent="0.3">
      <c r="A844" s="4" t="s">
        <v>1280</v>
      </c>
      <c r="B844" s="2">
        <v>1</v>
      </c>
      <c r="C844" s="2">
        <v>12.304</v>
      </c>
    </row>
    <row r="845" spans="1:3" x14ac:dyDescent="0.3">
      <c r="A845" s="4" t="s">
        <v>1282</v>
      </c>
      <c r="B845" s="2">
        <v>1</v>
      </c>
      <c r="C845" s="2">
        <v>12.304</v>
      </c>
    </row>
    <row r="846" spans="1:3" x14ac:dyDescent="0.3">
      <c r="A846" s="4" t="s">
        <v>3289</v>
      </c>
      <c r="B846" s="2">
        <v>2</v>
      </c>
      <c r="C846" s="2">
        <v>12.298</v>
      </c>
    </row>
    <row r="847" spans="1:3" x14ac:dyDescent="0.3">
      <c r="A847" s="4" t="s">
        <v>3112</v>
      </c>
      <c r="B847" s="2">
        <v>2</v>
      </c>
      <c r="C847" s="2">
        <v>12.288</v>
      </c>
    </row>
    <row r="848" spans="1:3" x14ac:dyDescent="0.3">
      <c r="A848" s="4" t="s">
        <v>2765</v>
      </c>
      <c r="B848" s="2">
        <v>2</v>
      </c>
      <c r="C848" s="2">
        <v>12.281000000000001</v>
      </c>
    </row>
    <row r="849" spans="1:3" x14ac:dyDescent="0.3">
      <c r="A849" s="4" t="s">
        <v>1297</v>
      </c>
      <c r="B849" s="2">
        <v>1</v>
      </c>
      <c r="C849" s="2">
        <v>12.263</v>
      </c>
    </row>
    <row r="850" spans="1:3" x14ac:dyDescent="0.3">
      <c r="A850" s="4" t="s">
        <v>3307</v>
      </c>
      <c r="B850" s="2">
        <v>2</v>
      </c>
      <c r="C850" s="2">
        <v>12.254</v>
      </c>
    </row>
    <row r="851" spans="1:3" x14ac:dyDescent="0.3">
      <c r="A851" s="4" t="s">
        <v>3092</v>
      </c>
      <c r="B851" s="2">
        <v>2</v>
      </c>
      <c r="C851" s="2">
        <v>12.249000000000001</v>
      </c>
    </row>
    <row r="852" spans="1:3" x14ac:dyDescent="0.3">
      <c r="A852" s="4" t="s">
        <v>1301</v>
      </c>
      <c r="B852" s="2">
        <v>1</v>
      </c>
      <c r="C852" s="2">
        <v>12.234999999999999</v>
      </c>
    </row>
    <row r="853" spans="1:3" x14ac:dyDescent="0.3">
      <c r="A853" s="4" t="s">
        <v>1303</v>
      </c>
      <c r="B853" s="2">
        <v>1</v>
      </c>
      <c r="C853" s="2">
        <v>12.234</v>
      </c>
    </row>
    <row r="854" spans="1:3" x14ac:dyDescent="0.3">
      <c r="A854" s="4" t="s">
        <v>1308</v>
      </c>
      <c r="B854" s="2">
        <v>1</v>
      </c>
      <c r="C854" s="2">
        <v>12.212999999999999</v>
      </c>
    </row>
    <row r="855" spans="1:3" x14ac:dyDescent="0.3">
      <c r="A855" s="4" t="s">
        <v>1310</v>
      </c>
      <c r="B855" s="2">
        <v>1</v>
      </c>
      <c r="C855" s="2">
        <v>12.209</v>
      </c>
    </row>
    <row r="856" spans="1:3" x14ac:dyDescent="0.3">
      <c r="A856" s="4" t="s">
        <v>1324</v>
      </c>
      <c r="B856" s="2">
        <v>1</v>
      </c>
      <c r="C856" s="2">
        <v>12.157</v>
      </c>
    </row>
    <row r="857" spans="1:3" x14ac:dyDescent="0.3">
      <c r="A857" s="4" t="s">
        <v>1334</v>
      </c>
      <c r="B857" s="2">
        <v>1</v>
      </c>
      <c r="C857" s="2">
        <v>12.11</v>
      </c>
    </row>
    <row r="858" spans="1:3" x14ac:dyDescent="0.3">
      <c r="A858" s="4" t="s">
        <v>1337</v>
      </c>
      <c r="B858" s="2">
        <v>1</v>
      </c>
      <c r="C858" s="2">
        <v>12.103999999999999</v>
      </c>
    </row>
    <row r="859" spans="1:3" x14ac:dyDescent="0.3">
      <c r="A859" s="4" t="s">
        <v>1340</v>
      </c>
      <c r="B859" s="2">
        <v>1</v>
      </c>
      <c r="C859" s="2">
        <v>12.099</v>
      </c>
    </row>
    <row r="860" spans="1:3" x14ac:dyDescent="0.3">
      <c r="A860" s="4" t="s">
        <v>1344</v>
      </c>
      <c r="B860" s="2">
        <v>1</v>
      </c>
      <c r="C860" s="2">
        <v>12.093</v>
      </c>
    </row>
    <row r="861" spans="1:3" x14ac:dyDescent="0.3">
      <c r="A861" s="4" t="s">
        <v>1350</v>
      </c>
      <c r="B861" s="2">
        <v>1</v>
      </c>
      <c r="C861" s="2">
        <v>12.063000000000001</v>
      </c>
    </row>
    <row r="862" spans="1:3" x14ac:dyDescent="0.3">
      <c r="A862" s="4" t="s">
        <v>1352</v>
      </c>
      <c r="B862" s="2">
        <v>1</v>
      </c>
      <c r="C862" s="2">
        <v>12.052</v>
      </c>
    </row>
    <row r="863" spans="1:3" x14ac:dyDescent="0.3">
      <c r="A863" s="4" t="s">
        <v>1359</v>
      </c>
      <c r="B863" s="2">
        <v>1</v>
      </c>
      <c r="C863" s="2">
        <v>12.028</v>
      </c>
    </row>
    <row r="864" spans="1:3" x14ac:dyDescent="0.3">
      <c r="A864" s="4" t="s">
        <v>1362</v>
      </c>
      <c r="B864" s="2">
        <v>1</v>
      </c>
      <c r="C864" s="2">
        <v>12.016999999999999</v>
      </c>
    </row>
    <row r="865" spans="1:3" x14ac:dyDescent="0.3">
      <c r="A865" s="4" t="s">
        <v>1364</v>
      </c>
      <c r="B865" s="2">
        <v>1</v>
      </c>
      <c r="C865" s="2">
        <v>12.013</v>
      </c>
    </row>
    <row r="866" spans="1:3" x14ac:dyDescent="0.3">
      <c r="A866" s="4" t="s">
        <v>1367</v>
      </c>
      <c r="B866" s="2">
        <v>1</v>
      </c>
      <c r="C866" s="2">
        <v>12.007</v>
      </c>
    </row>
    <row r="867" spans="1:3" x14ac:dyDescent="0.3">
      <c r="A867" s="4" t="s">
        <v>1372</v>
      </c>
      <c r="B867" s="2">
        <v>1</v>
      </c>
      <c r="C867" s="2">
        <v>11.997999999999999</v>
      </c>
    </row>
    <row r="868" spans="1:3" x14ac:dyDescent="0.3">
      <c r="A868" s="4" t="s">
        <v>1374</v>
      </c>
      <c r="B868" s="2">
        <v>1</v>
      </c>
      <c r="C868" s="2">
        <v>11.994999999999999</v>
      </c>
    </row>
    <row r="869" spans="1:3" x14ac:dyDescent="0.3">
      <c r="A869" s="4" t="s">
        <v>1376</v>
      </c>
      <c r="B869" s="2">
        <v>1</v>
      </c>
      <c r="C869" s="2">
        <v>11.994999999999999</v>
      </c>
    </row>
    <row r="870" spans="1:3" x14ac:dyDescent="0.3">
      <c r="A870" s="4" t="s">
        <v>1381</v>
      </c>
      <c r="B870" s="2">
        <v>1</v>
      </c>
      <c r="C870" s="2">
        <v>11.967000000000001</v>
      </c>
    </row>
    <row r="871" spans="1:3" x14ac:dyDescent="0.3">
      <c r="A871" s="4" t="s">
        <v>1383</v>
      </c>
      <c r="B871" s="2">
        <v>1</v>
      </c>
      <c r="C871" s="2">
        <v>11.958</v>
      </c>
    </row>
    <row r="872" spans="1:3" x14ac:dyDescent="0.3">
      <c r="A872" s="4" t="s">
        <v>1386</v>
      </c>
      <c r="B872" s="2">
        <v>1</v>
      </c>
      <c r="C872" s="2">
        <v>11.926</v>
      </c>
    </row>
    <row r="873" spans="1:3" x14ac:dyDescent="0.3">
      <c r="A873" s="4" t="s">
        <v>3262</v>
      </c>
      <c r="B873" s="2">
        <v>2</v>
      </c>
      <c r="C873" s="2">
        <v>11.919</v>
      </c>
    </row>
    <row r="874" spans="1:3" x14ac:dyDescent="0.3">
      <c r="A874" s="4" t="s">
        <v>3935</v>
      </c>
      <c r="B874" s="2">
        <v>2</v>
      </c>
      <c r="C874" s="2">
        <v>11.908999999999999</v>
      </c>
    </row>
    <row r="875" spans="1:3" x14ac:dyDescent="0.3">
      <c r="A875" s="4" t="s">
        <v>1393</v>
      </c>
      <c r="B875" s="2">
        <v>1</v>
      </c>
      <c r="C875" s="2">
        <v>11.898</v>
      </c>
    </row>
    <row r="876" spans="1:3" x14ac:dyDescent="0.3">
      <c r="A876" s="4" t="s">
        <v>3943</v>
      </c>
      <c r="B876" s="2">
        <v>2</v>
      </c>
      <c r="C876" s="2">
        <v>11.887</v>
      </c>
    </row>
    <row r="877" spans="1:3" x14ac:dyDescent="0.3">
      <c r="A877" s="4" t="s">
        <v>4319</v>
      </c>
      <c r="B877" s="2">
        <v>2</v>
      </c>
      <c r="C877" s="2">
        <v>11.876999999999999</v>
      </c>
    </row>
    <row r="878" spans="1:3" x14ac:dyDescent="0.3">
      <c r="A878" s="4" t="s">
        <v>4042</v>
      </c>
      <c r="B878" s="2">
        <v>2</v>
      </c>
      <c r="C878" s="2">
        <v>11.870999999999999</v>
      </c>
    </row>
    <row r="879" spans="1:3" x14ac:dyDescent="0.3">
      <c r="A879" s="4" t="s">
        <v>1399</v>
      </c>
      <c r="B879" s="2">
        <v>1</v>
      </c>
      <c r="C879" s="2">
        <v>11.868</v>
      </c>
    </row>
    <row r="880" spans="1:3" x14ac:dyDescent="0.3">
      <c r="A880" s="4" t="s">
        <v>1406</v>
      </c>
      <c r="B880" s="2">
        <v>1</v>
      </c>
      <c r="C880" s="2">
        <v>11.814</v>
      </c>
    </row>
    <row r="881" spans="1:3" x14ac:dyDescent="0.3">
      <c r="A881" s="4" t="s">
        <v>3614</v>
      </c>
      <c r="B881" s="2">
        <v>2</v>
      </c>
      <c r="C881" s="2">
        <v>11.789000000000001</v>
      </c>
    </row>
    <row r="882" spans="1:3" x14ac:dyDescent="0.3">
      <c r="A882" s="4" t="s">
        <v>1416</v>
      </c>
      <c r="B882" s="2">
        <v>1</v>
      </c>
      <c r="C882" s="2">
        <v>11.78</v>
      </c>
    </row>
    <row r="883" spans="1:3" x14ac:dyDescent="0.3">
      <c r="A883" s="4" t="s">
        <v>3997</v>
      </c>
      <c r="B883" s="2">
        <v>2</v>
      </c>
      <c r="C883" s="2">
        <v>11.77</v>
      </c>
    </row>
    <row r="884" spans="1:3" x14ac:dyDescent="0.3">
      <c r="A884" s="4" t="s">
        <v>3244</v>
      </c>
      <c r="B884" s="2">
        <v>2</v>
      </c>
      <c r="C884" s="2">
        <v>11.756</v>
      </c>
    </row>
    <row r="885" spans="1:3" x14ac:dyDescent="0.3">
      <c r="A885" s="4" t="s">
        <v>1422</v>
      </c>
      <c r="B885" s="2">
        <v>1</v>
      </c>
      <c r="C885" s="2">
        <v>11.733000000000001</v>
      </c>
    </row>
    <row r="886" spans="1:3" x14ac:dyDescent="0.3">
      <c r="A886" s="4" t="s">
        <v>3544</v>
      </c>
      <c r="B886" s="2">
        <v>2</v>
      </c>
      <c r="C886" s="2">
        <v>11.716000000000001</v>
      </c>
    </row>
    <row r="887" spans="1:3" x14ac:dyDescent="0.3">
      <c r="A887" s="4" t="s">
        <v>1433</v>
      </c>
      <c r="B887" s="2">
        <v>1</v>
      </c>
      <c r="C887" s="2">
        <v>11.711</v>
      </c>
    </row>
    <row r="888" spans="1:3" x14ac:dyDescent="0.3">
      <c r="A888" s="4" t="s">
        <v>1439</v>
      </c>
      <c r="B888" s="2">
        <v>1</v>
      </c>
      <c r="C888" s="2">
        <v>11.68</v>
      </c>
    </row>
    <row r="889" spans="1:3" x14ac:dyDescent="0.3">
      <c r="A889" s="4" t="s">
        <v>1443</v>
      </c>
      <c r="B889" s="2">
        <v>1</v>
      </c>
      <c r="C889" s="2">
        <v>11.666</v>
      </c>
    </row>
    <row r="890" spans="1:3" x14ac:dyDescent="0.3">
      <c r="A890" s="4" t="s">
        <v>1445</v>
      </c>
      <c r="B890" s="2">
        <v>1</v>
      </c>
      <c r="C890" s="2">
        <v>11.662000000000001</v>
      </c>
    </row>
    <row r="891" spans="1:3" x14ac:dyDescent="0.3">
      <c r="A891" s="4" t="s">
        <v>4233</v>
      </c>
      <c r="B891" s="2">
        <v>2</v>
      </c>
      <c r="C891" s="2">
        <v>11.651</v>
      </c>
    </row>
    <row r="892" spans="1:3" x14ac:dyDescent="0.3">
      <c r="A892" s="4" t="s">
        <v>3417</v>
      </c>
      <c r="B892" s="2">
        <v>2</v>
      </c>
      <c r="C892" s="2">
        <v>11.631</v>
      </c>
    </row>
    <row r="893" spans="1:3" x14ac:dyDescent="0.3">
      <c r="A893" s="4" t="s">
        <v>1459</v>
      </c>
      <c r="B893" s="2">
        <v>1</v>
      </c>
      <c r="C893" s="2">
        <v>11.603</v>
      </c>
    </row>
    <row r="894" spans="1:3" x14ac:dyDescent="0.3">
      <c r="A894" s="4" t="s">
        <v>3241</v>
      </c>
      <c r="B894" s="2">
        <v>2</v>
      </c>
      <c r="C894" s="2">
        <v>11.573</v>
      </c>
    </row>
    <row r="895" spans="1:3" x14ac:dyDescent="0.3">
      <c r="A895" s="4" t="s">
        <v>1464</v>
      </c>
      <c r="B895" s="2">
        <v>1</v>
      </c>
      <c r="C895" s="2">
        <v>11.545</v>
      </c>
    </row>
    <row r="896" spans="1:3" x14ac:dyDescent="0.3">
      <c r="A896" s="4" t="s">
        <v>3739</v>
      </c>
      <c r="B896" s="2">
        <v>2</v>
      </c>
      <c r="C896" s="2">
        <v>11.48</v>
      </c>
    </row>
    <row r="897" spans="1:3" x14ac:dyDescent="0.3">
      <c r="A897" s="4" t="s">
        <v>3224</v>
      </c>
      <c r="B897" s="2">
        <v>2</v>
      </c>
      <c r="C897" s="2">
        <v>11.466000000000001</v>
      </c>
    </row>
    <row r="898" spans="1:3" x14ac:dyDescent="0.3">
      <c r="A898" s="4" t="s">
        <v>3787</v>
      </c>
      <c r="B898" s="2">
        <v>2</v>
      </c>
      <c r="C898" s="2">
        <v>11.465</v>
      </c>
    </row>
    <row r="899" spans="1:3" x14ac:dyDescent="0.3">
      <c r="A899" s="4" t="s">
        <v>1486</v>
      </c>
      <c r="B899" s="2">
        <v>1</v>
      </c>
      <c r="C899" s="2">
        <v>11.436</v>
      </c>
    </row>
    <row r="900" spans="1:3" x14ac:dyDescent="0.3">
      <c r="A900" s="4" t="s">
        <v>4308</v>
      </c>
      <c r="B900" s="2">
        <v>2</v>
      </c>
      <c r="C900" s="2">
        <v>11.428000000000001</v>
      </c>
    </row>
    <row r="901" spans="1:3" x14ac:dyDescent="0.3">
      <c r="A901" s="4" t="s">
        <v>3876</v>
      </c>
      <c r="B901" s="2">
        <v>2</v>
      </c>
      <c r="C901" s="2">
        <v>11.417</v>
      </c>
    </row>
    <row r="902" spans="1:3" x14ac:dyDescent="0.3">
      <c r="A902" s="4" t="s">
        <v>1498</v>
      </c>
      <c r="B902" s="2">
        <v>1</v>
      </c>
      <c r="C902" s="2">
        <v>11.388</v>
      </c>
    </row>
    <row r="903" spans="1:3" x14ac:dyDescent="0.3">
      <c r="A903" s="4" t="s">
        <v>1502</v>
      </c>
      <c r="B903" s="2">
        <v>1</v>
      </c>
      <c r="C903" s="2">
        <v>11.38</v>
      </c>
    </row>
    <row r="904" spans="1:3" x14ac:dyDescent="0.3">
      <c r="A904" s="4" t="s">
        <v>1512</v>
      </c>
      <c r="B904" s="2">
        <v>1</v>
      </c>
      <c r="C904" s="2">
        <v>11.348000000000001</v>
      </c>
    </row>
    <row r="905" spans="1:3" x14ac:dyDescent="0.3">
      <c r="A905" s="4" t="s">
        <v>3427</v>
      </c>
      <c r="B905" s="2">
        <v>2</v>
      </c>
      <c r="C905" s="2">
        <v>11.347999999999999</v>
      </c>
    </row>
    <row r="906" spans="1:3" x14ac:dyDescent="0.3">
      <c r="A906" s="4" t="s">
        <v>3474</v>
      </c>
      <c r="B906" s="2">
        <v>2</v>
      </c>
      <c r="C906" s="2">
        <v>11.343</v>
      </c>
    </row>
    <row r="907" spans="1:3" x14ac:dyDescent="0.3">
      <c r="A907" s="4" t="s">
        <v>4226</v>
      </c>
      <c r="B907" s="2">
        <v>2</v>
      </c>
      <c r="C907" s="2">
        <v>11.331</v>
      </c>
    </row>
    <row r="908" spans="1:3" x14ac:dyDescent="0.3">
      <c r="A908" s="4" t="s">
        <v>1518</v>
      </c>
      <c r="B908" s="2">
        <v>1</v>
      </c>
      <c r="C908" s="2">
        <v>11.323</v>
      </c>
    </row>
    <row r="909" spans="1:3" x14ac:dyDescent="0.3">
      <c r="A909" s="4" t="s">
        <v>3844</v>
      </c>
      <c r="B909" s="2">
        <v>2</v>
      </c>
      <c r="C909" s="2">
        <v>11.319000000000001</v>
      </c>
    </row>
    <row r="910" spans="1:3" x14ac:dyDescent="0.3">
      <c r="A910" s="4" t="s">
        <v>1525</v>
      </c>
      <c r="B910" s="2">
        <v>1</v>
      </c>
      <c r="C910" s="2">
        <v>11.301</v>
      </c>
    </row>
    <row r="911" spans="1:3" x14ac:dyDescent="0.3">
      <c r="A911" s="4" t="s">
        <v>1527</v>
      </c>
      <c r="B911" s="2">
        <v>1</v>
      </c>
      <c r="C911" s="2">
        <v>11.284000000000001</v>
      </c>
    </row>
    <row r="912" spans="1:3" x14ac:dyDescent="0.3">
      <c r="A912" s="4" t="s">
        <v>4339</v>
      </c>
      <c r="B912" s="2">
        <v>2</v>
      </c>
      <c r="C912" s="2">
        <v>11.274999999999999</v>
      </c>
    </row>
    <row r="913" spans="1:3" x14ac:dyDescent="0.3">
      <c r="A913" s="4" t="s">
        <v>1533</v>
      </c>
      <c r="B913" s="2">
        <v>1</v>
      </c>
      <c r="C913" s="2">
        <v>11.266</v>
      </c>
    </row>
    <row r="914" spans="1:3" x14ac:dyDescent="0.3">
      <c r="A914" s="4" t="s">
        <v>1536</v>
      </c>
      <c r="B914" s="2">
        <v>1</v>
      </c>
      <c r="C914" s="2">
        <v>11.263999999999999</v>
      </c>
    </row>
    <row r="915" spans="1:3" x14ac:dyDescent="0.3">
      <c r="A915" s="4" t="s">
        <v>1542</v>
      </c>
      <c r="B915" s="2">
        <v>1</v>
      </c>
      <c r="C915" s="2">
        <v>11.242000000000001</v>
      </c>
    </row>
    <row r="916" spans="1:3" x14ac:dyDescent="0.3">
      <c r="A916" s="4" t="s">
        <v>1544</v>
      </c>
      <c r="B916" s="2">
        <v>1</v>
      </c>
      <c r="C916" s="2">
        <v>11.236000000000001</v>
      </c>
    </row>
    <row r="917" spans="1:3" x14ac:dyDescent="0.3">
      <c r="A917" s="4" t="s">
        <v>1552</v>
      </c>
      <c r="B917" s="2">
        <v>1</v>
      </c>
      <c r="C917" s="2">
        <v>11.215999999999999</v>
      </c>
    </row>
    <row r="918" spans="1:3" x14ac:dyDescent="0.3">
      <c r="A918" s="4" t="s">
        <v>3490</v>
      </c>
      <c r="B918" s="2">
        <v>2</v>
      </c>
      <c r="C918" s="2">
        <v>11.2</v>
      </c>
    </row>
    <row r="919" spans="1:3" x14ac:dyDescent="0.3">
      <c r="A919" s="4" t="s">
        <v>1567</v>
      </c>
      <c r="B919" s="2">
        <v>1</v>
      </c>
      <c r="C919" s="2">
        <v>11.154</v>
      </c>
    </row>
    <row r="920" spans="1:3" x14ac:dyDescent="0.3">
      <c r="A920" s="4" t="s">
        <v>3513</v>
      </c>
      <c r="B920" s="2">
        <v>2</v>
      </c>
      <c r="C920" s="2">
        <v>11.149999999999999</v>
      </c>
    </row>
    <row r="921" spans="1:3" x14ac:dyDescent="0.3">
      <c r="A921" s="4" t="s">
        <v>1572</v>
      </c>
      <c r="B921" s="2">
        <v>1</v>
      </c>
      <c r="C921" s="2">
        <v>11.148</v>
      </c>
    </row>
    <row r="922" spans="1:3" x14ac:dyDescent="0.3">
      <c r="A922" s="4" t="s">
        <v>4611</v>
      </c>
      <c r="B922" s="2">
        <v>2</v>
      </c>
      <c r="C922" s="2">
        <v>11.143000000000001</v>
      </c>
    </row>
    <row r="923" spans="1:3" x14ac:dyDescent="0.3">
      <c r="A923" s="4" t="s">
        <v>1582</v>
      </c>
      <c r="B923" s="2">
        <v>1</v>
      </c>
      <c r="C923" s="2">
        <v>11.108000000000001</v>
      </c>
    </row>
    <row r="924" spans="1:3" x14ac:dyDescent="0.3">
      <c r="A924" s="4" t="s">
        <v>1589</v>
      </c>
      <c r="B924" s="2">
        <v>1</v>
      </c>
      <c r="C924" s="2">
        <v>11.089</v>
      </c>
    </row>
    <row r="925" spans="1:3" x14ac:dyDescent="0.3">
      <c r="A925" s="4" t="s">
        <v>1592</v>
      </c>
      <c r="B925" s="2">
        <v>1</v>
      </c>
      <c r="C925" s="2">
        <v>11.077</v>
      </c>
    </row>
    <row r="926" spans="1:3" x14ac:dyDescent="0.3">
      <c r="A926" s="4" t="s">
        <v>3687</v>
      </c>
      <c r="B926" s="2">
        <v>2</v>
      </c>
      <c r="C926" s="2">
        <v>11.074</v>
      </c>
    </row>
    <row r="927" spans="1:3" x14ac:dyDescent="0.3">
      <c r="A927" s="4" t="s">
        <v>3763</v>
      </c>
      <c r="B927" s="2">
        <v>2</v>
      </c>
      <c r="C927" s="2">
        <v>11.067</v>
      </c>
    </row>
    <row r="928" spans="1:3" x14ac:dyDescent="0.3">
      <c r="A928" s="4" t="s">
        <v>3558</v>
      </c>
      <c r="B928" s="2">
        <v>2</v>
      </c>
      <c r="C928" s="2">
        <v>11.062999999999999</v>
      </c>
    </row>
    <row r="929" spans="1:3" x14ac:dyDescent="0.3">
      <c r="A929" s="4" t="s">
        <v>4708</v>
      </c>
      <c r="B929" s="2">
        <v>2</v>
      </c>
      <c r="C929" s="2">
        <v>11.056000000000001</v>
      </c>
    </row>
    <row r="930" spans="1:3" x14ac:dyDescent="0.3">
      <c r="A930" s="4" t="s">
        <v>3767</v>
      </c>
      <c r="B930" s="2">
        <v>2</v>
      </c>
      <c r="C930" s="2">
        <v>11.038</v>
      </c>
    </row>
    <row r="931" spans="1:3" x14ac:dyDescent="0.3">
      <c r="A931" s="4" t="s">
        <v>1599</v>
      </c>
      <c r="B931" s="2">
        <v>1</v>
      </c>
      <c r="C931" s="2">
        <v>11.01</v>
      </c>
    </row>
    <row r="932" spans="1:3" x14ac:dyDescent="0.3">
      <c r="A932" s="4" t="s">
        <v>1602</v>
      </c>
      <c r="B932" s="2">
        <v>1</v>
      </c>
      <c r="C932" s="2">
        <v>11.006</v>
      </c>
    </row>
    <row r="933" spans="1:3" x14ac:dyDescent="0.3">
      <c r="A933" s="4" t="s">
        <v>1604</v>
      </c>
      <c r="B933" s="2">
        <v>1</v>
      </c>
      <c r="C933" s="2">
        <v>11.004</v>
      </c>
    </row>
    <row r="934" spans="1:3" x14ac:dyDescent="0.3">
      <c r="A934" s="4" t="s">
        <v>1610</v>
      </c>
      <c r="B934" s="2">
        <v>1</v>
      </c>
      <c r="C934" s="2">
        <v>10.996</v>
      </c>
    </row>
    <row r="935" spans="1:3" x14ac:dyDescent="0.3">
      <c r="A935" s="4" t="s">
        <v>1612</v>
      </c>
      <c r="B935" s="2">
        <v>1</v>
      </c>
      <c r="C935" s="2">
        <v>10.988</v>
      </c>
    </row>
    <row r="936" spans="1:3" x14ac:dyDescent="0.3">
      <c r="A936" s="4" t="s">
        <v>1616</v>
      </c>
      <c r="B936" s="2">
        <v>1</v>
      </c>
      <c r="C936" s="2">
        <v>10.971</v>
      </c>
    </row>
    <row r="937" spans="1:3" x14ac:dyDescent="0.3">
      <c r="A937" s="4" t="s">
        <v>1618</v>
      </c>
      <c r="B937" s="2">
        <v>1</v>
      </c>
      <c r="C937" s="2">
        <v>10.968</v>
      </c>
    </row>
    <row r="938" spans="1:3" x14ac:dyDescent="0.3">
      <c r="A938" s="4" t="s">
        <v>3773</v>
      </c>
      <c r="B938" s="2">
        <v>2</v>
      </c>
      <c r="C938" s="2">
        <v>10.956</v>
      </c>
    </row>
    <row r="939" spans="1:3" x14ac:dyDescent="0.3">
      <c r="A939" s="4" t="s">
        <v>1634</v>
      </c>
      <c r="B939" s="2">
        <v>1</v>
      </c>
      <c r="C939" s="2">
        <v>10.94</v>
      </c>
    </row>
    <row r="940" spans="1:3" x14ac:dyDescent="0.3">
      <c r="A940" s="4" t="s">
        <v>4674</v>
      </c>
      <c r="B940" s="2">
        <v>2</v>
      </c>
      <c r="C940" s="2">
        <v>10.928999999999998</v>
      </c>
    </row>
    <row r="941" spans="1:3" x14ac:dyDescent="0.3">
      <c r="A941" s="4" t="s">
        <v>3833</v>
      </c>
      <c r="B941" s="2">
        <v>2</v>
      </c>
      <c r="C941" s="2">
        <v>10.914000000000001</v>
      </c>
    </row>
    <row r="942" spans="1:3" x14ac:dyDescent="0.3">
      <c r="A942" s="4" t="s">
        <v>1641</v>
      </c>
      <c r="B942" s="2">
        <v>1</v>
      </c>
      <c r="C942" s="2">
        <v>10.913</v>
      </c>
    </row>
    <row r="943" spans="1:3" x14ac:dyDescent="0.3">
      <c r="A943" s="4" t="s">
        <v>1644</v>
      </c>
      <c r="B943" s="2">
        <v>1</v>
      </c>
      <c r="C943" s="2">
        <v>10.906000000000001</v>
      </c>
    </row>
    <row r="944" spans="1:3" x14ac:dyDescent="0.3">
      <c r="A944" s="4" t="s">
        <v>1647</v>
      </c>
      <c r="B944" s="2">
        <v>1</v>
      </c>
      <c r="C944" s="2">
        <v>10.904</v>
      </c>
    </row>
    <row r="945" spans="1:3" x14ac:dyDescent="0.3">
      <c r="A945" s="4" t="s">
        <v>3901</v>
      </c>
      <c r="B945" s="2">
        <v>2</v>
      </c>
      <c r="C945" s="2">
        <v>10.899999999999999</v>
      </c>
    </row>
    <row r="946" spans="1:3" x14ac:dyDescent="0.3">
      <c r="A946" s="4" t="s">
        <v>1649</v>
      </c>
      <c r="B946" s="2">
        <v>1</v>
      </c>
      <c r="C946" s="2">
        <v>10.898</v>
      </c>
    </row>
    <row r="947" spans="1:3" x14ac:dyDescent="0.3">
      <c r="A947" s="4" t="s">
        <v>1651</v>
      </c>
      <c r="B947" s="2">
        <v>1</v>
      </c>
      <c r="C947" s="2">
        <v>10.897</v>
      </c>
    </row>
    <row r="948" spans="1:3" x14ac:dyDescent="0.3">
      <c r="A948" s="4" t="s">
        <v>1655</v>
      </c>
      <c r="B948" s="2">
        <v>1</v>
      </c>
      <c r="C948" s="2">
        <v>10.88</v>
      </c>
    </row>
    <row r="949" spans="1:3" x14ac:dyDescent="0.3">
      <c r="A949" s="4" t="s">
        <v>3819</v>
      </c>
      <c r="B949" s="2">
        <v>2</v>
      </c>
      <c r="C949" s="2">
        <v>10.867999999999999</v>
      </c>
    </row>
    <row r="950" spans="1:3" x14ac:dyDescent="0.3">
      <c r="A950" s="4" t="s">
        <v>1657</v>
      </c>
      <c r="B950" s="2">
        <v>1</v>
      </c>
      <c r="C950" s="2">
        <v>10.866</v>
      </c>
    </row>
    <row r="951" spans="1:3" x14ac:dyDescent="0.3">
      <c r="A951" s="4" t="s">
        <v>3907</v>
      </c>
      <c r="B951" s="2">
        <v>2</v>
      </c>
      <c r="C951" s="2">
        <v>10.865</v>
      </c>
    </row>
    <row r="952" spans="1:3" x14ac:dyDescent="0.3">
      <c r="A952" s="4" t="s">
        <v>1659</v>
      </c>
      <c r="B952" s="2">
        <v>1</v>
      </c>
      <c r="C952" s="2">
        <v>10.862</v>
      </c>
    </row>
    <row r="953" spans="1:3" x14ac:dyDescent="0.3">
      <c r="A953" s="4" t="s">
        <v>4166</v>
      </c>
      <c r="B953" s="2">
        <v>2</v>
      </c>
      <c r="C953" s="2">
        <v>10.856999999999999</v>
      </c>
    </row>
    <row r="954" spans="1:3" x14ac:dyDescent="0.3">
      <c r="A954" s="4" t="s">
        <v>1662</v>
      </c>
      <c r="B954" s="2">
        <v>1</v>
      </c>
      <c r="C954" s="2">
        <v>10.851000000000001</v>
      </c>
    </row>
    <row r="955" spans="1:3" x14ac:dyDescent="0.3">
      <c r="A955" s="4" t="s">
        <v>4748</v>
      </c>
      <c r="B955" s="2">
        <v>2</v>
      </c>
      <c r="C955" s="2">
        <v>10.850999999999999</v>
      </c>
    </row>
    <row r="956" spans="1:3" x14ac:dyDescent="0.3">
      <c r="A956" s="4" t="s">
        <v>1664</v>
      </c>
      <c r="B956" s="2">
        <v>1</v>
      </c>
      <c r="C956" s="2">
        <v>10.842000000000001</v>
      </c>
    </row>
    <row r="957" spans="1:3" x14ac:dyDescent="0.3">
      <c r="A957" s="4" t="s">
        <v>1666</v>
      </c>
      <c r="B957" s="2">
        <v>1</v>
      </c>
      <c r="C957" s="2">
        <v>10.835000000000001</v>
      </c>
    </row>
    <row r="958" spans="1:3" x14ac:dyDescent="0.3">
      <c r="A958" s="4" t="s">
        <v>1668</v>
      </c>
      <c r="B958" s="2">
        <v>1</v>
      </c>
      <c r="C958" s="2">
        <v>10.834</v>
      </c>
    </row>
    <row r="959" spans="1:3" x14ac:dyDescent="0.3">
      <c r="A959" s="4" t="s">
        <v>1672</v>
      </c>
      <c r="B959" s="2">
        <v>1</v>
      </c>
      <c r="C959" s="2">
        <v>10.833</v>
      </c>
    </row>
    <row r="960" spans="1:3" x14ac:dyDescent="0.3">
      <c r="A960" s="4" t="s">
        <v>1670</v>
      </c>
      <c r="B960" s="2">
        <v>1</v>
      </c>
      <c r="C960" s="2">
        <v>10.833</v>
      </c>
    </row>
    <row r="961" spans="1:3" x14ac:dyDescent="0.3">
      <c r="A961" s="4" t="s">
        <v>4507</v>
      </c>
      <c r="B961" s="2">
        <v>2</v>
      </c>
      <c r="C961" s="2">
        <v>10.82</v>
      </c>
    </row>
    <row r="962" spans="1:3" x14ac:dyDescent="0.3">
      <c r="A962" s="4" t="s">
        <v>4301</v>
      </c>
      <c r="B962" s="2">
        <v>2</v>
      </c>
      <c r="C962" s="2">
        <v>10.812999999999999</v>
      </c>
    </row>
    <row r="963" spans="1:3" x14ac:dyDescent="0.3">
      <c r="A963" s="4" t="s">
        <v>1682</v>
      </c>
      <c r="B963" s="2">
        <v>1</v>
      </c>
      <c r="C963" s="2">
        <v>10.803000000000001</v>
      </c>
    </row>
    <row r="964" spans="1:3" x14ac:dyDescent="0.3">
      <c r="A964" s="4" t="s">
        <v>4324</v>
      </c>
      <c r="B964" s="2">
        <v>2</v>
      </c>
      <c r="C964" s="2">
        <v>10.797000000000001</v>
      </c>
    </row>
    <row r="965" spans="1:3" x14ac:dyDescent="0.3">
      <c r="A965" s="4" t="s">
        <v>1690</v>
      </c>
      <c r="B965" s="2">
        <v>1</v>
      </c>
      <c r="C965" s="2">
        <v>10.772</v>
      </c>
    </row>
    <row r="966" spans="1:3" x14ac:dyDescent="0.3">
      <c r="A966" s="4" t="s">
        <v>4388</v>
      </c>
      <c r="B966" s="2">
        <v>2</v>
      </c>
      <c r="C966" s="2">
        <v>10.757999999999999</v>
      </c>
    </row>
    <row r="967" spans="1:3" x14ac:dyDescent="0.3">
      <c r="A967" s="4" t="s">
        <v>3885</v>
      </c>
      <c r="B967" s="2">
        <v>2</v>
      </c>
      <c r="C967" s="2">
        <v>10.734</v>
      </c>
    </row>
    <row r="968" spans="1:3" x14ac:dyDescent="0.3">
      <c r="A968" s="4" t="s">
        <v>1697</v>
      </c>
      <c r="B968" s="2">
        <v>1</v>
      </c>
      <c r="C968" s="2">
        <v>10.724</v>
      </c>
    </row>
    <row r="969" spans="1:3" x14ac:dyDescent="0.3">
      <c r="A969" s="4" t="s">
        <v>1707</v>
      </c>
      <c r="B969" s="2">
        <v>1</v>
      </c>
      <c r="C969" s="2">
        <v>10.69</v>
      </c>
    </row>
    <row r="970" spans="1:3" x14ac:dyDescent="0.3">
      <c r="A970" s="4" t="s">
        <v>3916</v>
      </c>
      <c r="B970" s="2">
        <v>2</v>
      </c>
      <c r="C970" s="2">
        <v>10.652999999999999</v>
      </c>
    </row>
    <row r="971" spans="1:3" x14ac:dyDescent="0.3">
      <c r="A971" s="4" t="s">
        <v>3883</v>
      </c>
      <c r="B971" s="2">
        <v>2</v>
      </c>
      <c r="C971" s="2">
        <v>10.645</v>
      </c>
    </row>
    <row r="972" spans="1:3" x14ac:dyDescent="0.3">
      <c r="A972" s="4" t="s">
        <v>5006</v>
      </c>
      <c r="B972" s="2">
        <v>2</v>
      </c>
      <c r="C972" s="2">
        <v>10.645</v>
      </c>
    </row>
    <row r="973" spans="1:3" x14ac:dyDescent="0.3">
      <c r="A973" s="4" t="s">
        <v>4781</v>
      </c>
      <c r="B973" s="2">
        <v>2</v>
      </c>
      <c r="C973" s="2">
        <v>10.629999999999999</v>
      </c>
    </row>
    <row r="974" spans="1:3" x14ac:dyDescent="0.3">
      <c r="A974" s="4" t="s">
        <v>1722</v>
      </c>
      <c r="B974" s="2">
        <v>1</v>
      </c>
      <c r="C974" s="2">
        <v>10.629</v>
      </c>
    </row>
    <row r="975" spans="1:3" x14ac:dyDescent="0.3">
      <c r="A975" s="4" t="s">
        <v>1725</v>
      </c>
      <c r="B975" s="2">
        <v>1</v>
      </c>
      <c r="C975" s="2">
        <v>10.619</v>
      </c>
    </row>
    <row r="976" spans="1:3" x14ac:dyDescent="0.3">
      <c r="A976" s="4" t="s">
        <v>3898</v>
      </c>
      <c r="B976" s="2">
        <v>2</v>
      </c>
      <c r="C976" s="2">
        <v>10.591999999999999</v>
      </c>
    </row>
    <row r="977" spans="1:3" x14ac:dyDescent="0.3">
      <c r="A977" s="4" t="s">
        <v>1728</v>
      </c>
      <c r="B977" s="2">
        <v>1</v>
      </c>
      <c r="C977" s="2">
        <v>10.59</v>
      </c>
    </row>
    <row r="978" spans="1:3" x14ac:dyDescent="0.3">
      <c r="A978" s="4" t="s">
        <v>4346</v>
      </c>
      <c r="B978" s="2">
        <v>2</v>
      </c>
      <c r="C978" s="2">
        <v>10.574999999999999</v>
      </c>
    </row>
    <row r="979" spans="1:3" x14ac:dyDescent="0.3">
      <c r="A979" s="4" t="s">
        <v>3958</v>
      </c>
      <c r="B979" s="2">
        <v>2</v>
      </c>
      <c r="C979" s="2">
        <v>10.571</v>
      </c>
    </row>
    <row r="980" spans="1:3" x14ac:dyDescent="0.3">
      <c r="A980" s="4" t="s">
        <v>1735</v>
      </c>
      <c r="B980" s="2">
        <v>1</v>
      </c>
      <c r="C980" s="2">
        <v>10.571</v>
      </c>
    </row>
    <row r="981" spans="1:3" x14ac:dyDescent="0.3">
      <c r="A981" s="4" t="s">
        <v>4196</v>
      </c>
      <c r="B981" s="2">
        <v>2</v>
      </c>
      <c r="C981" s="2">
        <v>10.567</v>
      </c>
    </row>
    <row r="982" spans="1:3" x14ac:dyDescent="0.3">
      <c r="A982" s="4" t="s">
        <v>4153</v>
      </c>
      <c r="B982" s="2">
        <v>2</v>
      </c>
      <c r="C982" s="2">
        <v>10.545</v>
      </c>
    </row>
    <row r="983" spans="1:3" x14ac:dyDescent="0.3">
      <c r="A983" s="4" t="s">
        <v>1743</v>
      </c>
      <c r="B983" s="2">
        <v>1</v>
      </c>
      <c r="C983" s="2">
        <v>10.542999999999999</v>
      </c>
    </row>
    <row r="984" spans="1:3" x14ac:dyDescent="0.3">
      <c r="A984" s="4" t="s">
        <v>4488</v>
      </c>
      <c r="B984" s="2">
        <v>2</v>
      </c>
      <c r="C984" s="2">
        <v>10.532</v>
      </c>
    </row>
    <row r="985" spans="1:3" x14ac:dyDescent="0.3">
      <c r="A985" s="4" t="s">
        <v>1749</v>
      </c>
      <c r="B985" s="2">
        <v>1</v>
      </c>
      <c r="C985" s="2">
        <v>10.525</v>
      </c>
    </row>
    <row r="986" spans="1:3" x14ac:dyDescent="0.3">
      <c r="A986" s="4" t="s">
        <v>1754</v>
      </c>
      <c r="B986" s="2">
        <v>1</v>
      </c>
      <c r="C986" s="2">
        <v>10.510999999999999</v>
      </c>
    </row>
    <row r="987" spans="1:3" x14ac:dyDescent="0.3">
      <c r="A987" s="4" t="s">
        <v>1757</v>
      </c>
      <c r="B987" s="2">
        <v>1</v>
      </c>
      <c r="C987" s="2">
        <v>10.504</v>
      </c>
    </row>
    <row r="988" spans="1:3" x14ac:dyDescent="0.3">
      <c r="A988" s="4" t="s">
        <v>1764</v>
      </c>
      <c r="B988" s="2">
        <v>1</v>
      </c>
      <c r="C988" s="2">
        <v>10.481</v>
      </c>
    </row>
    <row r="989" spans="1:3" x14ac:dyDescent="0.3">
      <c r="A989" s="4" t="s">
        <v>1762</v>
      </c>
      <c r="B989" s="2">
        <v>1</v>
      </c>
      <c r="C989" s="2">
        <v>10.481</v>
      </c>
    </row>
    <row r="990" spans="1:3" x14ac:dyDescent="0.3">
      <c r="A990" s="4" t="s">
        <v>4439</v>
      </c>
      <c r="B990" s="2">
        <v>2</v>
      </c>
      <c r="C990" s="2">
        <v>10.462</v>
      </c>
    </row>
    <row r="991" spans="1:3" x14ac:dyDescent="0.3">
      <c r="A991" s="4" t="s">
        <v>1772</v>
      </c>
      <c r="B991" s="2">
        <v>1</v>
      </c>
      <c r="C991" s="2">
        <v>10.454000000000001</v>
      </c>
    </row>
    <row r="992" spans="1:3" x14ac:dyDescent="0.3">
      <c r="A992" s="4" t="s">
        <v>4053</v>
      </c>
      <c r="B992" s="2">
        <v>2</v>
      </c>
      <c r="C992" s="2">
        <v>10.440999999999999</v>
      </c>
    </row>
    <row r="993" spans="1:3" x14ac:dyDescent="0.3">
      <c r="A993" s="4" t="s">
        <v>4392</v>
      </c>
      <c r="B993" s="2">
        <v>2</v>
      </c>
      <c r="C993" s="2">
        <v>10.414</v>
      </c>
    </row>
    <row r="994" spans="1:3" x14ac:dyDescent="0.3">
      <c r="A994" s="4" t="s">
        <v>1777</v>
      </c>
      <c r="B994" s="2">
        <v>1</v>
      </c>
      <c r="C994" s="2">
        <v>10.409000000000001</v>
      </c>
    </row>
    <row r="995" spans="1:3" x14ac:dyDescent="0.3">
      <c r="A995" s="4" t="s">
        <v>1780</v>
      </c>
      <c r="B995" s="2">
        <v>1</v>
      </c>
      <c r="C995" s="2">
        <v>10.403</v>
      </c>
    </row>
    <row r="996" spans="1:3" x14ac:dyDescent="0.3">
      <c r="A996" s="4" t="s">
        <v>1782</v>
      </c>
      <c r="B996" s="2">
        <v>1</v>
      </c>
      <c r="C996" s="2">
        <v>10.401</v>
      </c>
    </row>
    <row r="997" spans="1:3" x14ac:dyDescent="0.3">
      <c r="A997" s="4" t="s">
        <v>4298</v>
      </c>
      <c r="B997" s="2">
        <v>2</v>
      </c>
      <c r="C997" s="2">
        <v>10.388999999999999</v>
      </c>
    </row>
    <row r="998" spans="1:3" x14ac:dyDescent="0.3">
      <c r="A998" s="4" t="s">
        <v>1785</v>
      </c>
      <c r="B998" s="2">
        <v>1</v>
      </c>
      <c r="C998" s="2">
        <v>10.385999999999999</v>
      </c>
    </row>
    <row r="999" spans="1:3" x14ac:dyDescent="0.3">
      <c r="A999" s="4" t="s">
        <v>1787</v>
      </c>
      <c r="B999" s="2">
        <v>1</v>
      </c>
      <c r="C999" s="2">
        <v>10.385</v>
      </c>
    </row>
    <row r="1000" spans="1:3" x14ac:dyDescent="0.3">
      <c r="A1000" s="4" t="s">
        <v>5019</v>
      </c>
      <c r="B1000" s="2">
        <v>2</v>
      </c>
      <c r="C1000" s="2">
        <v>10.382999999999999</v>
      </c>
    </row>
    <row r="1001" spans="1:3" x14ac:dyDescent="0.3">
      <c r="A1001" s="4" t="s">
        <v>4372</v>
      </c>
      <c r="B1001" s="2">
        <v>2</v>
      </c>
      <c r="C1001" s="2">
        <v>10.371</v>
      </c>
    </row>
    <row r="1002" spans="1:3" x14ac:dyDescent="0.3">
      <c r="A1002" s="4" t="s">
        <v>1793</v>
      </c>
      <c r="B1002" s="2">
        <v>1</v>
      </c>
      <c r="C1002" s="2">
        <v>10.364000000000001</v>
      </c>
    </row>
    <row r="1003" spans="1:3" x14ac:dyDescent="0.3">
      <c r="A1003" s="4" t="s">
        <v>1795</v>
      </c>
      <c r="B1003" s="2">
        <v>1</v>
      </c>
      <c r="C1003" s="2">
        <v>10.361000000000001</v>
      </c>
    </row>
    <row r="1004" spans="1:3" x14ac:dyDescent="0.3">
      <c r="A1004" s="4" t="s">
        <v>1801</v>
      </c>
      <c r="B1004" s="2">
        <v>1</v>
      </c>
      <c r="C1004" s="2">
        <v>10.339</v>
      </c>
    </row>
    <row r="1005" spans="1:3" x14ac:dyDescent="0.3">
      <c r="A1005" s="4" t="s">
        <v>1804</v>
      </c>
      <c r="B1005" s="2">
        <v>1</v>
      </c>
      <c r="C1005" s="2">
        <v>10.329000000000001</v>
      </c>
    </row>
    <row r="1006" spans="1:3" x14ac:dyDescent="0.3">
      <c r="A1006" s="4" t="s">
        <v>1806</v>
      </c>
      <c r="B1006" s="2">
        <v>1</v>
      </c>
      <c r="C1006" s="2">
        <v>10.32</v>
      </c>
    </row>
    <row r="1007" spans="1:3" x14ac:dyDescent="0.3">
      <c r="A1007" s="4" t="s">
        <v>1810</v>
      </c>
      <c r="B1007" s="2">
        <v>1</v>
      </c>
      <c r="C1007" s="2">
        <v>10.31</v>
      </c>
    </row>
    <row r="1008" spans="1:3" x14ac:dyDescent="0.3">
      <c r="A1008" s="4" t="s">
        <v>1813</v>
      </c>
      <c r="B1008" s="2">
        <v>1</v>
      </c>
      <c r="C1008" s="2">
        <v>10.3</v>
      </c>
    </row>
    <row r="1009" spans="1:3" x14ac:dyDescent="0.3">
      <c r="A1009" s="4" t="s">
        <v>1820</v>
      </c>
      <c r="B1009" s="2">
        <v>1</v>
      </c>
      <c r="C1009" s="2">
        <v>10.29</v>
      </c>
    </row>
    <row r="1010" spans="1:3" x14ac:dyDescent="0.3">
      <c r="A1010" s="4" t="s">
        <v>1818</v>
      </c>
      <c r="B1010" s="2">
        <v>1</v>
      </c>
      <c r="C1010" s="2">
        <v>10.29</v>
      </c>
    </row>
    <row r="1011" spans="1:3" x14ac:dyDescent="0.3">
      <c r="A1011" s="4" t="s">
        <v>1824</v>
      </c>
      <c r="B1011" s="2">
        <v>1</v>
      </c>
      <c r="C1011" s="2">
        <v>10.284000000000001</v>
      </c>
    </row>
    <row r="1012" spans="1:3" x14ac:dyDescent="0.3">
      <c r="A1012" s="4" t="s">
        <v>4356</v>
      </c>
      <c r="B1012" s="2">
        <v>2</v>
      </c>
      <c r="C1012" s="2">
        <v>10.27</v>
      </c>
    </row>
    <row r="1013" spans="1:3" x14ac:dyDescent="0.3">
      <c r="A1013" s="4" t="s">
        <v>4579</v>
      </c>
      <c r="B1013" s="2">
        <v>2</v>
      </c>
      <c r="C1013" s="2">
        <v>10.215</v>
      </c>
    </row>
    <row r="1014" spans="1:3" x14ac:dyDescent="0.3">
      <c r="A1014" s="4" t="s">
        <v>5382</v>
      </c>
      <c r="B1014" s="2">
        <v>2</v>
      </c>
      <c r="C1014" s="2">
        <v>10.204000000000001</v>
      </c>
    </row>
    <row r="1015" spans="1:3" x14ac:dyDescent="0.3">
      <c r="A1015" s="4" t="s">
        <v>1843</v>
      </c>
      <c r="B1015" s="2">
        <v>1</v>
      </c>
      <c r="C1015" s="2">
        <v>10.202999999999999</v>
      </c>
    </row>
    <row r="1016" spans="1:3" x14ac:dyDescent="0.3">
      <c r="A1016" s="4" t="s">
        <v>1845</v>
      </c>
      <c r="B1016" s="2">
        <v>1</v>
      </c>
      <c r="C1016" s="2">
        <v>10.198</v>
      </c>
    </row>
    <row r="1017" spans="1:3" x14ac:dyDescent="0.3">
      <c r="A1017" s="4" t="s">
        <v>4428</v>
      </c>
      <c r="B1017" s="2">
        <v>2</v>
      </c>
      <c r="C1017" s="2">
        <v>10.195</v>
      </c>
    </row>
    <row r="1018" spans="1:3" x14ac:dyDescent="0.3">
      <c r="A1018" s="4" t="s">
        <v>4699</v>
      </c>
      <c r="B1018" s="2">
        <v>2</v>
      </c>
      <c r="C1018" s="2">
        <v>10.194000000000001</v>
      </c>
    </row>
    <row r="1019" spans="1:3" x14ac:dyDescent="0.3">
      <c r="A1019" s="4" t="s">
        <v>1847</v>
      </c>
      <c r="B1019" s="2">
        <v>1</v>
      </c>
      <c r="C1019" s="2">
        <v>10.189</v>
      </c>
    </row>
    <row r="1020" spans="1:3" x14ac:dyDescent="0.3">
      <c r="A1020" s="4" t="s">
        <v>5149</v>
      </c>
      <c r="B1020" s="2">
        <v>2</v>
      </c>
      <c r="C1020" s="2">
        <v>10.183</v>
      </c>
    </row>
    <row r="1021" spans="1:3" x14ac:dyDescent="0.3">
      <c r="A1021" s="4" t="s">
        <v>1850</v>
      </c>
      <c r="B1021" s="2">
        <v>1</v>
      </c>
      <c r="C1021" s="2">
        <v>10.173999999999999</v>
      </c>
    </row>
    <row r="1022" spans="1:3" x14ac:dyDescent="0.3">
      <c r="A1022" s="4" t="s">
        <v>5262</v>
      </c>
      <c r="B1022" s="2">
        <v>2</v>
      </c>
      <c r="C1022" s="2">
        <v>10.155000000000001</v>
      </c>
    </row>
    <row r="1023" spans="1:3" x14ac:dyDescent="0.3">
      <c r="A1023" s="4" t="s">
        <v>1859</v>
      </c>
      <c r="B1023" s="2">
        <v>1</v>
      </c>
      <c r="C1023" s="2">
        <v>10.141999999999999</v>
      </c>
    </row>
    <row r="1024" spans="1:3" x14ac:dyDescent="0.3">
      <c r="A1024" s="4" t="s">
        <v>5127</v>
      </c>
      <c r="B1024" s="2">
        <v>2</v>
      </c>
      <c r="C1024" s="2">
        <v>10.141</v>
      </c>
    </row>
    <row r="1025" spans="1:3" x14ac:dyDescent="0.3">
      <c r="A1025" s="4" t="s">
        <v>1864</v>
      </c>
      <c r="B1025" s="2">
        <v>1</v>
      </c>
      <c r="C1025" s="2">
        <v>10.132999999999999</v>
      </c>
    </row>
    <row r="1026" spans="1:3" x14ac:dyDescent="0.3">
      <c r="A1026" s="4" t="s">
        <v>1868</v>
      </c>
      <c r="B1026" s="2">
        <v>1</v>
      </c>
      <c r="C1026" s="2">
        <v>10.122999999999999</v>
      </c>
    </row>
    <row r="1027" spans="1:3" x14ac:dyDescent="0.3">
      <c r="A1027" s="4" t="s">
        <v>1870</v>
      </c>
      <c r="B1027" s="2">
        <v>1</v>
      </c>
      <c r="C1027" s="2">
        <v>10.119999999999999</v>
      </c>
    </row>
    <row r="1028" spans="1:3" x14ac:dyDescent="0.3">
      <c r="A1028" s="4" t="s">
        <v>1884</v>
      </c>
      <c r="B1028" s="2">
        <v>1</v>
      </c>
      <c r="C1028" s="2">
        <v>10.077</v>
      </c>
    </row>
    <row r="1029" spans="1:3" x14ac:dyDescent="0.3">
      <c r="A1029" s="4" t="s">
        <v>5390</v>
      </c>
      <c r="B1029" s="2">
        <v>2</v>
      </c>
      <c r="C1029" s="2">
        <v>10.074</v>
      </c>
    </row>
    <row r="1030" spans="1:3" x14ac:dyDescent="0.3">
      <c r="A1030" s="4" t="s">
        <v>1887</v>
      </c>
      <c r="B1030" s="2">
        <v>1</v>
      </c>
      <c r="C1030" s="2">
        <v>10.065</v>
      </c>
    </row>
    <row r="1031" spans="1:3" x14ac:dyDescent="0.3">
      <c r="A1031" s="4" t="s">
        <v>1894</v>
      </c>
      <c r="B1031" s="2">
        <v>1</v>
      </c>
      <c r="C1031" s="2">
        <v>10.051</v>
      </c>
    </row>
    <row r="1032" spans="1:3" x14ac:dyDescent="0.3">
      <c r="A1032" s="4" t="s">
        <v>4968</v>
      </c>
      <c r="B1032" s="2">
        <v>2</v>
      </c>
      <c r="C1032" s="2">
        <v>10.051</v>
      </c>
    </row>
    <row r="1033" spans="1:3" x14ac:dyDescent="0.3">
      <c r="A1033" s="4" t="s">
        <v>1896</v>
      </c>
      <c r="B1033" s="2">
        <v>1</v>
      </c>
      <c r="C1033" s="2">
        <v>10.048999999999999</v>
      </c>
    </row>
    <row r="1034" spans="1:3" x14ac:dyDescent="0.3">
      <c r="A1034" s="4" t="s">
        <v>4777</v>
      </c>
      <c r="B1034" s="2">
        <v>2</v>
      </c>
      <c r="C1034" s="2">
        <v>10.033999999999999</v>
      </c>
    </row>
    <row r="1035" spans="1:3" x14ac:dyDescent="0.3">
      <c r="A1035" s="4" t="s">
        <v>1906</v>
      </c>
      <c r="B1035" s="2">
        <v>1</v>
      </c>
      <c r="C1035" s="2">
        <v>10.013999999999999</v>
      </c>
    </row>
    <row r="1036" spans="1:3" x14ac:dyDescent="0.3">
      <c r="A1036" s="4" t="s">
        <v>1912</v>
      </c>
      <c r="B1036" s="2">
        <v>1</v>
      </c>
      <c r="C1036" s="2">
        <v>10.004</v>
      </c>
    </row>
    <row r="1037" spans="1:3" x14ac:dyDescent="0.3">
      <c r="A1037" s="4" t="s">
        <v>1921</v>
      </c>
      <c r="B1037" s="2">
        <v>1</v>
      </c>
      <c r="C1037" s="2">
        <v>9.9770000000000003</v>
      </c>
    </row>
    <row r="1038" spans="1:3" x14ac:dyDescent="0.3">
      <c r="A1038" s="4" t="s">
        <v>4892</v>
      </c>
      <c r="B1038" s="2">
        <v>2</v>
      </c>
      <c r="C1038" s="2">
        <v>9.9690000000000012</v>
      </c>
    </row>
    <row r="1039" spans="1:3" x14ac:dyDescent="0.3">
      <c r="A1039" s="4" t="s">
        <v>1926</v>
      </c>
      <c r="B1039" s="2">
        <v>1</v>
      </c>
      <c r="C1039" s="2">
        <v>9.9529999999999994</v>
      </c>
    </row>
    <row r="1040" spans="1:3" x14ac:dyDescent="0.3">
      <c r="A1040" s="4" t="s">
        <v>1930</v>
      </c>
      <c r="B1040" s="2">
        <v>1</v>
      </c>
      <c r="C1040" s="2">
        <v>9.9510000000000005</v>
      </c>
    </row>
    <row r="1041" spans="1:3" x14ac:dyDescent="0.3">
      <c r="A1041" s="4" t="s">
        <v>1932</v>
      </c>
      <c r="B1041" s="2">
        <v>1</v>
      </c>
      <c r="C1041" s="2">
        <v>9.9309999999999992</v>
      </c>
    </row>
    <row r="1042" spans="1:3" x14ac:dyDescent="0.3">
      <c r="A1042" s="4" t="s">
        <v>1934</v>
      </c>
      <c r="B1042" s="2">
        <v>1</v>
      </c>
      <c r="C1042" s="2">
        <v>9.9280000000000008</v>
      </c>
    </row>
    <row r="1043" spans="1:3" x14ac:dyDescent="0.3">
      <c r="A1043" s="4" t="s">
        <v>4816</v>
      </c>
      <c r="B1043" s="2">
        <v>2</v>
      </c>
      <c r="C1043" s="2">
        <v>9.9209999999999994</v>
      </c>
    </row>
    <row r="1044" spans="1:3" x14ac:dyDescent="0.3">
      <c r="A1044" s="4" t="s">
        <v>1938</v>
      </c>
      <c r="B1044" s="2">
        <v>1</v>
      </c>
      <c r="C1044" s="2">
        <v>9.9160000000000004</v>
      </c>
    </row>
    <row r="1045" spans="1:3" x14ac:dyDescent="0.3">
      <c r="A1045" s="4" t="s">
        <v>1940</v>
      </c>
      <c r="B1045" s="2">
        <v>1</v>
      </c>
      <c r="C1045" s="2">
        <v>9.9139999999999997</v>
      </c>
    </row>
    <row r="1046" spans="1:3" x14ac:dyDescent="0.3">
      <c r="A1046" s="4" t="s">
        <v>4570</v>
      </c>
      <c r="B1046" s="2">
        <v>2</v>
      </c>
      <c r="C1046" s="2">
        <v>9.9130000000000003</v>
      </c>
    </row>
    <row r="1047" spans="1:3" x14ac:dyDescent="0.3">
      <c r="A1047" s="4" t="s">
        <v>1946</v>
      </c>
      <c r="B1047" s="2">
        <v>1</v>
      </c>
      <c r="C1047" s="2">
        <v>9.8859999999999992</v>
      </c>
    </row>
    <row r="1048" spans="1:3" x14ac:dyDescent="0.3">
      <c r="A1048" s="4" t="s">
        <v>1948</v>
      </c>
      <c r="B1048" s="2">
        <v>1</v>
      </c>
      <c r="C1048" s="2">
        <v>9.8780000000000001</v>
      </c>
    </row>
    <row r="1049" spans="1:3" x14ac:dyDescent="0.3">
      <c r="A1049" s="4" t="s">
        <v>1951</v>
      </c>
      <c r="B1049" s="2">
        <v>1</v>
      </c>
      <c r="C1049" s="2">
        <v>9.8759999999999994</v>
      </c>
    </row>
    <row r="1050" spans="1:3" x14ac:dyDescent="0.3">
      <c r="A1050" s="4" t="s">
        <v>1955</v>
      </c>
      <c r="B1050" s="2">
        <v>1</v>
      </c>
      <c r="C1050" s="2">
        <v>9.8670000000000009</v>
      </c>
    </row>
    <row r="1051" spans="1:3" x14ac:dyDescent="0.3">
      <c r="A1051" s="4" t="s">
        <v>5420</v>
      </c>
      <c r="B1051" s="2">
        <v>2</v>
      </c>
      <c r="C1051" s="2">
        <v>9.8560000000000016</v>
      </c>
    </row>
    <row r="1052" spans="1:3" x14ac:dyDescent="0.3">
      <c r="A1052" s="4" t="s">
        <v>1966</v>
      </c>
      <c r="B1052" s="2">
        <v>1</v>
      </c>
      <c r="C1052" s="2">
        <v>9.8330000000000002</v>
      </c>
    </row>
    <row r="1053" spans="1:3" x14ac:dyDescent="0.3">
      <c r="A1053" s="4" t="s">
        <v>1968</v>
      </c>
      <c r="B1053" s="2">
        <v>1</v>
      </c>
      <c r="C1053" s="2">
        <v>9.8320000000000007</v>
      </c>
    </row>
    <row r="1054" spans="1:3" x14ac:dyDescent="0.3">
      <c r="A1054" s="4" t="s">
        <v>1972</v>
      </c>
      <c r="B1054" s="2">
        <v>1</v>
      </c>
      <c r="C1054" s="2">
        <v>9.83</v>
      </c>
    </row>
    <row r="1055" spans="1:3" x14ac:dyDescent="0.3">
      <c r="A1055" s="4" t="s">
        <v>1974</v>
      </c>
      <c r="B1055" s="2">
        <v>1</v>
      </c>
      <c r="C1055" s="2">
        <v>9.8249999999999993</v>
      </c>
    </row>
    <row r="1056" spans="1:3" x14ac:dyDescent="0.3">
      <c r="A1056" s="4" t="s">
        <v>1978</v>
      </c>
      <c r="B1056" s="2">
        <v>1</v>
      </c>
      <c r="C1056" s="2">
        <v>9.8160000000000007</v>
      </c>
    </row>
    <row r="1057" spans="1:3" x14ac:dyDescent="0.3">
      <c r="A1057" s="4" t="s">
        <v>5213</v>
      </c>
      <c r="B1057" s="2">
        <v>2</v>
      </c>
      <c r="C1057" s="2">
        <v>9.8159999999999989</v>
      </c>
    </row>
    <row r="1058" spans="1:3" x14ac:dyDescent="0.3">
      <c r="A1058" s="4" t="s">
        <v>1980</v>
      </c>
      <c r="B1058" s="2">
        <v>1</v>
      </c>
      <c r="C1058" s="2">
        <v>9.8119999999999994</v>
      </c>
    </row>
    <row r="1059" spans="1:3" x14ac:dyDescent="0.3">
      <c r="A1059" s="4" t="s">
        <v>1985</v>
      </c>
      <c r="B1059" s="2">
        <v>1</v>
      </c>
      <c r="C1059" s="2">
        <v>9.8010000000000002</v>
      </c>
    </row>
    <row r="1060" spans="1:3" x14ac:dyDescent="0.3">
      <c r="A1060" s="4" t="s">
        <v>1997</v>
      </c>
      <c r="B1060" s="2">
        <v>1</v>
      </c>
      <c r="C1060" s="2">
        <v>9.7720000000000002</v>
      </c>
    </row>
    <row r="1061" spans="1:3" x14ac:dyDescent="0.3">
      <c r="A1061" s="4" t="s">
        <v>2001</v>
      </c>
      <c r="B1061" s="2">
        <v>1</v>
      </c>
      <c r="C1061" s="2">
        <v>9.7639999999999993</v>
      </c>
    </row>
    <row r="1062" spans="1:3" x14ac:dyDescent="0.3">
      <c r="A1062" s="4" t="s">
        <v>5032</v>
      </c>
      <c r="B1062" s="2">
        <v>2</v>
      </c>
      <c r="C1062" s="2">
        <v>9.7600000000000016</v>
      </c>
    </row>
    <row r="1063" spans="1:3" x14ac:dyDescent="0.3">
      <c r="A1063" s="4" t="s">
        <v>2004</v>
      </c>
      <c r="B1063" s="2">
        <v>1</v>
      </c>
      <c r="C1063" s="2">
        <v>9.7539999999999996</v>
      </c>
    </row>
    <row r="1064" spans="1:3" x14ac:dyDescent="0.3">
      <c r="A1064" s="4" t="s">
        <v>2009</v>
      </c>
      <c r="B1064" s="2">
        <v>1</v>
      </c>
      <c r="C1064" s="2">
        <v>9.73</v>
      </c>
    </row>
    <row r="1065" spans="1:3" x14ac:dyDescent="0.3">
      <c r="A1065" s="4" t="s">
        <v>2013</v>
      </c>
      <c r="B1065" s="2">
        <v>1</v>
      </c>
      <c r="C1065" s="2">
        <v>9.718</v>
      </c>
    </row>
    <row r="1066" spans="1:3" x14ac:dyDescent="0.3">
      <c r="A1066" s="4" t="s">
        <v>2023</v>
      </c>
      <c r="B1066" s="2">
        <v>1</v>
      </c>
      <c r="C1066" s="2">
        <v>9.6780000000000008</v>
      </c>
    </row>
    <row r="1067" spans="1:3" x14ac:dyDescent="0.3">
      <c r="A1067" s="4" t="s">
        <v>2028</v>
      </c>
      <c r="B1067" s="2">
        <v>1</v>
      </c>
      <c r="C1067" s="2">
        <v>9.6539999999999999</v>
      </c>
    </row>
    <row r="1068" spans="1:3" x14ac:dyDescent="0.3">
      <c r="A1068" s="4" t="s">
        <v>4905</v>
      </c>
      <c r="B1068" s="2">
        <v>2</v>
      </c>
      <c r="C1068" s="2">
        <v>9.6530000000000005</v>
      </c>
    </row>
    <row r="1069" spans="1:3" x14ac:dyDescent="0.3">
      <c r="A1069" s="4" t="s">
        <v>2038</v>
      </c>
      <c r="B1069" s="2">
        <v>1</v>
      </c>
      <c r="C1069" s="2">
        <v>9.6319999999999997</v>
      </c>
    </row>
    <row r="1070" spans="1:3" x14ac:dyDescent="0.3">
      <c r="A1070" s="4" t="s">
        <v>5321</v>
      </c>
      <c r="B1070" s="2">
        <v>2</v>
      </c>
      <c r="C1070" s="2">
        <v>9.6239999999999988</v>
      </c>
    </row>
    <row r="1071" spans="1:3" x14ac:dyDescent="0.3">
      <c r="A1071" s="4" t="s">
        <v>2042</v>
      </c>
      <c r="B1071" s="2">
        <v>1</v>
      </c>
      <c r="C1071" s="2">
        <v>9.6229999999999993</v>
      </c>
    </row>
    <row r="1072" spans="1:3" x14ac:dyDescent="0.3">
      <c r="A1072" s="4" t="s">
        <v>2059</v>
      </c>
      <c r="B1072" s="2">
        <v>2</v>
      </c>
      <c r="C1072" s="2">
        <v>9.620000000000001</v>
      </c>
    </row>
    <row r="1073" spans="1:3" x14ac:dyDescent="0.3">
      <c r="A1073" s="4" t="s">
        <v>2047</v>
      </c>
      <c r="B1073" s="2">
        <v>1</v>
      </c>
      <c r="C1073" s="2">
        <v>9.6150000000000002</v>
      </c>
    </row>
    <row r="1074" spans="1:3" x14ac:dyDescent="0.3">
      <c r="A1074" s="4" t="s">
        <v>2049</v>
      </c>
      <c r="B1074" s="2">
        <v>1</v>
      </c>
      <c r="C1074" s="2">
        <v>9.6110000000000007</v>
      </c>
    </row>
    <row r="1075" spans="1:3" x14ac:dyDescent="0.3">
      <c r="A1075" s="4" t="s">
        <v>2051</v>
      </c>
      <c r="B1075" s="2">
        <v>1</v>
      </c>
      <c r="C1075" s="2">
        <v>9.609</v>
      </c>
    </row>
    <row r="1076" spans="1:3" x14ac:dyDescent="0.3">
      <c r="A1076" s="4" t="s">
        <v>2056</v>
      </c>
      <c r="B1076" s="2">
        <v>1</v>
      </c>
      <c r="C1076" s="2">
        <v>9.6010000000000009</v>
      </c>
    </row>
    <row r="1077" spans="1:3" x14ac:dyDescent="0.3">
      <c r="A1077" s="4" t="s">
        <v>2068</v>
      </c>
      <c r="B1077" s="2">
        <v>1</v>
      </c>
      <c r="C1077" s="2">
        <v>9.5809999999999995</v>
      </c>
    </row>
    <row r="1078" spans="1:3" x14ac:dyDescent="0.3">
      <c r="A1078" s="4" t="s">
        <v>2073</v>
      </c>
      <c r="B1078" s="2">
        <v>1</v>
      </c>
      <c r="C1078" s="2">
        <v>9.5739999999999998</v>
      </c>
    </row>
    <row r="1079" spans="1:3" x14ac:dyDescent="0.3">
      <c r="A1079" s="4" t="s">
        <v>5798</v>
      </c>
      <c r="B1079" s="2">
        <v>2</v>
      </c>
      <c r="C1079" s="2">
        <v>9.57</v>
      </c>
    </row>
    <row r="1080" spans="1:3" x14ac:dyDescent="0.3">
      <c r="A1080" s="4" t="s">
        <v>2077</v>
      </c>
      <c r="B1080" s="2">
        <v>1</v>
      </c>
      <c r="C1080" s="2">
        <v>9.5690000000000008</v>
      </c>
    </row>
    <row r="1081" spans="1:3" x14ac:dyDescent="0.3">
      <c r="A1081" s="4" t="s">
        <v>2079</v>
      </c>
      <c r="B1081" s="2">
        <v>1</v>
      </c>
      <c r="C1081" s="2">
        <v>9.5660000000000007</v>
      </c>
    </row>
    <row r="1082" spans="1:3" x14ac:dyDescent="0.3">
      <c r="A1082" s="4" t="s">
        <v>2085</v>
      </c>
      <c r="B1082" s="2">
        <v>1</v>
      </c>
      <c r="C1082" s="2">
        <v>9.5449999999999999</v>
      </c>
    </row>
    <row r="1083" spans="1:3" x14ac:dyDescent="0.3">
      <c r="A1083" s="4" t="s">
        <v>2094</v>
      </c>
      <c r="B1083" s="2">
        <v>1</v>
      </c>
      <c r="C1083" s="2">
        <v>9.5310000000000006</v>
      </c>
    </row>
    <row r="1084" spans="1:3" x14ac:dyDescent="0.3">
      <c r="A1084" s="4" t="s">
        <v>5103</v>
      </c>
      <c r="B1084" s="2">
        <v>2</v>
      </c>
      <c r="C1084" s="2">
        <v>9.527000000000001</v>
      </c>
    </row>
    <row r="1085" spans="1:3" x14ac:dyDescent="0.3">
      <c r="A1085" s="4" t="s">
        <v>2102</v>
      </c>
      <c r="B1085" s="2">
        <v>1</v>
      </c>
      <c r="C1085" s="2">
        <v>9.5239999999999991</v>
      </c>
    </row>
    <row r="1086" spans="1:3" x14ac:dyDescent="0.3">
      <c r="A1086" s="4" t="s">
        <v>2105</v>
      </c>
      <c r="B1086" s="2">
        <v>1</v>
      </c>
      <c r="C1086" s="2">
        <v>9.52</v>
      </c>
    </row>
    <row r="1087" spans="1:3" x14ac:dyDescent="0.3">
      <c r="A1087" s="4" t="s">
        <v>2108</v>
      </c>
      <c r="B1087" s="2">
        <v>1</v>
      </c>
      <c r="C1087" s="2">
        <v>9.516</v>
      </c>
    </row>
    <row r="1088" spans="1:3" x14ac:dyDescent="0.3">
      <c r="A1088" s="4" t="s">
        <v>2114</v>
      </c>
      <c r="B1088" s="2">
        <v>1</v>
      </c>
      <c r="C1088" s="2">
        <v>9.5150000000000006</v>
      </c>
    </row>
    <row r="1089" spans="1:3" x14ac:dyDescent="0.3">
      <c r="A1089" s="4" t="s">
        <v>2116</v>
      </c>
      <c r="B1089" s="2">
        <v>1</v>
      </c>
      <c r="C1089" s="2">
        <v>9.5079999999999991</v>
      </c>
    </row>
    <row r="1090" spans="1:3" x14ac:dyDescent="0.3">
      <c r="A1090" s="4" t="s">
        <v>2130</v>
      </c>
      <c r="B1090" s="2">
        <v>1</v>
      </c>
      <c r="C1090" s="2">
        <v>9.484</v>
      </c>
    </row>
    <row r="1091" spans="1:3" x14ac:dyDescent="0.3">
      <c r="A1091" s="4" t="s">
        <v>2133</v>
      </c>
      <c r="B1091" s="2">
        <v>1</v>
      </c>
      <c r="C1091" s="2">
        <v>9.4719999999999995</v>
      </c>
    </row>
    <row r="1092" spans="1:3" x14ac:dyDescent="0.3">
      <c r="A1092" s="4" t="s">
        <v>5446</v>
      </c>
      <c r="B1092" s="2">
        <v>2</v>
      </c>
      <c r="C1092" s="2">
        <v>9.4710000000000001</v>
      </c>
    </row>
    <row r="1093" spans="1:3" x14ac:dyDescent="0.3">
      <c r="A1093" s="4" t="s">
        <v>2136</v>
      </c>
      <c r="B1093" s="2">
        <v>1</v>
      </c>
      <c r="C1093" s="2">
        <v>9.4570000000000007</v>
      </c>
    </row>
    <row r="1094" spans="1:3" x14ac:dyDescent="0.3">
      <c r="A1094" s="4" t="s">
        <v>2138</v>
      </c>
      <c r="B1094" s="2">
        <v>1</v>
      </c>
      <c r="C1094" s="2">
        <v>9.4559999999999995</v>
      </c>
    </row>
    <row r="1095" spans="1:3" x14ac:dyDescent="0.3">
      <c r="A1095" s="4" t="s">
        <v>5841</v>
      </c>
      <c r="B1095" s="2">
        <v>2</v>
      </c>
      <c r="C1095" s="2">
        <v>9.4380000000000006</v>
      </c>
    </row>
    <row r="1096" spans="1:3" x14ac:dyDescent="0.3">
      <c r="A1096" s="4" t="s">
        <v>5519</v>
      </c>
      <c r="B1096" s="2">
        <v>2</v>
      </c>
      <c r="C1096" s="2">
        <v>9.4310000000000009</v>
      </c>
    </row>
    <row r="1097" spans="1:3" x14ac:dyDescent="0.3">
      <c r="A1097" s="4" t="s">
        <v>5417</v>
      </c>
      <c r="B1097" s="2">
        <v>2</v>
      </c>
      <c r="C1097" s="2">
        <v>9.4310000000000009</v>
      </c>
    </row>
    <row r="1098" spans="1:3" x14ac:dyDescent="0.3">
      <c r="A1098" s="4" t="s">
        <v>2153</v>
      </c>
      <c r="B1098" s="2">
        <v>1</v>
      </c>
      <c r="C1098" s="2">
        <v>9.4269999999999996</v>
      </c>
    </row>
    <row r="1099" spans="1:3" x14ac:dyDescent="0.3">
      <c r="A1099" s="4" t="s">
        <v>2151</v>
      </c>
      <c r="B1099" s="2">
        <v>1</v>
      </c>
      <c r="C1099" s="2">
        <v>9.4269999999999996</v>
      </c>
    </row>
    <row r="1100" spans="1:3" x14ac:dyDescent="0.3">
      <c r="A1100" s="4" t="s">
        <v>2155</v>
      </c>
      <c r="B1100" s="2">
        <v>1</v>
      </c>
      <c r="C1100" s="2">
        <v>9.4260000000000002</v>
      </c>
    </row>
    <row r="1101" spans="1:3" x14ac:dyDescent="0.3">
      <c r="A1101" s="4" t="s">
        <v>2158</v>
      </c>
      <c r="B1101" s="2">
        <v>1</v>
      </c>
      <c r="C1101" s="2">
        <v>9.4250000000000007</v>
      </c>
    </row>
    <row r="1102" spans="1:3" x14ac:dyDescent="0.3">
      <c r="A1102" s="4" t="s">
        <v>2160</v>
      </c>
      <c r="B1102" s="2">
        <v>1</v>
      </c>
      <c r="C1102" s="2">
        <v>9.4220000000000006</v>
      </c>
    </row>
    <row r="1103" spans="1:3" x14ac:dyDescent="0.3">
      <c r="A1103" s="4" t="s">
        <v>2166</v>
      </c>
      <c r="B1103" s="2">
        <v>1</v>
      </c>
      <c r="C1103" s="2">
        <v>9.4090000000000007</v>
      </c>
    </row>
    <row r="1104" spans="1:3" x14ac:dyDescent="0.3">
      <c r="A1104" s="4" t="s">
        <v>2167</v>
      </c>
      <c r="B1104" s="2">
        <v>1</v>
      </c>
      <c r="C1104" s="2">
        <v>9.407</v>
      </c>
    </row>
    <row r="1105" spans="1:3" x14ac:dyDescent="0.3">
      <c r="A1105" s="4" t="s">
        <v>2169</v>
      </c>
      <c r="B1105" s="2">
        <v>1</v>
      </c>
      <c r="C1105" s="2">
        <v>9.4039999999999999</v>
      </c>
    </row>
    <row r="1106" spans="1:3" x14ac:dyDescent="0.3">
      <c r="A1106" s="4" t="s">
        <v>2174</v>
      </c>
      <c r="B1106" s="2">
        <v>1</v>
      </c>
      <c r="C1106" s="2">
        <v>9.3960000000000008</v>
      </c>
    </row>
    <row r="1107" spans="1:3" x14ac:dyDescent="0.3">
      <c r="A1107" s="4" t="s">
        <v>5515</v>
      </c>
      <c r="B1107" s="2">
        <v>2</v>
      </c>
      <c r="C1107" s="2">
        <v>9.3819999999999997</v>
      </c>
    </row>
    <row r="1108" spans="1:3" x14ac:dyDescent="0.3">
      <c r="A1108" s="4" t="s">
        <v>5752</v>
      </c>
      <c r="B1108" s="2">
        <v>2</v>
      </c>
      <c r="C1108" s="2">
        <v>9.3469999999999995</v>
      </c>
    </row>
    <row r="1109" spans="1:3" x14ac:dyDescent="0.3">
      <c r="A1109" s="4" t="s">
        <v>2188</v>
      </c>
      <c r="B1109" s="2">
        <v>1</v>
      </c>
      <c r="C1109" s="2">
        <v>9.3330000000000002</v>
      </c>
    </row>
    <row r="1110" spans="1:3" x14ac:dyDescent="0.3">
      <c r="A1110" s="4" t="s">
        <v>2193</v>
      </c>
      <c r="B1110" s="2">
        <v>1</v>
      </c>
      <c r="C1110" s="2">
        <v>9.3179999999999996</v>
      </c>
    </row>
    <row r="1111" spans="1:3" x14ac:dyDescent="0.3">
      <c r="A1111" s="4" t="s">
        <v>2207</v>
      </c>
      <c r="B1111" s="2">
        <v>1</v>
      </c>
      <c r="C1111" s="2">
        <v>9.2919999999999998</v>
      </c>
    </row>
    <row r="1112" spans="1:3" x14ac:dyDescent="0.3">
      <c r="A1112" s="4" t="s">
        <v>6031</v>
      </c>
      <c r="B1112" s="2">
        <v>2</v>
      </c>
      <c r="C1112" s="2">
        <v>9.2899999999999991</v>
      </c>
    </row>
    <row r="1113" spans="1:3" x14ac:dyDescent="0.3">
      <c r="A1113" s="4" t="s">
        <v>5719</v>
      </c>
      <c r="B1113" s="2">
        <v>2</v>
      </c>
      <c r="C1113" s="2">
        <v>9.286999999999999</v>
      </c>
    </row>
    <row r="1114" spans="1:3" x14ac:dyDescent="0.3">
      <c r="A1114" s="4" t="s">
        <v>5505</v>
      </c>
      <c r="B1114" s="2">
        <v>2</v>
      </c>
      <c r="C1114" s="2">
        <v>9.2620000000000005</v>
      </c>
    </row>
    <row r="1115" spans="1:3" x14ac:dyDescent="0.3">
      <c r="A1115" s="4" t="s">
        <v>5459</v>
      </c>
      <c r="B1115" s="2">
        <v>2</v>
      </c>
      <c r="C1115" s="2">
        <v>9.2509999999999994</v>
      </c>
    </row>
    <row r="1116" spans="1:3" x14ac:dyDescent="0.3">
      <c r="A1116" s="4" t="s">
        <v>2216</v>
      </c>
      <c r="B1116" s="2">
        <v>1</v>
      </c>
      <c r="C1116" s="2">
        <v>9.2430000000000003</v>
      </c>
    </row>
    <row r="1117" spans="1:3" x14ac:dyDescent="0.3">
      <c r="A1117" s="4" t="s">
        <v>2218</v>
      </c>
      <c r="B1117" s="2">
        <v>1</v>
      </c>
      <c r="C1117" s="2">
        <v>9.24</v>
      </c>
    </row>
    <row r="1118" spans="1:3" x14ac:dyDescent="0.3">
      <c r="A1118" s="4" t="s">
        <v>6002</v>
      </c>
      <c r="B1118" s="2">
        <v>2</v>
      </c>
      <c r="C1118" s="2">
        <v>9.2240000000000002</v>
      </c>
    </row>
    <row r="1119" spans="1:3" x14ac:dyDescent="0.3">
      <c r="A1119" s="4" t="s">
        <v>2228</v>
      </c>
      <c r="B1119" s="2">
        <v>1</v>
      </c>
      <c r="C1119" s="2">
        <v>9.2010000000000005</v>
      </c>
    </row>
    <row r="1120" spans="1:3" x14ac:dyDescent="0.3">
      <c r="A1120" s="4" t="s">
        <v>2230</v>
      </c>
      <c r="B1120" s="2">
        <v>1</v>
      </c>
      <c r="C1120" s="2">
        <v>9.1940000000000008</v>
      </c>
    </row>
    <row r="1121" spans="1:3" x14ac:dyDescent="0.3">
      <c r="A1121" s="4" t="s">
        <v>6133</v>
      </c>
      <c r="B1121" s="2">
        <v>2</v>
      </c>
      <c r="C1121" s="2">
        <v>9.1909999999999989</v>
      </c>
    </row>
    <row r="1122" spans="1:3" x14ac:dyDescent="0.3">
      <c r="A1122" s="4" t="s">
        <v>2235</v>
      </c>
      <c r="B1122" s="2">
        <v>1</v>
      </c>
      <c r="C1122" s="2">
        <v>9.1769999999999996</v>
      </c>
    </row>
    <row r="1123" spans="1:3" x14ac:dyDescent="0.3">
      <c r="A1123" s="4" t="s">
        <v>2242</v>
      </c>
      <c r="B1123" s="2">
        <v>1</v>
      </c>
      <c r="C1123" s="2">
        <v>9.1690000000000005</v>
      </c>
    </row>
    <row r="1124" spans="1:3" x14ac:dyDescent="0.3">
      <c r="A1124" s="4" t="s">
        <v>2240</v>
      </c>
      <c r="B1124" s="2">
        <v>1</v>
      </c>
      <c r="C1124" s="2">
        <v>9.1690000000000005</v>
      </c>
    </row>
    <row r="1125" spans="1:3" x14ac:dyDescent="0.3">
      <c r="A1125" s="4" t="s">
        <v>2254</v>
      </c>
      <c r="B1125" s="2">
        <v>1</v>
      </c>
      <c r="C1125" s="2">
        <v>9.1349999999999998</v>
      </c>
    </row>
    <row r="1126" spans="1:3" x14ac:dyDescent="0.3">
      <c r="A1126" s="4" t="s">
        <v>2255</v>
      </c>
      <c r="B1126" s="2">
        <v>1</v>
      </c>
      <c r="C1126" s="2">
        <v>9.1280000000000001</v>
      </c>
    </row>
    <row r="1127" spans="1:3" x14ac:dyDescent="0.3">
      <c r="A1127" s="4" t="s">
        <v>5578</v>
      </c>
      <c r="B1127" s="2">
        <v>2</v>
      </c>
      <c r="C1127" s="2">
        <v>9.125</v>
      </c>
    </row>
    <row r="1128" spans="1:3" x14ac:dyDescent="0.3">
      <c r="A1128" s="4" t="s">
        <v>2257</v>
      </c>
      <c r="B1128" s="2">
        <v>1</v>
      </c>
      <c r="C1128" s="2">
        <v>9.1229999999999993</v>
      </c>
    </row>
    <row r="1129" spans="1:3" x14ac:dyDescent="0.3">
      <c r="A1129" s="4" t="s">
        <v>2264</v>
      </c>
      <c r="B1129" s="2">
        <v>1</v>
      </c>
      <c r="C1129" s="2">
        <v>9.1180000000000003</v>
      </c>
    </row>
    <row r="1130" spans="1:3" x14ac:dyDescent="0.3">
      <c r="A1130" s="4" t="s">
        <v>2262</v>
      </c>
      <c r="B1130" s="2">
        <v>1</v>
      </c>
      <c r="C1130" s="2">
        <v>9.1180000000000003</v>
      </c>
    </row>
    <row r="1131" spans="1:3" x14ac:dyDescent="0.3">
      <c r="A1131" s="4" t="s">
        <v>6163</v>
      </c>
      <c r="B1131" s="2">
        <v>2</v>
      </c>
      <c r="C1131" s="2">
        <v>9.1050000000000004</v>
      </c>
    </row>
    <row r="1132" spans="1:3" x14ac:dyDescent="0.3">
      <c r="A1132" s="4" t="s">
        <v>2287</v>
      </c>
      <c r="B1132" s="2">
        <v>1</v>
      </c>
      <c r="C1132" s="2">
        <v>9.0589999999999993</v>
      </c>
    </row>
    <row r="1133" spans="1:3" x14ac:dyDescent="0.3">
      <c r="A1133" s="4" t="s">
        <v>2289</v>
      </c>
      <c r="B1133" s="2">
        <v>1</v>
      </c>
      <c r="C1133" s="2">
        <v>9.0470000000000006</v>
      </c>
    </row>
    <row r="1134" spans="1:3" x14ac:dyDescent="0.3">
      <c r="A1134" s="4" t="s">
        <v>5970</v>
      </c>
      <c r="B1134" s="2">
        <v>2</v>
      </c>
      <c r="C1134" s="2">
        <v>9.0459999999999994</v>
      </c>
    </row>
    <row r="1135" spans="1:3" x14ac:dyDescent="0.3">
      <c r="A1135" s="4" t="s">
        <v>2294</v>
      </c>
      <c r="B1135" s="2">
        <v>1</v>
      </c>
      <c r="C1135" s="2">
        <v>9.0359999999999996</v>
      </c>
    </row>
    <row r="1136" spans="1:3" x14ac:dyDescent="0.3">
      <c r="A1136" s="4" t="s">
        <v>5763</v>
      </c>
      <c r="B1136" s="2">
        <v>2</v>
      </c>
      <c r="C1136" s="2">
        <v>9.0039999999999996</v>
      </c>
    </row>
    <row r="1137" spans="1:3" x14ac:dyDescent="0.3">
      <c r="A1137" s="4" t="s">
        <v>5978</v>
      </c>
      <c r="B1137" s="2">
        <v>2</v>
      </c>
      <c r="C1137" s="2">
        <v>8.9969999999999999</v>
      </c>
    </row>
    <row r="1138" spans="1:3" x14ac:dyDescent="0.3">
      <c r="A1138" s="4" t="s">
        <v>6229</v>
      </c>
      <c r="B1138" s="2">
        <v>2</v>
      </c>
      <c r="C1138" s="2">
        <v>8.99</v>
      </c>
    </row>
    <row r="1139" spans="1:3" x14ac:dyDescent="0.3">
      <c r="A1139" s="4" t="s">
        <v>2311</v>
      </c>
      <c r="B1139" s="2">
        <v>1</v>
      </c>
      <c r="C1139" s="2">
        <v>8.9789999999999992</v>
      </c>
    </row>
    <row r="1140" spans="1:3" x14ac:dyDescent="0.3">
      <c r="A1140" s="4" t="s">
        <v>2313</v>
      </c>
      <c r="B1140" s="2">
        <v>1</v>
      </c>
      <c r="C1140" s="2">
        <v>8.9779999999999998</v>
      </c>
    </row>
    <row r="1141" spans="1:3" x14ac:dyDescent="0.3">
      <c r="A1141" s="4" t="s">
        <v>2314</v>
      </c>
      <c r="B1141" s="2">
        <v>1</v>
      </c>
      <c r="C1141" s="2">
        <v>8.9740000000000002</v>
      </c>
    </row>
    <row r="1142" spans="1:3" x14ac:dyDescent="0.3">
      <c r="A1142" s="4" t="s">
        <v>2316</v>
      </c>
      <c r="B1142" s="2">
        <v>1</v>
      </c>
      <c r="C1142" s="2">
        <v>8.9730000000000008</v>
      </c>
    </row>
    <row r="1143" spans="1:3" x14ac:dyDescent="0.3">
      <c r="A1143" s="4" t="s">
        <v>2318</v>
      </c>
      <c r="B1143" s="2">
        <v>1</v>
      </c>
      <c r="C1143" s="2">
        <v>8.9719999999999995</v>
      </c>
    </row>
    <row r="1144" spans="1:3" x14ac:dyDescent="0.3">
      <c r="A1144" s="4" t="s">
        <v>2330</v>
      </c>
      <c r="B1144" s="2">
        <v>1</v>
      </c>
      <c r="C1144" s="2">
        <v>8.9390000000000001</v>
      </c>
    </row>
    <row r="1145" spans="1:3" x14ac:dyDescent="0.3">
      <c r="A1145" s="4" t="s">
        <v>2332</v>
      </c>
      <c r="B1145" s="2">
        <v>1</v>
      </c>
      <c r="C1145" s="2">
        <v>8.9390000000000001</v>
      </c>
    </row>
    <row r="1146" spans="1:3" x14ac:dyDescent="0.3">
      <c r="A1146" s="4" t="s">
        <v>6157</v>
      </c>
      <c r="B1146" s="2">
        <v>2</v>
      </c>
      <c r="C1146" s="2">
        <v>8.9209999999999994</v>
      </c>
    </row>
    <row r="1147" spans="1:3" x14ac:dyDescent="0.3">
      <c r="A1147" s="4" t="s">
        <v>2340</v>
      </c>
      <c r="B1147" s="2">
        <v>1</v>
      </c>
      <c r="C1147" s="2">
        <v>8.9209999999999994</v>
      </c>
    </row>
    <row r="1148" spans="1:3" x14ac:dyDescent="0.3">
      <c r="A1148" s="4" t="s">
        <v>2342</v>
      </c>
      <c r="B1148" s="2">
        <v>1</v>
      </c>
      <c r="C1148" s="2">
        <v>8.92</v>
      </c>
    </row>
    <row r="1149" spans="1:3" x14ac:dyDescent="0.3">
      <c r="A1149" s="4" t="s">
        <v>2344</v>
      </c>
      <c r="B1149" s="2">
        <v>1</v>
      </c>
      <c r="C1149" s="2">
        <v>8.9139999999999997</v>
      </c>
    </row>
    <row r="1150" spans="1:3" x14ac:dyDescent="0.3">
      <c r="A1150" s="4" t="s">
        <v>2346</v>
      </c>
      <c r="B1150" s="2">
        <v>1</v>
      </c>
      <c r="C1150" s="2">
        <v>8.9109999999999996</v>
      </c>
    </row>
    <row r="1151" spans="1:3" x14ac:dyDescent="0.3">
      <c r="A1151" s="4" t="s">
        <v>6186</v>
      </c>
      <c r="B1151" s="2">
        <v>2</v>
      </c>
      <c r="C1151" s="2">
        <v>8.902000000000001</v>
      </c>
    </row>
    <row r="1152" spans="1:3" x14ac:dyDescent="0.3">
      <c r="A1152" s="4" t="s">
        <v>2352</v>
      </c>
      <c r="B1152" s="2">
        <v>1</v>
      </c>
      <c r="C1152" s="2">
        <v>8.8979999999999997</v>
      </c>
    </row>
    <row r="1153" spans="1:3" x14ac:dyDescent="0.3">
      <c r="A1153" s="4" t="s">
        <v>2356</v>
      </c>
      <c r="B1153" s="2">
        <v>1</v>
      </c>
      <c r="C1153" s="2">
        <v>8.891</v>
      </c>
    </row>
    <row r="1154" spans="1:3" x14ac:dyDescent="0.3">
      <c r="A1154" s="4" t="s">
        <v>2358</v>
      </c>
      <c r="B1154" s="2">
        <v>1</v>
      </c>
      <c r="C1154" s="2">
        <v>8.8889999999999993</v>
      </c>
    </row>
    <row r="1155" spans="1:3" x14ac:dyDescent="0.3">
      <c r="A1155" s="4" t="s">
        <v>2360</v>
      </c>
      <c r="B1155" s="2">
        <v>1</v>
      </c>
      <c r="C1155" s="2">
        <v>8.8859999999999992</v>
      </c>
    </row>
    <row r="1156" spans="1:3" x14ac:dyDescent="0.3">
      <c r="A1156" s="4" t="s">
        <v>2362</v>
      </c>
      <c r="B1156" s="2">
        <v>1</v>
      </c>
      <c r="C1156" s="2">
        <v>8.8849999999999998</v>
      </c>
    </row>
    <row r="1157" spans="1:3" x14ac:dyDescent="0.3">
      <c r="A1157" s="4" t="s">
        <v>2369</v>
      </c>
      <c r="B1157" s="2">
        <v>1</v>
      </c>
      <c r="C1157" s="2">
        <v>8.8699999999999992</v>
      </c>
    </row>
    <row r="1158" spans="1:3" x14ac:dyDescent="0.3">
      <c r="A1158" s="4" t="s">
        <v>2375</v>
      </c>
      <c r="B1158" s="2">
        <v>1</v>
      </c>
      <c r="C1158" s="2">
        <v>8.859</v>
      </c>
    </row>
    <row r="1159" spans="1:3" x14ac:dyDescent="0.3">
      <c r="A1159" s="4" t="s">
        <v>6103</v>
      </c>
      <c r="B1159" s="2">
        <v>2</v>
      </c>
      <c r="C1159" s="2">
        <v>8.8339999999999996</v>
      </c>
    </row>
    <row r="1160" spans="1:3" x14ac:dyDescent="0.3">
      <c r="A1160" s="4" t="s">
        <v>2390</v>
      </c>
      <c r="B1160" s="2">
        <v>1</v>
      </c>
      <c r="C1160" s="2">
        <v>8.8070000000000004</v>
      </c>
    </row>
    <row r="1161" spans="1:3" x14ac:dyDescent="0.3">
      <c r="A1161" s="4" t="s">
        <v>2392</v>
      </c>
      <c r="B1161" s="2">
        <v>1</v>
      </c>
      <c r="C1161" s="2">
        <v>8.8040000000000003</v>
      </c>
    </row>
    <row r="1162" spans="1:3" x14ac:dyDescent="0.3">
      <c r="A1162" s="4" t="s">
        <v>2400</v>
      </c>
      <c r="B1162" s="2">
        <v>1</v>
      </c>
      <c r="C1162" s="2">
        <v>8.7810000000000006</v>
      </c>
    </row>
    <row r="1163" spans="1:3" x14ac:dyDescent="0.3">
      <c r="A1163" s="4" t="s">
        <v>2403</v>
      </c>
      <c r="B1163" s="2">
        <v>1</v>
      </c>
      <c r="C1163" s="2">
        <v>8.7739999999999991</v>
      </c>
    </row>
    <row r="1164" spans="1:3" x14ac:dyDescent="0.3">
      <c r="A1164" s="4" t="s">
        <v>2408</v>
      </c>
      <c r="B1164" s="2">
        <v>1</v>
      </c>
      <c r="C1164" s="2">
        <v>8.7609999999999992</v>
      </c>
    </row>
    <row r="1165" spans="1:3" x14ac:dyDescent="0.3">
      <c r="A1165" s="4" t="s">
        <v>2410</v>
      </c>
      <c r="B1165" s="2">
        <v>1</v>
      </c>
      <c r="C1165" s="2">
        <v>8.7590000000000003</v>
      </c>
    </row>
    <row r="1166" spans="1:3" x14ac:dyDescent="0.3">
      <c r="A1166" s="4" t="s">
        <v>6380</v>
      </c>
      <c r="B1166" s="2">
        <v>2</v>
      </c>
      <c r="C1166" s="2">
        <v>8.73</v>
      </c>
    </row>
    <row r="1167" spans="1:3" x14ac:dyDescent="0.3">
      <c r="A1167" s="4" t="s">
        <v>2424</v>
      </c>
      <c r="B1167" s="2">
        <v>1</v>
      </c>
      <c r="C1167" s="2">
        <v>8.7230000000000008</v>
      </c>
    </row>
    <row r="1168" spans="1:3" x14ac:dyDescent="0.3">
      <c r="A1168" s="4" t="s">
        <v>2437</v>
      </c>
      <c r="B1168" s="2">
        <v>1</v>
      </c>
      <c r="C1168" s="2">
        <v>8.6929999999999996</v>
      </c>
    </row>
    <row r="1169" spans="1:3" x14ac:dyDescent="0.3">
      <c r="A1169" s="4" t="s">
        <v>2442</v>
      </c>
      <c r="B1169" s="2">
        <v>1</v>
      </c>
      <c r="C1169" s="2">
        <v>8.68</v>
      </c>
    </row>
    <row r="1170" spans="1:3" x14ac:dyDescent="0.3">
      <c r="A1170" s="4" t="s">
        <v>2445</v>
      </c>
      <c r="B1170" s="2">
        <v>1</v>
      </c>
      <c r="C1170" s="2">
        <v>8.68</v>
      </c>
    </row>
    <row r="1171" spans="1:3" x14ac:dyDescent="0.3">
      <c r="A1171" s="4" t="s">
        <v>2447</v>
      </c>
      <c r="B1171" s="2">
        <v>1</v>
      </c>
      <c r="C1171" s="2">
        <v>8.6720000000000006</v>
      </c>
    </row>
    <row r="1172" spans="1:3" x14ac:dyDescent="0.3">
      <c r="A1172" s="4" t="s">
        <v>2449</v>
      </c>
      <c r="B1172" s="2">
        <v>1</v>
      </c>
      <c r="C1172" s="2">
        <v>8.6620000000000008</v>
      </c>
    </row>
    <row r="1173" spans="1:3" x14ac:dyDescent="0.3">
      <c r="A1173" s="4" t="s">
        <v>2453</v>
      </c>
      <c r="B1173" s="2">
        <v>1</v>
      </c>
      <c r="C1173" s="2">
        <v>8.6590000000000007</v>
      </c>
    </row>
    <row r="1174" spans="1:3" x14ac:dyDescent="0.3">
      <c r="A1174" s="4" t="s">
        <v>2456</v>
      </c>
      <c r="B1174" s="2">
        <v>1</v>
      </c>
      <c r="C1174" s="2">
        <v>8.6530000000000005</v>
      </c>
    </row>
    <row r="1175" spans="1:3" x14ac:dyDescent="0.3">
      <c r="A1175" s="4" t="s">
        <v>2457</v>
      </c>
      <c r="B1175" s="2">
        <v>1</v>
      </c>
      <c r="C1175" s="2">
        <v>8.6489999999999991</v>
      </c>
    </row>
    <row r="1176" spans="1:3" x14ac:dyDescent="0.3">
      <c r="A1176" s="4" t="s">
        <v>6469</v>
      </c>
      <c r="B1176" s="2">
        <v>2</v>
      </c>
      <c r="C1176" s="2">
        <v>8.6470000000000002</v>
      </c>
    </row>
    <row r="1177" spans="1:3" x14ac:dyDescent="0.3">
      <c r="A1177" s="4" t="s">
        <v>2464</v>
      </c>
      <c r="B1177" s="2">
        <v>1</v>
      </c>
      <c r="C1177" s="2">
        <v>8.641</v>
      </c>
    </row>
    <row r="1178" spans="1:3" x14ac:dyDescent="0.3">
      <c r="A1178" s="4" t="s">
        <v>2466</v>
      </c>
      <c r="B1178" s="2">
        <v>1</v>
      </c>
      <c r="C1178" s="2">
        <v>8.6349999999999998</v>
      </c>
    </row>
    <row r="1179" spans="1:3" x14ac:dyDescent="0.3">
      <c r="A1179" s="4" t="s">
        <v>2468</v>
      </c>
      <c r="B1179" s="2">
        <v>1</v>
      </c>
      <c r="C1179" s="2">
        <v>8.6329999999999991</v>
      </c>
    </row>
    <row r="1180" spans="1:3" x14ac:dyDescent="0.3">
      <c r="A1180" s="4" t="s">
        <v>2473</v>
      </c>
      <c r="B1180" s="2">
        <v>1</v>
      </c>
      <c r="C1180" s="2">
        <v>8.6280000000000001</v>
      </c>
    </row>
    <row r="1181" spans="1:3" x14ac:dyDescent="0.3">
      <c r="A1181" s="4" t="s">
        <v>2475</v>
      </c>
      <c r="B1181" s="2">
        <v>1</v>
      </c>
      <c r="C1181" s="2">
        <v>8.6240000000000006</v>
      </c>
    </row>
    <row r="1182" spans="1:3" x14ac:dyDescent="0.3">
      <c r="A1182" s="4" t="s">
        <v>2481</v>
      </c>
      <c r="B1182" s="2">
        <v>1</v>
      </c>
      <c r="C1182" s="2">
        <v>8.6140000000000008</v>
      </c>
    </row>
    <row r="1183" spans="1:3" x14ac:dyDescent="0.3">
      <c r="A1183" s="4" t="s">
        <v>2484</v>
      </c>
      <c r="B1183" s="2">
        <v>1</v>
      </c>
      <c r="C1183" s="2">
        <v>8.5990000000000002</v>
      </c>
    </row>
    <row r="1184" spans="1:3" x14ac:dyDescent="0.3">
      <c r="A1184" s="4" t="s">
        <v>2487</v>
      </c>
      <c r="B1184" s="2">
        <v>1</v>
      </c>
      <c r="C1184" s="2">
        <v>8.5969999999999995</v>
      </c>
    </row>
    <row r="1185" spans="1:3" x14ac:dyDescent="0.3">
      <c r="A1185" s="4" t="s">
        <v>2493</v>
      </c>
      <c r="B1185" s="2">
        <v>1</v>
      </c>
      <c r="C1185" s="2">
        <v>8.5790000000000006</v>
      </c>
    </row>
    <row r="1186" spans="1:3" x14ac:dyDescent="0.3">
      <c r="A1186" s="4" t="s">
        <v>2499</v>
      </c>
      <c r="B1186" s="2">
        <v>1</v>
      </c>
      <c r="C1186" s="2">
        <v>8.5730000000000004</v>
      </c>
    </row>
    <row r="1187" spans="1:3" x14ac:dyDescent="0.3">
      <c r="A1187" s="4" t="s">
        <v>2501</v>
      </c>
      <c r="B1187" s="2">
        <v>1</v>
      </c>
      <c r="C1187" s="2">
        <v>8.5730000000000004</v>
      </c>
    </row>
    <row r="1188" spans="1:3" x14ac:dyDescent="0.3">
      <c r="A1188" s="4" t="s">
        <v>2503</v>
      </c>
      <c r="B1188" s="2">
        <v>1</v>
      </c>
      <c r="C1188" s="2">
        <v>8.5709999999999997</v>
      </c>
    </row>
    <row r="1189" spans="1:3" x14ac:dyDescent="0.3">
      <c r="A1189" s="4" t="s">
        <v>2505</v>
      </c>
      <c r="B1189" s="2">
        <v>1</v>
      </c>
      <c r="C1189" s="2">
        <v>8.5690000000000008</v>
      </c>
    </row>
    <row r="1190" spans="1:3" x14ac:dyDescent="0.3">
      <c r="A1190" s="4" t="s">
        <v>2509</v>
      </c>
      <c r="B1190" s="2">
        <v>1</v>
      </c>
      <c r="C1190" s="2">
        <v>8.5679999999999996</v>
      </c>
    </row>
    <row r="1191" spans="1:3" x14ac:dyDescent="0.3">
      <c r="A1191" s="4" t="s">
        <v>2515</v>
      </c>
      <c r="B1191" s="2">
        <v>1</v>
      </c>
      <c r="C1191" s="2">
        <v>8.5500000000000007</v>
      </c>
    </row>
    <row r="1192" spans="1:3" x14ac:dyDescent="0.3">
      <c r="A1192" s="4" t="s">
        <v>2517</v>
      </c>
      <c r="B1192" s="2">
        <v>1</v>
      </c>
      <c r="C1192" s="2">
        <v>8.5470000000000006</v>
      </c>
    </row>
    <row r="1193" spans="1:3" x14ac:dyDescent="0.3">
      <c r="A1193" s="4" t="s">
        <v>6656</v>
      </c>
      <c r="B1193" s="2">
        <v>2</v>
      </c>
      <c r="C1193" s="2">
        <v>8.5310000000000006</v>
      </c>
    </row>
    <row r="1194" spans="1:3" x14ac:dyDescent="0.3">
      <c r="A1194" s="4" t="s">
        <v>2527</v>
      </c>
      <c r="B1194" s="2">
        <v>1</v>
      </c>
      <c r="C1194" s="2">
        <v>8.52</v>
      </c>
    </row>
    <row r="1195" spans="1:3" x14ac:dyDescent="0.3">
      <c r="A1195" s="4" t="s">
        <v>2529</v>
      </c>
      <c r="B1195" s="2">
        <v>1</v>
      </c>
      <c r="C1195" s="2">
        <v>8.5180000000000007</v>
      </c>
    </row>
    <row r="1196" spans="1:3" x14ac:dyDescent="0.3">
      <c r="A1196" s="4" t="s">
        <v>2531</v>
      </c>
      <c r="B1196" s="2">
        <v>1</v>
      </c>
      <c r="C1196" s="2">
        <v>8.5120000000000005</v>
      </c>
    </row>
    <row r="1197" spans="1:3" x14ac:dyDescent="0.3">
      <c r="A1197" s="4" t="s">
        <v>2534</v>
      </c>
      <c r="B1197" s="2">
        <v>1</v>
      </c>
      <c r="C1197" s="2">
        <v>8.5039999999999996</v>
      </c>
    </row>
    <row r="1198" spans="1:3" x14ac:dyDescent="0.3">
      <c r="A1198" s="4" t="s">
        <v>2539</v>
      </c>
      <c r="B1198" s="2">
        <v>1</v>
      </c>
      <c r="C1198" s="2">
        <v>8.4969999999999999</v>
      </c>
    </row>
    <row r="1199" spans="1:3" x14ac:dyDescent="0.3">
      <c r="A1199" s="4" t="s">
        <v>2546</v>
      </c>
      <c r="B1199" s="2">
        <v>1</v>
      </c>
      <c r="C1199" s="2">
        <v>8.484</v>
      </c>
    </row>
    <row r="1200" spans="1:3" x14ac:dyDescent="0.3">
      <c r="A1200" s="4" t="s">
        <v>2549</v>
      </c>
      <c r="B1200" s="2">
        <v>1</v>
      </c>
      <c r="C1200" s="2">
        <v>8.4760000000000009</v>
      </c>
    </row>
    <row r="1201" spans="1:3" x14ac:dyDescent="0.3">
      <c r="A1201" s="4" t="s">
        <v>2551</v>
      </c>
      <c r="B1201" s="2">
        <v>1</v>
      </c>
      <c r="C1201" s="2">
        <v>8.4740000000000002</v>
      </c>
    </row>
    <row r="1202" spans="1:3" x14ac:dyDescent="0.3">
      <c r="A1202" s="4" t="s">
        <v>2554</v>
      </c>
      <c r="B1202" s="2">
        <v>1</v>
      </c>
      <c r="C1202" s="2">
        <v>8.4640000000000004</v>
      </c>
    </row>
    <row r="1203" spans="1:3" x14ac:dyDescent="0.3">
      <c r="A1203" s="4" t="s">
        <v>2556</v>
      </c>
      <c r="B1203" s="2">
        <v>1</v>
      </c>
      <c r="C1203" s="2">
        <v>8.4540000000000006</v>
      </c>
    </row>
    <row r="1204" spans="1:3" x14ac:dyDescent="0.3">
      <c r="A1204" s="4" t="s">
        <v>2562</v>
      </c>
      <c r="B1204" s="2">
        <v>1</v>
      </c>
      <c r="C1204" s="2">
        <v>8.4380000000000006</v>
      </c>
    </row>
    <row r="1205" spans="1:3" x14ac:dyDescent="0.3">
      <c r="A1205" s="4" t="s">
        <v>2565</v>
      </c>
      <c r="B1205" s="2">
        <v>1</v>
      </c>
      <c r="C1205" s="2">
        <v>8.4369999999999994</v>
      </c>
    </row>
    <row r="1206" spans="1:3" x14ac:dyDescent="0.3">
      <c r="A1206" s="4" t="s">
        <v>2568</v>
      </c>
      <c r="B1206" s="2">
        <v>1</v>
      </c>
      <c r="C1206" s="2">
        <v>8.43</v>
      </c>
    </row>
    <row r="1207" spans="1:3" x14ac:dyDescent="0.3">
      <c r="A1207" s="4" t="s">
        <v>2575</v>
      </c>
      <c r="B1207" s="2">
        <v>1</v>
      </c>
      <c r="C1207" s="2">
        <v>8.4130000000000003</v>
      </c>
    </row>
    <row r="1208" spans="1:3" x14ac:dyDescent="0.3">
      <c r="A1208" s="4" t="s">
        <v>2577</v>
      </c>
      <c r="B1208" s="2">
        <v>1</v>
      </c>
      <c r="C1208" s="2">
        <v>8.4120000000000008</v>
      </c>
    </row>
    <row r="1209" spans="1:3" x14ac:dyDescent="0.3">
      <c r="A1209" s="4" t="s">
        <v>2584</v>
      </c>
      <c r="B1209" s="2">
        <v>1</v>
      </c>
      <c r="C1209" s="2">
        <v>8.3949999999999996</v>
      </c>
    </row>
    <row r="1210" spans="1:3" x14ac:dyDescent="0.3">
      <c r="A1210" s="4" t="s">
        <v>2590</v>
      </c>
      <c r="B1210" s="2">
        <v>1</v>
      </c>
      <c r="C1210" s="2">
        <v>8.3919999999999995</v>
      </c>
    </row>
    <row r="1211" spans="1:3" x14ac:dyDescent="0.3">
      <c r="A1211" s="4" t="s">
        <v>2597</v>
      </c>
      <c r="B1211" s="2">
        <v>1</v>
      </c>
      <c r="C1211" s="2">
        <v>8.3789999999999996</v>
      </c>
    </row>
    <row r="1212" spans="1:3" x14ac:dyDescent="0.3">
      <c r="A1212" s="4" t="s">
        <v>2600</v>
      </c>
      <c r="B1212" s="2">
        <v>1</v>
      </c>
      <c r="C1212" s="2">
        <v>8.3710000000000004</v>
      </c>
    </row>
    <row r="1213" spans="1:3" x14ac:dyDescent="0.3">
      <c r="A1213" s="4" t="s">
        <v>2605</v>
      </c>
      <c r="B1213" s="2">
        <v>1</v>
      </c>
      <c r="C1213" s="2">
        <v>8.3670000000000009</v>
      </c>
    </row>
    <row r="1214" spans="1:3" x14ac:dyDescent="0.3">
      <c r="A1214" s="4" t="s">
        <v>2607</v>
      </c>
      <c r="B1214" s="2">
        <v>1</v>
      </c>
      <c r="C1214" s="2">
        <v>8.3659999999999997</v>
      </c>
    </row>
    <row r="1215" spans="1:3" x14ac:dyDescent="0.3">
      <c r="A1215" s="4" t="s">
        <v>2613</v>
      </c>
      <c r="B1215" s="2">
        <v>1</v>
      </c>
      <c r="C1215" s="2">
        <v>8.3569999999999993</v>
      </c>
    </row>
    <row r="1216" spans="1:3" x14ac:dyDescent="0.3">
      <c r="A1216" s="4" t="s">
        <v>2618</v>
      </c>
      <c r="B1216" s="2">
        <v>1</v>
      </c>
      <c r="C1216" s="2">
        <v>8.3469999999999995</v>
      </c>
    </row>
    <row r="1217" spans="1:3" x14ac:dyDescent="0.3">
      <c r="A1217" s="4" t="s">
        <v>2623</v>
      </c>
      <c r="B1217" s="2">
        <v>1</v>
      </c>
      <c r="C1217" s="2">
        <v>8.3309999999999995</v>
      </c>
    </row>
    <row r="1218" spans="1:3" x14ac:dyDescent="0.3">
      <c r="A1218" s="4" t="s">
        <v>2634</v>
      </c>
      <c r="B1218" s="2">
        <v>1</v>
      </c>
      <c r="C1218" s="2">
        <v>8.3119999999999994</v>
      </c>
    </row>
    <row r="1219" spans="1:3" x14ac:dyDescent="0.3">
      <c r="A1219" s="4" t="s">
        <v>2643</v>
      </c>
      <c r="B1219" s="2">
        <v>1</v>
      </c>
      <c r="C1219" s="2">
        <v>8.2949999999999999</v>
      </c>
    </row>
    <row r="1220" spans="1:3" x14ac:dyDescent="0.3">
      <c r="A1220" s="4" t="s">
        <v>2645</v>
      </c>
      <c r="B1220" s="2">
        <v>1</v>
      </c>
      <c r="C1220" s="2">
        <v>8.2929999999999993</v>
      </c>
    </row>
    <row r="1221" spans="1:3" x14ac:dyDescent="0.3">
      <c r="A1221" s="4" t="s">
        <v>2647</v>
      </c>
      <c r="B1221" s="2">
        <v>1</v>
      </c>
      <c r="C1221" s="2">
        <v>8.2910000000000004</v>
      </c>
    </row>
    <row r="1222" spans="1:3" x14ac:dyDescent="0.3">
      <c r="A1222" s="4" t="s">
        <v>2649</v>
      </c>
      <c r="B1222" s="2">
        <v>1</v>
      </c>
      <c r="C1222" s="2">
        <v>8.2899999999999991</v>
      </c>
    </row>
    <row r="1223" spans="1:3" x14ac:dyDescent="0.3">
      <c r="A1223" s="4" t="s">
        <v>2653</v>
      </c>
      <c r="B1223" s="2">
        <v>1</v>
      </c>
      <c r="C1223" s="2">
        <v>8.2899999999999991</v>
      </c>
    </row>
    <row r="1224" spans="1:3" x14ac:dyDescent="0.3">
      <c r="A1224" s="4" t="s">
        <v>2651</v>
      </c>
      <c r="B1224" s="2">
        <v>1</v>
      </c>
      <c r="C1224" s="2">
        <v>8.2899999999999991</v>
      </c>
    </row>
    <row r="1225" spans="1:3" x14ac:dyDescent="0.3">
      <c r="A1225" s="4" t="s">
        <v>2666</v>
      </c>
      <c r="B1225" s="2">
        <v>1</v>
      </c>
      <c r="C1225" s="2">
        <v>8.2739999999999991</v>
      </c>
    </row>
    <row r="1226" spans="1:3" x14ac:dyDescent="0.3">
      <c r="A1226" s="4" t="s">
        <v>2671</v>
      </c>
      <c r="B1226" s="2">
        <v>1</v>
      </c>
      <c r="C1226" s="2">
        <v>8.2680000000000007</v>
      </c>
    </row>
    <row r="1227" spans="1:3" x14ac:dyDescent="0.3">
      <c r="A1227" s="4" t="s">
        <v>2673</v>
      </c>
      <c r="B1227" s="2">
        <v>1</v>
      </c>
      <c r="C1227" s="2">
        <v>8.266</v>
      </c>
    </row>
    <row r="1228" spans="1:3" x14ac:dyDescent="0.3">
      <c r="A1228" s="4" t="s">
        <v>2680</v>
      </c>
      <c r="B1228" s="2">
        <v>1</v>
      </c>
      <c r="C1228" s="2">
        <v>8.2509999999999994</v>
      </c>
    </row>
    <row r="1229" spans="1:3" x14ac:dyDescent="0.3">
      <c r="A1229" s="4" t="s">
        <v>2689</v>
      </c>
      <c r="B1229" s="2">
        <v>1</v>
      </c>
      <c r="C1229" s="2">
        <v>8.2409999999999997</v>
      </c>
    </row>
    <row r="1230" spans="1:3" x14ac:dyDescent="0.3">
      <c r="A1230" s="4" t="s">
        <v>2694</v>
      </c>
      <c r="B1230" s="2">
        <v>1</v>
      </c>
      <c r="C1230" s="2">
        <v>8.2149999999999999</v>
      </c>
    </row>
    <row r="1231" spans="1:3" x14ac:dyDescent="0.3">
      <c r="A1231" s="4" t="s">
        <v>2699</v>
      </c>
      <c r="B1231" s="2">
        <v>1</v>
      </c>
      <c r="C1231" s="2">
        <v>8.1959999999999997</v>
      </c>
    </row>
    <row r="1232" spans="1:3" x14ac:dyDescent="0.3">
      <c r="A1232" s="4" t="s">
        <v>2703</v>
      </c>
      <c r="B1232" s="2">
        <v>1</v>
      </c>
      <c r="C1232" s="2">
        <v>8.1940000000000008</v>
      </c>
    </row>
    <row r="1233" spans="1:3" x14ac:dyDescent="0.3">
      <c r="A1233" s="4" t="s">
        <v>2708</v>
      </c>
      <c r="B1233" s="2">
        <v>1</v>
      </c>
      <c r="C1233" s="2">
        <v>8.1739999999999995</v>
      </c>
    </row>
    <row r="1234" spans="1:3" x14ac:dyDescent="0.3">
      <c r="A1234" s="4" t="s">
        <v>2713</v>
      </c>
      <c r="B1234" s="2">
        <v>1</v>
      </c>
      <c r="C1234" s="2">
        <v>8.1669999999999998</v>
      </c>
    </row>
    <row r="1235" spans="1:3" x14ac:dyDescent="0.3">
      <c r="A1235" s="4" t="s">
        <v>2716</v>
      </c>
      <c r="B1235" s="2">
        <v>1</v>
      </c>
      <c r="C1235" s="2">
        <v>8.1620000000000008</v>
      </c>
    </row>
    <row r="1236" spans="1:3" x14ac:dyDescent="0.3">
      <c r="A1236" s="4" t="s">
        <v>2720</v>
      </c>
      <c r="B1236" s="2">
        <v>1</v>
      </c>
      <c r="C1236" s="2">
        <v>8.16</v>
      </c>
    </row>
    <row r="1237" spans="1:3" x14ac:dyDescent="0.3">
      <c r="A1237" s="4" t="s">
        <v>2722</v>
      </c>
      <c r="B1237" s="2">
        <v>1</v>
      </c>
      <c r="C1237" s="2">
        <v>8.1539999999999999</v>
      </c>
    </row>
    <row r="1238" spans="1:3" x14ac:dyDescent="0.3">
      <c r="A1238" s="4" t="s">
        <v>2728</v>
      </c>
      <c r="B1238" s="2">
        <v>1</v>
      </c>
      <c r="C1238" s="2">
        <v>8.1479999999999997</v>
      </c>
    </row>
    <row r="1239" spans="1:3" x14ac:dyDescent="0.3">
      <c r="A1239" s="4" t="s">
        <v>2730</v>
      </c>
      <c r="B1239" s="2">
        <v>1</v>
      </c>
      <c r="C1239" s="2">
        <v>8.1470000000000002</v>
      </c>
    </row>
    <row r="1240" spans="1:3" x14ac:dyDescent="0.3">
      <c r="A1240" s="4" t="s">
        <v>2739</v>
      </c>
      <c r="B1240" s="2">
        <v>1</v>
      </c>
      <c r="C1240" s="2">
        <v>8.1240000000000006</v>
      </c>
    </row>
    <row r="1241" spans="1:3" x14ac:dyDescent="0.3">
      <c r="A1241" s="4" t="s">
        <v>2742</v>
      </c>
      <c r="B1241" s="2">
        <v>1</v>
      </c>
      <c r="C1241" s="2">
        <v>8.1159999999999997</v>
      </c>
    </row>
    <row r="1242" spans="1:3" x14ac:dyDescent="0.3">
      <c r="A1242" s="4" t="s">
        <v>2744</v>
      </c>
      <c r="B1242" s="2">
        <v>1</v>
      </c>
      <c r="C1242" s="2">
        <v>8.1150000000000002</v>
      </c>
    </row>
    <row r="1243" spans="1:3" x14ac:dyDescent="0.3">
      <c r="A1243" s="4" t="s">
        <v>2749</v>
      </c>
      <c r="B1243" s="2">
        <v>1</v>
      </c>
      <c r="C1243" s="2">
        <v>8.1050000000000004</v>
      </c>
    </row>
    <row r="1244" spans="1:3" x14ac:dyDescent="0.3">
      <c r="A1244" s="4" t="s">
        <v>2751</v>
      </c>
      <c r="B1244" s="2">
        <v>1</v>
      </c>
      <c r="C1244" s="2">
        <v>8.1029999999999998</v>
      </c>
    </row>
    <row r="1245" spans="1:3" x14ac:dyDescent="0.3">
      <c r="A1245" s="4" t="s">
        <v>2753</v>
      </c>
      <c r="B1245" s="2">
        <v>1</v>
      </c>
      <c r="C1245" s="2">
        <v>8.1020000000000003</v>
      </c>
    </row>
    <row r="1246" spans="1:3" x14ac:dyDescent="0.3">
      <c r="A1246" s="4" t="s">
        <v>2755</v>
      </c>
      <c r="B1246" s="2">
        <v>1</v>
      </c>
      <c r="C1246" s="2">
        <v>8.0969999999999995</v>
      </c>
    </row>
    <row r="1247" spans="1:3" x14ac:dyDescent="0.3">
      <c r="A1247" s="4" t="s">
        <v>2763</v>
      </c>
      <c r="B1247" s="2">
        <v>1</v>
      </c>
      <c r="C1247" s="2">
        <v>8.0860000000000003</v>
      </c>
    </row>
    <row r="1248" spans="1:3" x14ac:dyDescent="0.3">
      <c r="A1248" s="4" t="s">
        <v>2767</v>
      </c>
      <c r="B1248" s="2">
        <v>1</v>
      </c>
      <c r="C1248" s="2">
        <v>8.0820000000000007</v>
      </c>
    </row>
    <row r="1249" spans="1:3" x14ac:dyDescent="0.3">
      <c r="A1249" s="4" t="s">
        <v>2775</v>
      </c>
      <c r="B1249" s="2">
        <v>1</v>
      </c>
      <c r="C1249" s="2">
        <v>8.0640000000000001</v>
      </c>
    </row>
    <row r="1250" spans="1:3" x14ac:dyDescent="0.3">
      <c r="A1250" s="4" t="s">
        <v>2779</v>
      </c>
      <c r="B1250" s="2">
        <v>1</v>
      </c>
      <c r="C1250" s="2">
        <v>8.0579999999999998</v>
      </c>
    </row>
    <row r="1251" spans="1:3" x14ac:dyDescent="0.3">
      <c r="A1251" s="4" t="s">
        <v>2785</v>
      </c>
      <c r="B1251" s="2">
        <v>1</v>
      </c>
      <c r="C1251" s="2">
        <v>8.048</v>
      </c>
    </row>
    <row r="1252" spans="1:3" x14ac:dyDescent="0.3">
      <c r="A1252" s="4" t="s">
        <v>2789</v>
      </c>
      <c r="B1252" s="2">
        <v>1</v>
      </c>
      <c r="C1252" s="2">
        <v>8.0389999999999997</v>
      </c>
    </row>
    <row r="1253" spans="1:3" x14ac:dyDescent="0.3">
      <c r="A1253" s="4" t="s">
        <v>2793</v>
      </c>
      <c r="B1253" s="2">
        <v>1</v>
      </c>
      <c r="C1253" s="2">
        <v>8.0340000000000007</v>
      </c>
    </row>
    <row r="1254" spans="1:3" x14ac:dyDescent="0.3">
      <c r="A1254" s="4" t="s">
        <v>2796</v>
      </c>
      <c r="B1254" s="2">
        <v>1</v>
      </c>
      <c r="C1254" s="2">
        <v>8.0289999999999999</v>
      </c>
    </row>
    <row r="1255" spans="1:3" x14ac:dyDescent="0.3">
      <c r="A1255" s="4" t="s">
        <v>2800</v>
      </c>
      <c r="B1255" s="2">
        <v>1</v>
      </c>
      <c r="C1255" s="2">
        <v>8.0150000000000006</v>
      </c>
    </row>
    <row r="1256" spans="1:3" x14ac:dyDescent="0.3">
      <c r="A1256" s="4" t="s">
        <v>2802</v>
      </c>
      <c r="B1256" s="2">
        <v>1</v>
      </c>
      <c r="C1256" s="2">
        <v>8.0139999999999993</v>
      </c>
    </row>
    <row r="1257" spans="1:3" x14ac:dyDescent="0.3">
      <c r="A1257" s="4" t="s">
        <v>2809</v>
      </c>
      <c r="B1257" s="2">
        <v>1</v>
      </c>
      <c r="C1257" s="2">
        <v>7.9969999999999999</v>
      </c>
    </row>
    <row r="1258" spans="1:3" x14ac:dyDescent="0.3">
      <c r="A1258" s="4" t="s">
        <v>2815</v>
      </c>
      <c r="B1258" s="2">
        <v>1</v>
      </c>
      <c r="C1258" s="2">
        <v>7.984</v>
      </c>
    </row>
    <row r="1259" spans="1:3" x14ac:dyDescent="0.3">
      <c r="A1259" s="4" t="s">
        <v>2819</v>
      </c>
      <c r="B1259" s="2">
        <v>1</v>
      </c>
      <c r="C1259" s="2">
        <v>7.9829999999999997</v>
      </c>
    </row>
    <row r="1260" spans="1:3" x14ac:dyDescent="0.3">
      <c r="A1260" s="4" t="s">
        <v>2822</v>
      </c>
      <c r="B1260" s="2">
        <v>1</v>
      </c>
      <c r="C1260" s="2">
        <v>7.9790000000000001</v>
      </c>
    </row>
    <row r="1261" spans="1:3" x14ac:dyDescent="0.3">
      <c r="A1261" s="4" t="s">
        <v>2825</v>
      </c>
      <c r="B1261" s="2">
        <v>1</v>
      </c>
      <c r="C1261" s="2">
        <v>7.9740000000000002</v>
      </c>
    </row>
    <row r="1262" spans="1:3" x14ac:dyDescent="0.3">
      <c r="A1262" s="4" t="s">
        <v>2827</v>
      </c>
      <c r="B1262" s="2">
        <v>1</v>
      </c>
      <c r="C1262" s="2">
        <v>7.9720000000000004</v>
      </c>
    </row>
    <row r="1263" spans="1:3" x14ac:dyDescent="0.3">
      <c r="A1263" s="4" t="s">
        <v>2830</v>
      </c>
      <c r="B1263" s="2">
        <v>1</v>
      </c>
      <c r="C1263" s="2">
        <v>7.9589999999999996</v>
      </c>
    </row>
    <row r="1264" spans="1:3" x14ac:dyDescent="0.3">
      <c r="A1264" s="4" t="s">
        <v>2833</v>
      </c>
      <c r="B1264" s="2">
        <v>1</v>
      </c>
      <c r="C1264" s="2">
        <v>7.9530000000000003</v>
      </c>
    </row>
    <row r="1265" spans="1:3" x14ac:dyDescent="0.3">
      <c r="A1265" s="4" t="s">
        <v>2835</v>
      </c>
      <c r="B1265" s="2">
        <v>1</v>
      </c>
      <c r="C1265" s="2">
        <v>7.9429999999999996</v>
      </c>
    </row>
    <row r="1266" spans="1:3" x14ac:dyDescent="0.3">
      <c r="A1266" s="4" t="s">
        <v>2839</v>
      </c>
      <c r="B1266" s="2">
        <v>1</v>
      </c>
      <c r="C1266" s="2">
        <v>7.9409999999999998</v>
      </c>
    </row>
    <row r="1267" spans="1:3" x14ac:dyDescent="0.3">
      <c r="A1267" s="4" t="s">
        <v>2841</v>
      </c>
      <c r="B1267" s="2">
        <v>1</v>
      </c>
      <c r="C1267" s="2">
        <v>7.9370000000000003</v>
      </c>
    </row>
    <row r="1268" spans="1:3" x14ac:dyDescent="0.3">
      <c r="A1268" s="4" t="s">
        <v>2843</v>
      </c>
      <c r="B1268" s="2">
        <v>1</v>
      </c>
      <c r="C1268" s="2">
        <v>7.9349999999999996</v>
      </c>
    </row>
    <row r="1269" spans="1:3" x14ac:dyDescent="0.3">
      <c r="A1269" s="4" t="s">
        <v>2847</v>
      </c>
      <c r="B1269" s="2">
        <v>1</v>
      </c>
      <c r="C1269" s="2">
        <v>7.93</v>
      </c>
    </row>
    <row r="1270" spans="1:3" x14ac:dyDescent="0.3">
      <c r="A1270" s="4" t="s">
        <v>2849</v>
      </c>
      <c r="B1270" s="2">
        <v>1</v>
      </c>
      <c r="C1270" s="2">
        <v>7.9249999999999998</v>
      </c>
    </row>
    <row r="1271" spans="1:3" x14ac:dyDescent="0.3">
      <c r="A1271" s="4" t="s">
        <v>2851</v>
      </c>
      <c r="B1271" s="2">
        <v>1</v>
      </c>
      <c r="C1271" s="2">
        <v>7.9240000000000004</v>
      </c>
    </row>
    <row r="1272" spans="1:3" x14ac:dyDescent="0.3">
      <c r="A1272" s="4" t="s">
        <v>2855</v>
      </c>
      <c r="B1272" s="2">
        <v>1</v>
      </c>
      <c r="C1272" s="2">
        <v>7.9139999999999997</v>
      </c>
    </row>
    <row r="1273" spans="1:3" x14ac:dyDescent="0.3">
      <c r="A1273" s="4" t="s">
        <v>2857</v>
      </c>
      <c r="B1273" s="2">
        <v>1</v>
      </c>
      <c r="C1273" s="2">
        <v>7.9089999999999998</v>
      </c>
    </row>
    <row r="1274" spans="1:3" x14ac:dyDescent="0.3">
      <c r="A1274" s="4" t="s">
        <v>2866</v>
      </c>
      <c r="B1274" s="2">
        <v>1</v>
      </c>
      <c r="C1274" s="2">
        <v>7.8970000000000002</v>
      </c>
    </row>
    <row r="1275" spans="1:3" x14ac:dyDescent="0.3">
      <c r="A1275" s="4" t="s">
        <v>2864</v>
      </c>
      <c r="B1275" s="2">
        <v>1</v>
      </c>
      <c r="C1275" s="2">
        <v>7.8970000000000002</v>
      </c>
    </row>
    <row r="1276" spans="1:3" x14ac:dyDescent="0.3">
      <c r="A1276" s="4" t="s">
        <v>2868</v>
      </c>
      <c r="B1276" s="2">
        <v>1</v>
      </c>
      <c r="C1276" s="2">
        <v>7.8920000000000003</v>
      </c>
    </row>
    <row r="1277" spans="1:3" x14ac:dyDescent="0.3">
      <c r="A1277" s="4" t="s">
        <v>2876</v>
      </c>
      <c r="B1277" s="2">
        <v>1</v>
      </c>
      <c r="C1277" s="2">
        <v>7.8789999999999996</v>
      </c>
    </row>
    <row r="1278" spans="1:3" x14ac:dyDescent="0.3">
      <c r="A1278" s="4" t="s">
        <v>2878</v>
      </c>
      <c r="B1278" s="2">
        <v>1</v>
      </c>
      <c r="C1278" s="2">
        <v>7.875</v>
      </c>
    </row>
    <row r="1279" spans="1:3" x14ac:dyDescent="0.3">
      <c r="A1279" s="4" t="s">
        <v>2883</v>
      </c>
      <c r="B1279" s="2">
        <v>1</v>
      </c>
      <c r="C1279" s="2">
        <v>7.8730000000000002</v>
      </c>
    </row>
    <row r="1280" spans="1:3" x14ac:dyDescent="0.3">
      <c r="A1280" s="4" t="s">
        <v>2885</v>
      </c>
      <c r="B1280" s="2">
        <v>1</v>
      </c>
      <c r="C1280" s="2">
        <v>7.8680000000000003</v>
      </c>
    </row>
    <row r="1281" spans="1:3" x14ac:dyDescent="0.3">
      <c r="A1281" s="4" t="s">
        <v>2891</v>
      </c>
      <c r="B1281" s="2">
        <v>1</v>
      </c>
      <c r="C1281" s="2">
        <v>7.859</v>
      </c>
    </row>
    <row r="1282" spans="1:3" x14ac:dyDescent="0.3">
      <c r="A1282" s="4" t="s">
        <v>2895</v>
      </c>
      <c r="B1282" s="2">
        <v>1</v>
      </c>
      <c r="C1282" s="2">
        <v>7.8449999999999998</v>
      </c>
    </row>
    <row r="1283" spans="1:3" x14ac:dyDescent="0.3">
      <c r="A1283" s="4" t="s">
        <v>2898</v>
      </c>
      <c r="B1283" s="2">
        <v>1</v>
      </c>
      <c r="C1283" s="2">
        <v>7.8360000000000003</v>
      </c>
    </row>
    <row r="1284" spans="1:3" x14ac:dyDescent="0.3">
      <c r="A1284" s="4" t="s">
        <v>2905</v>
      </c>
      <c r="B1284" s="2">
        <v>1</v>
      </c>
      <c r="C1284" s="2">
        <v>7.83</v>
      </c>
    </row>
    <row r="1285" spans="1:3" x14ac:dyDescent="0.3">
      <c r="A1285" s="4" t="s">
        <v>2902</v>
      </c>
      <c r="B1285" s="2">
        <v>1</v>
      </c>
      <c r="C1285" s="2">
        <v>7.83</v>
      </c>
    </row>
    <row r="1286" spans="1:3" x14ac:dyDescent="0.3">
      <c r="A1286" s="4" t="s">
        <v>2913</v>
      </c>
      <c r="B1286" s="2">
        <v>1</v>
      </c>
      <c r="C1286" s="2">
        <v>7.8170000000000002</v>
      </c>
    </row>
    <row r="1287" spans="1:3" x14ac:dyDescent="0.3">
      <c r="A1287" s="4" t="s">
        <v>2916</v>
      </c>
      <c r="B1287" s="2">
        <v>1</v>
      </c>
      <c r="C1287" s="2">
        <v>7.8159999999999998</v>
      </c>
    </row>
    <row r="1288" spans="1:3" x14ac:dyDescent="0.3">
      <c r="A1288" s="4" t="s">
        <v>2918</v>
      </c>
      <c r="B1288" s="2">
        <v>1</v>
      </c>
      <c r="C1288" s="2">
        <v>7.8140000000000001</v>
      </c>
    </row>
    <row r="1289" spans="1:3" x14ac:dyDescent="0.3">
      <c r="A1289" s="4" t="s">
        <v>2921</v>
      </c>
      <c r="B1289" s="2">
        <v>1</v>
      </c>
      <c r="C1289" s="2">
        <v>7.8090000000000002</v>
      </c>
    </row>
    <row r="1290" spans="1:3" x14ac:dyDescent="0.3">
      <c r="A1290" s="4" t="s">
        <v>2930</v>
      </c>
      <c r="B1290" s="2">
        <v>1</v>
      </c>
      <c r="C1290" s="2">
        <v>7.7990000000000004</v>
      </c>
    </row>
    <row r="1291" spans="1:3" x14ac:dyDescent="0.3">
      <c r="A1291" s="4" t="s">
        <v>2933</v>
      </c>
      <c r="B1291" s="2">
        <v>1</v>
      </c>
      <c r="C1291" s="2">
        <v>7.7939999999999996</v>
      </c>
    </row>
    <row r="1292" spans="1:3" x14ac:dyDescent="0.3">
      <c r="A1292" s="4" t="s">
        <v>2951</v>
      </c>
      <c r="B1292" s="2">
        <v>1</v>
      </c>
      <c r="C1292" s="2">
        <v>7.7709999999999999</v>
      </c>
    </row>
    <row r="1293" spans="1:3" x14ac:dyDescent="0.3">
      <c r="A1293" s="4" t="s">
        <v>2955</v>
      </c>
      <c r="B1293" s="2">
        <v>1</v>
      </c>
      <c r="C1293" s="2">
        <v>7.7640000000000002</v>
      </c>
    </row>
    <row r="1294" spans="1:3" x14ac:dyDescent="0.3">
      <c r="A1294" s="4" t="s">
        <v>2960</v>
      </c>
      <c r="B1294" s="2">
        <v>1</v>
      </c>
      <c r="C1294" s="2">
        <v>7.7469999999999999</v>
      </c>
    </row>
    <row r="1295" spans="1:3" x14ac:dyDescent="0.3">
      <c r="A1295" s="4" t="s">
        <v>2965</v>
      </c>
      <c r="B1295" s="2">
        <v>1</v>
      </c>
      <c r="C1295" s="2">
        <v>7.7439999999999998</v>
      </c>
    </row>
    <row r="1296" spans="1:3" x14ac:dyDescent="0.3">
      <c r="A1296" s="4" t="s">
        <v>2963</v>
      </c>
      <c r="B1296" s="2">
        <v>1</v>
      </c>
      <c r="C1296" s="2">
        <v>7.7439999999999998</v>
      </c>
    </row>
    <row r="1297" spans="1:3" x14ac:dyDescent="0.3">
      <c r="A1297" s="4" t="s">
        <v>2984</v>
      </c>
      <c r="B1297" s="2">
        <v>1</v>
      </c>
      <c r="C1297" s="2">
        <v>7.7</v>
      </c>
    </row>
    <row r="1298" spans="1:3" x14ac:dyDescent="0.3">
      <c r="A1298" s="4" t="s">
        <v>2988</v>
      </c>
      <c r="B1298" s="2">
        <v>1</v>
      </c>
      <c r="C1298" s="2">
        <v>7.6870000000000003</v>
      </c>
    </row>
    <row r="1299" spans="1:3" x14ac:dyDescent="0.3">
      <c r="A1299" s="4" t="s">
        <v>2989</v>
      </c>
      <c r="B1299" s="2">
        <v>1</v>
      </c>
      <c r="C1299" s="2">
        <v>7.6840000000000002</v>
      </c>
    </row>
    <row r="1300" spans="1:3" x14ac:dyDescent="0.3">
      <c r="A1300" s="4" t="s">
        <v>2994</v>
      </c>
      <c r="B1300" s="2">
        <v>1</v>
      </c>
      <c r="C1300" s="2">
        <v>7.6760000000000002</v>
      </c>
    </row>
    <row r="1301" spans="1:3" x14ac:dyDescent="0.3">
      <c r="A1301" s="4" t="s">
        <v>2998</v>
      </c>
      <c r="B1301" s="2">
        <v>1</v>
      </c>
      <c r="C1301" s="2">
        <v>7.6609999999999996</v>
      </c>
    </row>
    <row r="1302" spans="1:3" x14ac:dyDescent="0.3">
      <c r="A1302" s="4" t="s">
        <v>3013</v>
      </c>
      <c r="B1302" s="2">
        <v>1</v>
      </c>
      <c r="C1302" s="2">
        <v>7.641</v>
      </c>
    </row>
    <row r="1303" spans="1:3" x14ac:dyDescent="0.3">
      <c r="A1303" s="4" t="s">
        <v>3015</v>
      </c>
      <c r="B1303" s="2">
        <v>1</v>
      </c>
      <c r="C1303" s="2">
        <v>7.6379999999999999</v>
      </c>
    </row>
    <row r="1304" spans="1:3" x14ac:dyDescent="0.3">
      <c r="A1304" s="4" t="s">
        <v>3017</v>
      </c>
      <c r="B1304" s="2">
        <v>1</v>
      </c>
      <c r="C1304" s="2">
        <v>7.6369999999999996</v>
      </c>
    </row>
    <row r="1305" spans="1:3" x14ac:dyDescent="0.3">
      <c r="A1305" s="4" t="s">
        <v>3019</v>
      </c>
      <c r="B1305" s="2">
        <v>1</v>
      </c>
      <c r="C1305" s="2">
        <v>7.6340000000000003</v>
      </c>
    </row>
    <row r="1306" spans="1:3" x14ac:dyDescent="0.3">
      <c r="A1306" s="4" t="s">
        <v>3026</v>
      </c>
      <c r="B1306" s="2">
        <v>1</v>
      </c>
      <c r="C1306" s="2">
        <v>7.6189999999999998</v>
      </c>
    </row>
    <row r="1307" spans="1:3" x14ac:dyDescent="0.3">
      <c r="A1307" s="4" t="s">
        <v>2226</v>
      </c>
      <c r="B1307" s="2">
        <v>1</v>
      </c>
      <c r="C1307" s="2">
        <v>7.6189999999999998</v>
      </c>
    </row>
    <row r="1308" spans="1:3" x14ac:dyDescent="0.3">
      <c r="A1308" s="4" t="s">
        <v>3035</v>
      </c>
      <c r="B1308" s="2">
        <v>1</v>
      </c>
      <c r="C1308" s="2">
        <v>7.6</v>
      </c>
    </row>
    <row r="1309" spans="1:3" x14ac:dyDescent="0.3">
      <c r="A1309" s="4" t="s">
        <v>3039</v>
      </c>
      <c r="B1309" s="2">
        <v>1</v>
      </c>
      <c r="C1309" s="2">
        <v>7.5869999999999997</v>
      </c>
    </row>
    <row r="1310" spans="1:3" x14ac:dyDescent="0.3">
      <c r="A1310" s="4" t="s">
        <v>3055</v>
      </c>
      <c r="B1310" s="2">
        <v>1</v>
      </c>
      <c r="C1310" s="2">
        <v>7.5640000000000001</v>
      </c>
    </row>
    <row r="1311" spans="1:3" x14ac:dyDescent="0.3">
      <c r="A1311" s="4" t="s">
        <v>3057</v>
      </c>
      <c r="B1311" s="2">
        <v>1</v>
      </c>
      <c r="C1311" s="2">
        <v>7.5620000000000003</v>
      </c>
    </row>
    <row r="1312" spans="1:3" x14ac:dyDescent="0.3">
      <c r="A1312" s="4" t="s">
        <v>3064</v>
      </c>
      <c r="B1312" s="2">
        <v>1</v>
      </c>
      <c r="C1312" s="2">
        <v>7.5490000000000004</v>
      </c>
    </row>
    <row r="1313" spans="1:3" x14ac:dyDescent="0.3">
      <c r="A1313" s="4" t="s">
        <v>3078</v>
      </c>
      <c r="B1313" s="2">
        <v>1</v>
      </c>
      <c r="C1313" s="2">
        <v>7.5250000000000004</v>
      </c>
    </row>
    <row r="1314" spans="1:3" x14ac:dyDescent="0.3">
      <c r="A1314" s="4" t="s">
        <v>3082</v>
      </c>
      <c r="B1314" s="2">
        <v>1</v>
      </c>
      <c r="C1314" s="2">
        <v>7.5170000000000003</v>
      </c>
    </row>
    <row r="1315" spans="1:3" x14ac:dyDescent="0.3">
      <c r="A1315" s="4" t="s">
        <v>3084</v>
      </c>
      <c r="B1315" s="2">
        <v>1</v>
      </c>
      <c r="C1315" s="2">
        <v>7.516</v>
      </c>
    </row>
    <row r="1316" spans="1:3" x14ac:dyDescent="0.3">
      <c r="A1316" s="4" t="s">
        <v>3086</v>
      </c>
      <c r="B1316" s="2">
        <v>1</v>
      </c>
      <c r="C1316" s="2">
        <v>7.5129999999999999</v>
      </c>
    </row>
    <row r="1317" spans="1:3" x14ac:dyDescent="0.3">
      <c r="A1317" s="4" t="s">
        <v>3088</v>
      </c>
      <c r="B1317" s="2">
        <v>1</v>
      </c>
      <c r="C1317" s="2">
        <v>7.51</v>
      </c>
    </row>
    <row r="1318" spans="1:3" x14ac:dyDescent="0.3">
      <c r="A1318" s="4" t="s">
        <v>3104</v>
      </c>
      <c r="B1318" s="2">
        <v>1</v>
      </c>
      <c r="C1318" s="2">
        <v>7.476</v>
      </c>
    </row>
    <row r="1319" spans="1:3" x14ac:dyDescent="0.3">
      <c r="A1319" s="4" t="s">
        <v>3108</v>
      </c>
      <c r="B1319" s="2">
        <v>1</v>
      </c>
      <c r="C1319" s="2">
        <v>7.4729999999999999</v>
      </c>
    </row>
    <row r="1320" spans="1:3" x14ac:dyDescent="0.3">
      <c r="A1320" s="4" t="s">
        <v>3110</v>
      </c>
      <c r="B1320" s="2">
        <v>1</v>
      </c>
      <c r="C1320" s="2">
        <v>7.4669999999999996</v>
      </c>
    </row>
    <row r="1321" spans="1:3" x14ac:dyDescent="0.3">
      <c r="A1321" s="4" t="s">
        <v>3117</v>
      </c>
      <c r="B1321" s="2">
        <v>1</v>
      </c>
      <c r="C1321" s="2">
        <v>7.4569999999999999</v>
      </c>
    </row>
    <row r="1322" spans="1:3" x14ac:dyDescent="0.3">
      <c r="A1322" s="4" t="s">
        <v>3125</v>
      </c>
      <c r="B1322" s="2">
        <v>1</v>
      </c>
      <c r="C1322" s="2">
        <v>7.4509999999999996</v>
      </c>
    </row>
    <row r="1323" spans="1:3" x14ac:dyDescent="0.3">
      <c r="A1323" s="4" t="s">
        <v>3128</v>
      </c>
      <c r="B1323" s="2">
        <v>1</v>
      </c>
      <c r="C1323" s="2">
        <v>7.4480000000000004</v>
      </c>
    </row>
    <row r="1324" spans="1:3" x14ac:dyDescent="0.3">
      <c r="A1324" s="4" t="s">
        <v>3144</v>
      </c>
      <c r="B1324" s="2">
        <v>1</v>
      </c>
      <c r="C1324" s="2">
        <v>7.4249999999999998</v>
      </c>
    </row>
    <row r="1325" spans="1:3" x14ac:dyDescent="0.3">
      <c r="A1325" s="4" t="s">
        <v>3148</v>
      </c>
      <c r="B1325" s="2">
        <v>1</v>
      </c>
      <c r="C1325" s="2">
        <v>7.4210000000000003</v>
      </c>
    </row>
    <row r="1326" spans="1:3" x14ac:dyDescent="0.3">
      <c r="A1326" s="4" t="s">
        <v>3149</v>
      </c>
      <c r="B1326" s="2">
        <v>1</v>
      </c>
      <c r="C1326" s="2">
        <v>7.4160000000000004</v>
      </c>
    </row>
    <row r="1327" spans="1:3" x14ac:dyDescent="0.3">
      <c r="A1327" s="4" t="s">
        <v>3151</v>
      </c>
      <c r="B1327" s="2">
        <v>1</v>
      </c>
      <c r="C1327" s="2">
        <v>7.4119999999999999</v>
      </c>
    </row>
    <row r="1328" spans="1:3" x14ac:dyDescent="0.3">
      <c r="A1328" s="4" t="s">
        <v>3155</v>
      </c>
      <c r="B1328" s="2">
        <v>1</v>
      </c>
      <c r="C1328" s="2">
        <v>7.4059999999999997</v>
      </c>
    </row>
    <row r="1329" spans="1:3" x14ac:dyDescent="0.3">
      <c r="A1329" s="4" t="s">
        <v>3158</v>
      </c>
      <c r="B1329" s="2">
        <v>1</v>
      </c>
      <c r="C1329" s="2">
        <v>7.4050000000000002</v>
      </c>
    </row>
    <row r="1330" spans="1:3" x14ac:dyDescent="0.3">
      <c r="A1330" s="4" t="s">
        <v>3167</v>
      </c>
      <c r="B1330" s="2">
        <v>1</v>
      </c>
      <c r="C1330" s="2">
        <v>7.3819999999999997</v>
      </c>
    </row>
    <row r="1331" spans="1:3" x14ac:dyDescent="0.3">
      <c r="A1331" s="4" t="s">
        <v>3172</v>
      </c>
      <c r="B1331" s="2">
        <v>1</v>
      </c>
      <c r="C1331" s="2">
        <v>7.3780000000000001</v>
      </c>
    </row>
    <row r="1332" spans="1:3" x14ac:dyDescent="0.3">
      <c r="A1332" s="4" t="s">
        <v>3180</v>
      </c>
      <c r="B1332" s="2">
        <v>1</v>
      </c>
      <c r="C1332" s="2">
        <v>7.3579999999999997</v>
      </c>
    </row>
    <row r="1333" spans="1:3" x14ac:dyDescent="0.3">
      <c r="A1333" s="4" t="s">
        <v>3182</v>
      </c>
      <c r="B1333" s="2">
        <v>1</v>
      </c>
      <c r="C1333" s="2">
        <v>7.3559999999999999</v>
      </c>
    </row>
    <row r="1334" spans="1:3" x14ac:dyDescent="0.3">
      <c r="A1334" s="4" t="s">
        <v>3187</v>
      </c>
      <c r="B1334" s="2">
        <v>1</v>
      </c>
      <c r="C1334" s="2">
        <v>7.3470000000000004</v>
      </c>
    </row>
    <row r="1335" spans="1:3" x14ac:dyDescent="0.3">
      <c r="A1335" s="4" t="s">
        <v>3191</v>
      </c>
      <c r="B1335" s="2">
        <v>1</v>
      </c>
      <c r="C1335" s="2">
        <v>7.3440000000000003</v>
      </c>
    </row>
    <row r="1336" spans="1:3" x14ac:dyDescent="0.3">
      <c r="A1336" s="4" t="s">
        <v>3193</v>
      </c>
      <c r="B1336" s="2">
        <v>1</v>
      </c>
      <c r="C1336" s="2">
        <v>7.3419999999999996</v>
      </c>
    </row>
    <row r="1337" spans="1:3" x14ac:dyDescent="0.3">
      <c r="A1337" s="4" t="s">
        <v>3200</v>
      </c>
      <c r="B1337" s="2">
        <v>1</v>
      </c>
      <c r="C1337" s="2">
        <v>7.3319999999999999</v>
      </c>
    </row>
    <row r="1338" spans="1:3" x14ac:dyDescent="0.3">
      <c r="A1338" s="4" t="s">
        <v>3205</v>
      </c>
      <c r="B1338" s="2">
        <v>1</v>
      </c>
      <c r="C1338" s="2">
        <v>7.33</v>
      </c>
    </row>
    <row r="1339" spans="1:3" x14ac:dyDescent="0.3">
      <c r="A1339" s="4" t="s">
        <v>3207</v>
      </c>
      <c r="B1339" s="2">
        <v>1</v>
      </c>
      <c r="C1339" s="2">
        <v>7.3280000000000003</v>
      </c>
    </row>
    <row r="1340" spans="1:3" x14ac:dyDescent="0.3">
      <c r="A1340" s="4" t="s">
        <v>3211</v>
      </c>
      <c r="B1340" s="2">
        <v>1</v>
      </c>
      <c r="C1340" s="2">
        <v>7.3220000000000001</v>
      </c>
    </row>
    <row r="1341" spans="1:3" x14ac:dyDescent="0.3">
      <c r="A1341" s="4" t="s">
        <v>3215</v>
      </c>
      <c r="B1341" s="2">
        <v>1</v>
      </c>
      <c r="C1341" s="2">
        <v>7.3170000000000002</v>
      </c>
    </row>
    <row r="1342" spans="1:3" x14ac:dyDescent="0.3">
      <c r="A1342" s="4" t="s">
        <v>3217</v>
      </c>
      <c r="B1342" s="2">
        <v>1</v>
      </c>
      <c r="C1342" s="2">
        <v>7.3150000000000004</v>
      </c>
    </row>
    <row r="1343" spans="1:3" x14ac:dyDescent="0.3">
      <c r="A1343" s="4" t="s">
        <v>3233</v>
      </c>
      <c r="B1343" s="2">
        <v>1</v>
      </c>
      <c r="C1343" s="2">
        <v>7.2859999999999996</v>
      </c>
    </row>
    <row r="1344" spans="1:3" x14ac:dyDescent="0.3">
      <c r="A1344" s="4" t="s">
        <v>3238</v>
      </c>
      <c r="B1344" s="2">
        <v>1</v>
      </c>
      <c r="C1344" s="2">
        <v>7.2839999999999998</v>
      </c>
    </row>
    <row r="1345" spans="1:3" x14ac:dyDescent="0.3">
      <c r="A1345" s="4" t="s">
        <v>3249</v>
      </c>
      <c r="B1345" s="2">
        <v>1</v>
      </c>
      <c r="C1345" s="2">
        <v>7.2779999999999996</v>
      </c>
    </row>
    <row r="1346" spans="1:3" x14ac:dyDescent="0.3">
      <c r="A1346" s="4" t="s">
        <v>3256</v>
      </c>
      <c r="B1346" s="2">
        <v>1</v>
      </c>
      <c r="C1346" s="2">
        <v>7.274</v>
      </c>
    </row>
    <row r="1347" spans="1:3" x14ac:dyDescent="0.3">
      <c r="A1347" s="4" t="s">
        <v>3266</v>
      </c>
      <c r="B1347" s="2">
        <v>1</v>
      </c>
      <c r="C1347" s="2">
        <v>7.2539999999999996</v>
      </c>
    </row>
    <row r="1348" spans="1:3" x14ac:dyDescent="0.3">
      <c r="A1348" s="4" t="s">
        <v>3267</v>
      </c>
      <c r="B1348" s="2">
        <v>1</v>
      </c>
      <c r="C1348" s="2">
        <v>7.2530000000000001</v>
      </c>
    </row>
    <row r="1349" spans="1:3" x14ac:dyDescent="0.3">
      <c r="A1349" s="4" t="s">
        <v>3280</v>
      </c>
      <c r="B1349" s="2">
        <v>1</v>
      </c>
      <c r="C1349" s="2">
        <v>7.2320000000000002</v>
      </c>
    </row>
    <row r="1350" spans="1:3" x14ac:dyDescent="0.3">
      <c r="A1350" s="4" t="s">
        <v>3282</v>
      </c>
      <c r="B1350" s="2">
        <v>1</v>
      </c>
      <c r="C1350" s="2">
        <v>7.23</v>
      </c>
    </row>
    <row r="1351" spans="1:3" x14ac:dyDescent="0.3">
      <c r="A1351" s="4" t="s">
        <v>3285</v>
      </c>
      <c r="B1351" s="2">
        <v>1</v>
      </c>
      <c r="C1351" s="2">
        <v>7.2270000000000003</v>
      </c>
    </row>
    <row r="1352" spans="1:3" x14ac:dyDescent="0.3">
      <c r="A1352" s="4" t="s">
        <v>3288</v>
      </c>
      <c r="B1352" s="2">
        <v>1</v>
      </c>
      <c r="C1352" s="2">
        <v>7.226</v>
      </c>
    </row>
    <row r="1353" spans="1:3" x14ac:dyDescent="0.3">
      <c r="A1353" s="4" t="s">
        <v>3298</v>
      </c>
      <c r="B1353" s="2">
        <v>1</v>
      </c>
      <c r="C1353" s="2">
        <v>7.2140000000000004</v>
      </c>
    </row>
    <row r="1354" spans="1:3" x14ac:dyDescent="0.3">
      <c r="A1354" s="4" t="s">
        <v>3300</v>
      </c>
      <c r="B1354" s="2">
        <v>1</v>
      </c>
      <c r="C1354" s="2">
        <v>7.2130000000000001</v>
      </c>
    </row>
    <row r="1355" spans="1:3" x14ac:dyDescent="0.3">
      <c r="A1355" s="4" t="s">
        <v>3305</v>
      </c>
      <c r="B1355" s="2">
        <v>1</v>
      </c>
      <c r="C1355" s="2">
        <v>7.21</v>
      </c>
    </row>
    <row r="1356" spans="1:3" x14ac:dyDescent="0.3">
      <c r="A1356" s="4" t="s">
        <v>3311</v>
      </c>
      <c r="B1356" s="2">
        <v>1</v>
      </c>
      <c r="C1356" s="2">
        <v>7.2060000000000004</v>
      </c>
    </row>
    <row r="1357" spans="1:3" x14ac:dyDescent="0.3">
      <c r="A1357" s="4" t="s">
        <v>3317</v>
      </c>
      <c r="B1357" s="2">
        <v>1</v>
      </c>
      <c r="C1357" s="2">
        <v>7.1980000000000004</v>
      </c>
    </row>
    <row r="1358" spans="1:3" x14ac:dyDescent="0.3">
      <c r="A1358" s="4" t="s">
        <v>3321</v>
      </c>
      <c r="B1358" s="2">
        <v>1</v>
      </c>
      <c r="C1358" s="2">
        <v>7.1959999999999997</v>
      </c>
    </row>
    <row r="1359" spans="1:3" x14ac:dyDescent="0.3">
      <c r="A1359" s="4" t="s">
        <v>3319</v>
      </c>
      <c r="B1359" s="2">
        <v>1</v>
      </c>
      <c r="C1359" s="2">
        <v>7.1959999999999997</v>
      </c>
    </row>
    <row r="1360" spans="1:3" x14ac:dyDescent="0.3">
      <c r="A1360" s="4" t="s">
        <v>3326</v>
      </c>
      <c r="B1360" s="2">
        <v>1</v>
      </c>
      <c r="C1360" s="2">
        <v>7.1820000000000004</v>
      </c>
    </row>
    <row r="1361" spans="1:3" x14ac:dyDescent="0.3">
      <c r="A1361" s="4" t="s">
        <v>3335</v>
      </c>
      <c r="B1361" s="2">
        <v>1</v>
      </c>
      <c r="C1361" s="2">
        <v>7.1669999999999998</v>
      </c>
    </row>
    <row r="1362" spans="1:3" x14ac:dyDescent="0.3">
      <c r="A1362" s="4" t="s">
        <v>3340</v>
      </c>
      <c r="B1362" s="2">
        <v>1</v>
      </c>
      <c r="C1362" s="2">
        <v>7.149</v>
      </c>
    </row>
    <row r="1363" spans="1:3" x14ac:dyDescent="0.3">
      <c r="A1363" s="4" t="s">
        <v>3344</v>
      </c>
      <c r="B1363" s="2">
        <v>1</v>
      </c>
      <c r="C1363" s="2">
        <v>7.1429999999999998</v>
      </c>
    </row>
    <row r="1364" spans="1:3" x14ac:dyDescent="0.3">
      <c r="A1364" s="4" t="s">
        <v>3345</v>
      </c>
      <c r="B1364" s="2">
        <v>1</v>
      </c>
      <c r="C1364" s="2">
        <v>7.1390000000000002</v>
      </c>
    </row>
    <row r="1365" spans="1:3" x14ac:dyDescent="0.3">
      <c r="A1365" s="4" t="s">
        <v>3347</v>
      </c>
      <c r="B1365" s="2">
        <v>1</v>
      </c>
      <c r="C1365" s="2">
        <v>7.1369999999999996</v>
      </c>
    </row>
    <row r="1366" spans="1:3" x14ac:dyDescent="0.3">
      <c r="A1366" s="4" t="s">
        <v>3352</v>
      </c>
      <c r="B1366" s="2">
        <v>1</v>
      </c>
      <c r="C1366" s="2">
        <v>7.1260000000000003</v>
      </c>
    </row>
    <row r="1367" spans="1:3" x14ac:dyDescent="0.3">
      <c r="A1367" s="4" t="s">
        <v>3359</v>
      </c>
      <c r="B1367" s="2">
        <v>1</v>
      </c>
      <c r="C1367" s="2">
        <v>7.1219999999999999</v>
      </c>
    </row>
    <row r="1368" spans="1:3" x14ac:dyDescent="0.3">
      <c r="A1368" s="4" t="s">
        <v>3364</v>
      </c>
      <c r="B1368" s="2">
        <v>1</v>
      </c>
      <c r="C1368" s="2">
        <v>7.109</v>
      </c>
    </row>
    <row r="1369" spans="1:3" x14ac:dyDescent="0.3">
      <c r="A1369" s="4" t="s">
        <v>3365</v>
      </c>
      <c r="B1369" s="2">
        <v>1</v>
      </c>
      <c r="C1369" s="2">
        <v>7.1059999999999999</v>
      </c>
    </row>
    <row r="1370" spans="1:3" x14ac:dyDescent="0.3">
      <c r="A1370" s="4" t="s">
        <v>3367</v>
      </c>
      <c r="B1370" s="2">
        <v>1</v>
      </c>
      <c r="C1370" s="2">
        <v>7.1040000000000001</v>
      </c>
    </row>
    <row r="1371" spans="1:3" x14ac:dyDescent="0.3">
      <c r="A1371" s="4" t="s">
        <v>3371</v>
      </c>
      <c r="B1371" s="2">
        <v>1</v>
      </c>
      <c r="C1371" s="2">
        <v>7.0970000000000004</v>
      </c>
    </row>
    <row r="1372" spans="1:3" x14ac:dyDescent="0.3">
      <c r="A1372" s="4" t="s">
        <v>3373</v>
      </c>
      <c r="B1372" s="2">
        <v>1</v>
      </c>
      <c r="C1372" s="2">
        <v>7.0960000000000001</v>
      </c>
    </row>
    <row r="1373" spans="1:3" x14ac:dyDescent="0.3">
      <c r="A1373" s="4" t="s">
        <v>3377</v>
      </c>
      <c r="B1373" s="2">
        <v>1</v>
      </c>
      <c r="C1373" s="2">
        <v>7.093</v>
      </c>
    </row>
    <row r="1374" spans="1:3" x14ac:dyDescent="0.3">
      <c r="A1374" s="4" t="s">
        <v>3380</v>
      </c>
      <c r="B1374" s="2">
        <v>1</v>
      </c>
      <c r="C1374" s="2">
        <v>7.093</v>
      </c>
    </row>
    <row r="1375" spans="1:3" x14ac:dyDescent="0.3">
      <c r="A1375" s="4" t="s">
        <v>3383</v>
      </c>
      <c r="B1375" s="2">
        <v>1</v>
      </c>
      <c r="C1375" s="2">
        <v>7.0890000000000004</v>
      </c>
    </row>
    <row r="1376" spans="1:3" x14ac:dyDescent="0.3">
      <c r="A1376" s="4" t="s">
        <v>3391</v>
      </c>
      <c r="B1376" s="2">
        <v>1</v>
      </c>
      <c r="C1376" s="2">
        <v>7.077</v>
      </c>
    </row>
    <row r="1377" spans="1:3" x14ac:dyDescent="0.3">
      <c r="A1377" s="4" t="s">
        <v>3393</v>
      </c>
      <c r="B1377" s="2">
        <v>1</v>
      </c>
      <c r="C1377" s="2">
        <v>7.0759999999999996</v>
      </c>
    </row>
    <row r="1378" spans="1:3" x14ac:dyDescent="0.3">
      <c r="A1378" s="4" t="s">
        <v>3395</v>
      </c>
      <c r="B1378" s="2">
        <v>1</v>
      </c>
      <c r="C1378" s="2">
        <v>7.0750000000000002</v>
      </c>
    </row>
    <row r="1379" spans="1:3" x14ac:dyDescent="0.3">
      <c r="A1379" s="4" t="s">
        <v>3397</v>
      </c>
      <c r="B1379" s="2">
        <v>1</v>
      </c>
      <c r="C1379" s="2">
        <v>7.0709999999999997</v>
      </c>
    </row>
    <row r="1380" spans="1:3" x14ac:dyDescent="0.3">
      <c r="A1380" s="4" t="s">
        <v>3400</v>
      </c>
      <c r="B1380" s="2">
        <v>1</v>
      </c>
      <c r="C1380" s="2">
        <v>7.069</v>
      </c>
    </row>
    <row r="1381" spans="1:3" x14ac:dyDescent="0.3">
      <c r="A1381" s="4" t="s">
        <v>3402</v>
      </c>
      <c r="B1381" s="2">
        <v>1</v>
      </c>
      <c r="C1381" s="2">
        <v>7.0670000000000002</v>
      </c>
    </row>
    <row r="1382" spans="1:3" x14ac:dyDescent="0.3">
      <c r="A1382" s="4" t="s">
        <v>3406</v>
      </c>
      <c r="B1382" s="2">
        <v>1</v>
      </c>
      <c r="C1382" s="2">
        <v>7.0579999999999998</v>
      </c>
    </row>
    <row r="1383" spans="1:3" x14ac:dyDescent="0.3">
      <c r="A1383" s="4" t="s">
        <v>3408</v>
      </c>
      <c r="B1383" s="2">
        <v>1</v>
      </c>
      <c r="C1383" s="2">
        <v>7.0519999999999996</v>
      </c>
    </row>
    <row r="1384" spans="1:3" x14ac:dyDescent="0.3">
      <c r="A1384" s="4" t="s">
        <v>3421</v>
      </c>
      <c r="B1384" s="2">
        <v>1</v>
      </c>
      <c r="C1384" s="2">
        <v>7.0250000000000004</v>
      </c>
    </row>
    <row r="1385" spans="1:3" x14ac:dyDescent="0.3">
      <c r="A1385" s="4" t="s">
        <v>3424</v>
      </c>
      <c r="B1385" s="2">
        <v>1</v>
      </c>
      <c r="C1385" s="2">
        <v>7.0229999999999997</v>
      </c>
    </row>
    <row r="1386" spans="1:3" x14ac:dyDescent="0.3">
      <c r="A1386" s="4" t="s">
        <v>3429</v>
      </c>
      <c r="B1386" s="2">
        <v>1</v>
      </c>
      <c r="C1386" s="2">
        <v>7.02</v>
      </c>
    </row>
    <row r="1387" spans="1:3" x14ac:dyDescent="0.3">
      <c r="A1387" s="4" t="s">
        <v>3430</v>
      </c>
      <c r="B1387" s="2">
        <v>1</v>
      </c>
      <c r="C1387" s="2">
        <v>7.0190000000000001</v>
      </c>
    </row>
    <row r="1388" spans="1:3" x14ac:dyDescent="0.3">
      <c r="A1388" s="4" t="s">
        <v>3434</v>
      </c>
      <c r="B1388" s="2">
        <v>1</v>
      </c>
      <c r="C1388" s="2">
        <v>7.0140000000000002</v>
      </c>
    </row>
    <row r="1389" spans="1:3" x14ac:dyDescent="0.3">
      <c r="A1389" s="4" t="s">
        <v>3439</v>
      </c>
      <c r="B1389" s="2">
        <v>1</v>
      </c>
      <c r="C1389" s="2">
        <v>6.9980000000000002</v>
      </c>
    </row>
    <row r="1390" spans="1:3" x14ac:dyDescent="0.3">
      <c r="A1390" s="4" t="s">
        <v>3445</v>
      </c>
      <c r="B1390" s="2">
        <v>1</v>
      </c>
      <c r="C1390" s="2">
        <v>6.9880000000000004</v>
      </c>
    </row>
    <row r="1391" spans="1:3" x14ac:dyDescent="0.3">
      <c r="A1391" s="4" t="s">
        <v>3447</v>
      </c>
      <c r="B1391" s="2">
        <v>1</v>
      </c>
      <c r="C1391" s="2">
        <v>6.9850000000000003</v>
      </c>
    </row>
    <row r="1392" spans="1:3" x14ac:dyDescent="0.3">
      <c r="A1392" s="4" t="s">
        <v>3451</v>
      </c>
      <c r="B1392" s="2">
        <v>1</v>
      </c>
      <c r="C1392" s="2">
        <v>6.9829999999999997</v>
      </c>
    </row>
    <row r="1393" spans="1:3" x14ac:dyDescent="0.3">
      <c r="A1393" s="4" t="s">
        <v>3458</v>
      </c>
      <c r="B1393" s="2">
        <v>1</v>
      </c>
      <c r="C1393" s="2">
        <v>6.97</v>
      </c>
    </row>
    <row r="1394" spans="1:3" x14ac:dyDescent="0.3">
      <c r="A1394" s="4" t="s">
        <v>3462</v>
      </c>
      <c r="B1394" s="2">
        <v>1</v>
      </c>
      <c r="C1394" s="2">
        <v>6.968</v>
      </c>
    </row>
    <row r="1395" spans="1:3" x14ac:dyDescent="0.3">
      <c r="A1395" s="4" t="s">
        <v>3465</v>
      </c>
      <c r="B1395" s="2">
        <v>1</v>
      </c>
      <c r="C1395" s="2">
        <v>6.9619999999999997</v>
      </c>
    </row>
    <row r="1396" spans="1:3" x14ac:dyDescent="0.3">
      <c r="A1396" s="4" t="s">
        <v>3472</v>
      </c>
      <c r="B1396" s="2">
        <v>1</v>
      </c>
      <c r="C1396" s="2">
        <v>6.9530000000000003</v>
      </c>
    </row>
    <row r="1397" spans="1:3" x14ac:dyDescent="0.3">
      <c r="A1397" s="4" t="s">
        <v>3484</v>
      </c>
      <c r="B1397" s="2">
        <v>1</v>
      </c>
      <c r="C1397" s="2">
        <v>6.9429999999999996</v>
      </c>
    </row>
    <row r="1398" spans="1:3" x14ac:dyDescent="0.3">
      <c r="A1398" s="4" t="s">
        <v>3487</v>
      </c>
      <c r="B1398" s="2">
        <v>1</v>
      </c>
      <c r="C1398" s="2">
        <v>6.9379999999999997</v>
      </c>
    </row>
    <row r="1399" spans="1:3" x14ac:dyDescent="0.3">
      <c r="A1399" s="4" t="s">
        <v>3492</v>
      </c>
      <c r="B1399" s="2">
        <v>1</v>
      </c>
      <c r="C1399" s="2">
        <v>6.9340000000000002</v>
      </c>
    </row>
    <row r="1400" spans="1:3" x14ac:dyDescent="0.3">
      <c r="A1400" s="4" t="s">
        <v>3504</v>
      </c>
      <c r="B1400" s="2">
        <v>1</v>
      </c>
      <c r="C1400" s="2">
        <v>6.9039999999999999</v>
      </c>
    </row>
    <row r="1401" spans="1:3" x14ac:dyDescent="0.3">
      <c r="A1401" s="4" t="s">
        <v>3511</v>
      </c>
      <c r="B1401" s="2">
        <v>1</v>
      </c>
      <c r="C1401" s="2">
        <v>6.8929999999999998</v>
      </c>
    </row>
    <row r="1402" spans="1:3" x14ac:dyDescent="0.3">
      <c r="A1402" s="4" t="s">
        <v>2348</v>
      </c>
      <c r="B1402" s="2">
        <v>1</v>
      </c>
      <c r="C1402" s="2">
        <v>6.8929999999999998</v>
      </c>
    </row>
    <row r="1403" spans="1:3" x14ac:dyDescent="0.3">
      <c r="A1403" s="4" t="s">
        <v>3515</v>
      </c>
      <c r="B1403" s="2">
        <v>1</v>
      </c>
      <c r="C1403" s="2">
        <v>6.89</v>
      </c>
    </row>
    <row r="1404" spans="1:3" x14ac:dyDescent="0.3">
      <c r="A1404" s="4" t="s">
        <v>3518</v>
      </c>
      <c r="B1404" s="2">
        <v>1</v>
      </c>
      <c r="C1404" s="2">
        <v>6.8890000000000002</v>
      </c>
    </row>
    <row r="1405" spans="1:3" x14ac:dyDescent="0.3">
      <c r="A1405" s="4" t="s">
        <v>3523</v>
      </c>
      <c r="B1405" s="2">
        <v>1</v>
      </c>
      <c r="C1405" s="2">
        <v>6.8840000000000003</v>
      </c>
    </row>
    <row r="1406" spans="1:3" x14ac:dyDescent="0.3">
      <c r="A1406" s="4" t="s">
        <v>3525</v>
      </c>
      <c r="B1406" s="2">
        <v>1</v>
      </c>
      <c r="C1406" s="2">
        <v>6.8819999999999997</v>
      </c>
    </row>
    <row r="1407" spans="1:3" x14ac:dyDescent="0.3">
      <c r="A1407" s="4" t="s">
        <v>3527</v>
      </c>
      <c r="B1407" s="2">
        <v>1</v>
      </c>
      <c r="C1407" s="2">
        <v>6.875</v>
      </c>
    </row>
    <row r="1408" spans="1:3" x14ac:dyDescent="0.3">
      <c r="A1408" s="4" t="s">
        <v>3531</v>
      </c>
      <c r="B1408" s="2">
        <v>1</v>
      </c>
      <c r="C1408" s="2">
        <v>6.8680000000000003</v>
      </c>
    </row>
    <row r="1409" spans="1:3" x14ac:dyDescent="0.3">
      <c r="A1409" s="4" t="s">
        <v>3542</v>
      </c>
      <c r="B1409" s="2">
        <v>1</v>
      </c>
      <c r="C1409" s="2">
        <v>6.8479999999999999</v>
      </c>
    </row>
    <row r="1410" spans="1:3" x14ac:dyDescent="0.3">
      <c r="A1410" s="4" t="s">
        <v>3545</v>
      </c>
      <c r="B1410" s="2">
        <v>1</v>
      </c>
      <c r="C1410" s="2">
        <v>6.8470000000000004</v>
      </c>
    </row>
    <row r="1411" spans="1:3" x14ac:dyDescent="0.3">
      <c r="A1411" s="4" t="s">
        <v>3549</v>
      </c>
      <c r="B1411" s="2">
        <v>1</v>
      </c>
      <c r="C1411" s="2">
        <v>6.8410000000000002</v>
      </c>
    </row>
    <row r="1412" spans="1:3" x14ac:dyDescent="0.3">
      <c r="A1412" s="4" t="s">
        <v>3552</v>
      </c>
      <c r="B1412" s="2">
        <v>1</v>
      </c>
      <c r="C1412" s="2">
        <v>6.8380000000000001</v>
      </c>
    </row>
    <row r="1413" spans="1:3" x14ac:dyDescent="0.3">
      <c r="A1413" s="4" t="s">
        <v>3555</v>
      </c>
      <c r="B1413" s="2">
        <v>1</v>
      </c>
      <c r="C1413" s="2">
        <v>6.8330000000000002</v>
      </c>
    </row>
    <row r="1414" spans="1:3" x14ac:dyDescent="0.3">
      <c r="A1414" s="4" t="s">
        <v>3557</v>
      </c>
      <c r="B1414" s="2">
        <v>1</v>
      </c>
      <c r="C1414" s="2">
        <v>6.8330000000000002</v>
      </c>
    </row>
    <row r="1415" spans="1:3" x14ac:dyDescent="0.3">
      <c r="A1415" s="4" t="s">
        <v>3562</v>
      </c>
      <c r="B1415" s="2">
        <v>1</v>
      </c>
      <c r="C1415" s="2">
        <v>6.8250000000000002</v>
      </c>
    </row>
    <row r="1416" spans="1:3" x14ac:dyDescent="0.3">
      <c r="A1416" s="4" t="s">
        <v>3564</v>
      </c>
      <c r="B1416" s="2">
        <v>1</v>
      </c>
      <c r="C1416" s="2">
        <v>6.8220000000000001</v>
      </c>
    </row>
    <row r="1417" spans="1:3" x14ac:dyDescent="0.3">
      <c r="A1417" s="4" t="s">
        <v>3566</v>
      </c>
      <c r="B1417" s="2">
        <v>1</v>
      </c>
      <c r="C1417" s="2">
        <v>6.82</v>
      </c>
    </row>
    <row r="1418" spans="1:3" x14ac:dyDescent="0.3">
      <c r="A1418" s="4" t="s">
        <v>3571</v>
      </c>
      <c r="B1418" s="2">
        <v>1</v>
      </c>
      <c r="C1418" s="2">
        <v>6.8140000000000001</v>
      </c>
    </row>
    <row r="1419" spans="1:3" x14ac:dyDescent="0.3">
      <c r="A1419" s="4" t="s">
        <v>3582</v>
      </c>
      <c r="B1419" s="2">
        <v>1</v>
      </c>
      <c r="C1419" s="2">
        <v>6.8040000000000003</v>
      </c>
    </row>
    <row r="1420" spans="1:3" x14ac:dyDescent="0.3">
      <c r="A1420" s="4" t="s">
        <v>3584</v>
      </c>
      <c r="B1420" s="2">
        <v>1</v>
      </c>
      <c r="C1420" s="2">
        <v>6.8029999999999999</v>
      </c>
    </row>
    <row r="1421" spans="1:3" x14ac:dyDescent="0.3">
      <c r="A1421" s="4" t="s">
        <v>3590</v>
      </c>
      <c r="B1421" s="2">
        <v>1</v>
      </c>
      <c r="C1421" s="2">
        <v>6.79</v>
      </c>
    </row>
    <row r="1422" spans="1:3" x14ac:dyDescent="0.3">
      <c r="A1422" s="4" t="s">
        <v>3592</v>
      </c>
      <c r="B1422" s="2">
        <v>1</v>
      </c>
      <c r="C1422" s="2">
        <v>6.7889999999999997</v>
      </c>
    </row>
    <row r="1423" spans="1:3" x14ac:dyDescent="0.3">
      <c r="A1423" s="4" t="s">
        <v>3598</v>
      </c>
      <c r="B1423" s="2">
        <v>1</v>
      </c>
      <c r="C1423" s="2">
        <v>6.774</v>
      </c>
    </row>
    <row r="1424" spans="1:3" x14ac:dyDescent="0.3">
      <c r="A1424" s="4" t="s">
        <v>3600</v>
      </c>
      <c r="B1424" s="2">
        <v>1</v>
      </c>
      <c r="C1424" s="2">
        <v>6.774</v>
      </c>
    </row>
    <row r="1425" spans="1:3" x14ac:dyDescent="0.3">
      <c r="A1425" s="4" t="s">
        <v>3602</v>
      </c>
      <c r="B1425" s="2">
        <v>1</v>
      </c>
      <c r="C1425" s="2">
        <v>6.7729999999999997</v>
      </c>
    </row>
    <row r="1426" spans="1:3" x14ac:dyDescent="0.3">
      <c r="A1426" s="4" t="s">
        <v>3606</v>
      </c>
      <c r="B1426" s="2">
        <v>1</v>
      </c>
      <c r="C1426" s="2">
        <v>6.7649999999999997</v>
      </c>
    </row>
    <row r="1427" spans="1:3" x14ac:dyDescent="0.3">
      <c r="A1427" s="4" t="s">
        <v>3607</v>
      </c>
      <c r="B1427" s="2">
        <v>1</v>
      </c>
      <c r="C1427" s="2">
        <v>6.7649999999999997</v>
      </c>
    </row>
    <row r="1428" spans="1:3" x14ac:dyDescent="0.3">
      <c r="A1428" s="4" t="s">
        <v>3609</v>
      </c>
      <c r="B1428" s="2">
        <v>1</v>
      </c>
      <c r="C1428" s="2">
        <v>6.7649999999999997</v>
      </c>
    </row>
    <row r="1429" spans="1:3" x14ac:dyDescent="0.3">
      <c r="A1429" s="4" t="s">
        <v>3617</v>
      </c>
      <c r="B1429" s="2">
        <v>1</v>
      </c>
      <c r="C1429" s="2">
        <v>6.76</v>
      </c>
    </row>
    <row r="1430" spans="1:3" x14ac:dyDescent="0.3">
      <c r="A1430" s="4" t="s">
        <v>3622</v>
      </c>
      <c r="B1430" s="2">
        <v>1</v>
      </c>
      <c r="C1430" s="2">
        <v>6.7510000000000003</v>
      </c>
    </row>
    <row r="1431" spans="1:3" x14ac:dyDescent="0.3">
      <c r="A1431" s="4" t="s">
        <v>3624</v>
      </c>
      <c r="B1431" s="2">
        <v>1</v>
      </c>
      <c r="C1431" s="2">
        <v>6.7469999999999999</v>
      </c>
    </row>
    <row r="1432" spans="1:3" x14ac:dyDescent="0.3">
      <c r="A1432" s="4" t="s">
        <v>3626</v>
      </c>
      <c r="B1432" s="2">
        <v>1</v>
      </c>
      <c r="C1432" s="2">
        <v>6.7439999999999998</v>
      </c>
    </row>
    <row r="1433" spans="1:3" x14ac:dyDescent="0.3">
      <c r="A1433" s="4" t="s">
        <v>3629</v>
      </c>
      <c r="B1433" s="2">
        <v>1</v>
      </c>
      <c r="C1433" s="2">
        <v>6.742</v>
      </c>
    </row>
    <row r="1434" spans="1:3" x14ac:dyDescent="0.3">
      <c r="A1434" s="4" t="s">
        <v>3632</v>
      </c>
      <c r="B1434" s="2">
        <v>1</v>
      </c>
      <c r="C1434" s="2">
        <v>6.7350000000000003</v>
      </c>
    </row>
    <row r="1435" spans="1:3" x14ac:dyDescent="0.3">
      <c r="A1435" s="4" t="s">
        <v>3639</v>
      </c>
      <c r="B1435" s="2">
        <v>1</v>
      </c>
      <c r="C1435" s="2">
        <v>6.7210000000000001</v>
      </c>
    </row>
    <row r="1436" spans="1:3" x14ac:dyDescent="0.3">
      <c r="A1436" s="4" t="s">
        <v>3641</v>
      </c>
      <c r="B1436" s="2">
        <v>1</v>
      </c>
      <c r="C1436" s="2">
        <v>6.7190000000000003</v>
      </c>
    </row>
    <row r="1437" spans="1:3" x14ac:dyDescent="0.3">
      <c r="A1437" s="4" t="s">
        <v>3646</v>
      </c>
      <c r="B1437" s="2">
        <v>1</v>
      </c>
      <c r="C1437" s="2">
        <v>6.71</v>
      </c>
    </row>
    <row r="1438" spans="1:3" x14ac:dyDescent="0.3">
      <c r="A1438" s="4" t="s">
        <v>3655</v>
      </c>
      <c r="B1438" s="2">
        <v>1</v>
      </c>
      <c r="C1438" s="2">
        <v>6.6989999999999998</v>
      </c>
    </row>
    <row r="1439" spans="1:3" x14ac:dyDescent="0.3">
      <c r="A1439" s="4" t="s">
        <v>3657</v>
      </c>
      <c r="B1439" s="2">
        <v>1</v>
      </c>
      <c r="C1439" s="2">
        <v>6.6989999999999998</v>
      </c>
    </row>
    <row r="1440" spans="1:3" x14ac:dyDescent="0.3">
      <c r="A1440" s="4" t="s">
        <v>3659</v>
      </c>
      <c r="B1440" s="2">
        <v>1</v>
      </c>
      <c r="C1440" s="2">
        <v>6.6980000000000004</v>
      </c>
    </row>
    <row r="1441" spans="1:3" x14ac:dyDescent="0.3">
      <c r="A1441" s="4" t="s">
        <v>3665</v>
      </c>
      <c r="B1441" s="2">
        <v>1</v>
      </c>
      <c r="C1441" s="2">
        <v>6.6920000000000002</v>
      </c>
    </row>
    <row r="1442" spans="1:3" x14ac:dyDescent="0.3">
      <c r="A1442" s="4" t="s">
        <v>3668</v>
      </c>
      <c r="B1442" s="2">
        <v>1</v>
      </c>
      <c r="C1442" s="2">
        <v>6.6909999999999998</v>
      </c>
    </row>
    <row r="1443" spans="1:3" x14ac:dyDescent="0.3">
      <c r="A1443" s="4" t="s">
        <v>3675</v>
      </c>
      <c r="B1443" s="2">
        <v>1</v>
      </c>
      <c r="C1443" s="2">
        <v>6.6840000000000002</v>
      </c>
    </row>
    <row r="1444" spans="1:3" x14ac:dyDescent="0.3">
      <c r="A1444" s="4" t="s">
        <v>3678</v>
      </c>
      <c r="B1444" s="2">
        <v>1</v>
      </c>
      <c r="C1444" s="2">
        <v>6.6820000000000004</v>
      </c>
    </row>
    <row r="1445" spans="1:3" x14ac:dyDescent="0.3">
      <c r="A1445" s="4" t="s">
        <v>3686</v>
      </c>
      <c r="B1445" s="2">
        <v>1</v>
      </c>
      <c r="C1445" s="2">
        <v>6.6749999999999998</v>
      </c>
    </row>
    <row r="1446" spans="1:3" x14ac:dyDescent="0.3">
      <c r="A1446" s="4" t="s">
        <v>3692</v>
      </c>
      <c r="B1446" s="2">
        <v>1</v>
      </c>
      <c r="C1446" s="2">
        <v>6.6630000000000003</v>
      </c>
    </row>
    <row r="1447" spans="1:3" x14ac:dyDescent="0.3">
      <c r="A1447" s="4" t="s">
        <v>3694</v>
      </c>
      <c r="B1447" s="2">
        <v>1</v>
      </c>
      <c r="C1447" s="2">
        <v>6.6609999999999996</v>
      </c>
    </row>
    <row r="1448" spans="1:3" x14ac:dyDescent="0.3">
      <c r="A1448" s="4" t="s">
        <v>3696</v>
      </c>
      <c r="B1448" s="2">
        <v>1</v>
      </c>
      <c r="C1448" s="2">
        <v>6.66</v>
      </c>
    </row>
    <row r="1449" spans="1:3" x14ac:dyDescent="0.3">
      <c r="A1449" s="4" t="s">
        <v>3699</v>
      </c>
      <c r="B1449" s="2">
        <v>1</v>
      </c>
      <c r="C1449" s="2">
        <v>6.6559999999999997</v>
      </c>
    </row>
    <row r="1450" spans="1:3" x14ac:dyDescent="0.3">
      <c r="A1450" s="4" t="s">
        <v>3700</v>
      </c>
      <c r="B1450" s="2">
        <v>1</v>
      </c>
      <c r="C1450" s="2">
        <v>6.6550000000000002</v>
      </c>
    </row>
    <row r="1451" spans="1:3" x14ac:dyDescent="0.3">
      <c r="A1451" s="4" t="s">
        <v>3704</v>
      </c>
      <c r="B1451" s="2">
        <v>1</v>
      </c>
      <c r="C1451" s="2">
        <v>6.6520000000000001</v>
      </c>
    </row>
    <row r="1452" spans="1:3" x14ac:dyDescent="0.3">
      <c r="A1452" s="4" t="s">
        <v>3706</v>
      </c>
      <c r="B1452" s="2">
        <v>1</v>
      </c>
      <c r="C1452" s="2">
        <v>6.65</v>
      </c>
    </row>
    <row r="1453" spans="1:3" x14ac:dyDescent="0.3">
      <c r="A1453" s="4" t="s">
        <v>3710</v>
      </c>
      <c r="B1453" s="2">
        <v>1</v>
      </c>
      <c r="C1453" s="2">
        <v>6.6470000000000002</v>
      </c>
    </row>
    <row r="1454" spans="1:3" x14ac:dyDescent="0.3">
      <c r="A1454" s="4" t="s">
        <v>3714</v>
      </c>
      <c r="B1454" s="2">
        <v>1</v>
      </c>
      <c r="C1454" s="2">
        <v>6.641</v>
      </c>
    </row>
    <row r="1455" spans="1:3" x14ac:dyDescent="0.3">
      <c r="A1455" s="4" t="s">
        <v>3717</v>
      </c>
      <c r="B1455" s="2">
        <v>1</v>
      </c>
      <c r="C1455" s="2">
        <v>6.6349999999999998</v>
      </c>
    </row>
    <row r="1456" spans="1:3" x14ac:dyDescent="0.3">
      <c r="A1456" s="4" t="s">
        <v>3719</v>
      </c>
      <c r="B1456" s="2">
        <v>1</v>
      </c>
      <c r="C1456" s="2">
        <v>6.6319999999999997</v>
      </c>
    </row>
    <row r="1457" spans="1:3" x14ac:dyDescent="0.3">
      <c r="A1457" s="4" t="s">
        <v>3722</v>
      </c>
      <c r="B1457" s="2">
        <v>1</v>
      </c>
      <c r="C1457" s="2">
        <v>6.6289999999999996</v>
      </c>
    </row>
    <row r="1458" spans="1:3" x14ac:dyDescent="0.3">
      <c r="A1458" s="4" t="s">
        <v>3724</v>
      </c>
      <c r="B1458" s="2">
        <v>1</v>
      </c>
      <c r="C1458" s="2">
        <v>6.6269999999999998</v>
      </c>
    </row>
    <row r="1459" spans="1:3" x14ac:dyDescent="0.3">
      <c r="A1459" s="4" t="s">
        <v>3728</v>
      </c>
      <c r="B1459" s="2">
        <v>1</v>
      </c>
      <c r="C1459" s="2">
        <v>6.6260000000000003</v>
      </c>
    </row>
    <row r="1460" spans="1:3" x14ac:dyDescent="0.3">
      <c r="A1460" s="4" t="s">
        <v>3734</v>
      </c>
      <c r="B1460" s="2">
        <v>1</v>
      </c>
      <c r="C1460" s="2">
        <v>6.62</v>
      </c>
    </row>
    <row r="1461" spans="1:3" x14ac:dyDescent="0.3">
      <c r="A1461" s="4" t="s">
        <v>3737</v>
      </c>
      <c r="B1461" s="2">
        <v>1</v>
      </c>
      <c r="C1461" s="2">
        <v>6.6150000000000002</v>
      </c>
    </row>
    <row r="1462" spans="1:3" x14ac:dyDescent="0.3">
      <c r="A1462" s="4" t="s">
        <v>3742</v>
      </c>
      <c r="B1462" s="2">
        <v>1</v>
      </c>
      <c r="C1462" s="2">
        <v>6.6079999999999997</v>
      </c>
    </row>
    <row r="1463" spans="1:3" x14ac:dyDescent="0.3">
      <c r="A1463" s="4" t="s">
        <v>3745</v>
      </c>
      <c r="B1463" s="2">
        <v>1</v>
      </c>
      <c r="C1463" s="2">
        <v>6.6029999999999998</v>
      </c>
    </row>
    <row r="1464" spans="1:3" x14ac:dyDescent="0.3">
      <c r="A1464" s="4" t="s">
        <v>3751</v>
      </c>
      <c r="B1464" s="2">
        <v>1</v>
      </c>
      <c r="C1464" s="2">
        <v>6.6</v>
      </c>
    </row>
    <row r="1465" spans="1:3" x14ac:dyDescent="0.3">
      <c r="A1465" s="4" t="s">
        <v>3749</v>
      </c>
      <c r="B1465" s="2">
        <v>1</v>
      </c>
      <c r="C1465" s="2">
        <v>6.6</v>
      </c>
    </row>
    <row r="1466" spans="1:3" x14ac:dyDescent="0.3">
      <c r="A1466" s="4" t="s">
        <v>3760</v>
      </c>
      <c r="B1466" s="2">
        <v>1</v>
      </c>
      <c r="C1466" s="2">
        <v>6.5890000000000004</v>
      </c>
    </row>
    <row r="1467" spans="1:3" x14ac:dyDescent="0.3">
      <c r="A1467" s="4" t="s">
        <v>3769</v>
      </c>
      <c r="B1467" s="2">
        <v>1</v>
      </c>
      <c r="C1467" s="2">
        <v>6.5789999999999997</v>
      </c>
    </row>
    <row r="1468" spans="1:3" x14ac:dyDescent="0.3">
      <c r="A1468" s="4" t="s">
        <v>3777</v>
      </c>
      <c r="B1468" s="2">
        <v>1</v>
      </c>
      <c r="C1468" s="2">
        <v>6.569</v>
      </c>
    </row>
    <row r="1469" spans="1:3" x14ac:dyDescent="0.3">
      <c r="A1469" s="4" t="s">
        <v>3779</v>
      </c>
      <c r="B1469" s="2">
        <v>1</v>
      </c>
      <c r="C1469" s="2">
        <v>6.569</v>
      </c>
    </row>
    <row r="1470" spans="1:3" x14ac:dyDescent="0.3">
      <c r="A1470" s="4" t="s">
        <v>3784</v>
      </c>
      <c r="B1470" s="2">
        <v>1</v>
      </c>
      <c r="C1470" s="2">
        <v>6.5650000000000004</v>
      </c>
    </row>
    <row r="1471" spans="1:3" x14ac:dyDescent="0.3">
      <c r="A1471" s="4" t="s">
        <v>3790</v>
      </c>
      <c r="B1471" s="2">
        <v>1</v>
      </c>
      <c r="C1471" s="2">
        <v>6.5620000000000003</v>
      </c>
    </row>
    <row r="1472" spans="1:3" x14ac:dyDescent="0.3">
      <c r="A1472" s="4" t="s">
        <v>3794</v>
      </c>
      <c r="B1472" s="2">
        <v>1</v>
      </c>
      <c r="C1472" s="2">
        <v>6.5579999999999998</v>
      </c>
    </row>
    <row r="1473" spans="1:3" x14ac:dyDescent="0.3">
      <c r="A1473" s="4" t="s">
        <v>3796</v>
      </c>
      <c r="B1473" s="2">
        <v>1</v>
      </c>
      <c r="C1473" s="2">
        <v>6.5570000000000004</v>
      </c>
    </row>
    <row r="1474" spans="1:3" x14ac:dyDescent="0.3">
      <c r="A1474" s="4" t="s">
        <v>3799</v>
      </c>
      <c r="B1474" s="2">
        <v>1</v>
      </c>
      <c r="C1474" s="2">
        <v>6.556</v>
      </c>
    </row>
    <row r="1475" spans="1:3" x14ac:dyDescent="0.3">
      <c r="A1475" s="4" t="s">
        <v>3801</v>
      </c>
      <c r="B1475" s="2">
        <v>1</v>
      </c>
      <c r="C1475" s="2">
        <v>6.5490000000000004</v>
      </c>
    </row>
    <row r="1476" spans="1:3" x14ac:dyDescent="0.3">
      <c r="A1476" s="4" t="s">
        <v>3805</v>
      </c>
      <c r="B1476" s="2">
        <v>1</v>
      </c>
      <c r="C1476" s="2">
        <v>6.5350000000000001</v>
      </c>
    </row>
    <row r="1477" spans="1:3" x14ac:dyDescent="0.3">
      <c r="A1477" s="4" t="s">
        <v>3809</v>
      </c>
      <c r="B1477" s="2">
        <v>1</v>
      </c>
      <c r="C1477" s="2">
        <v>6.5270000000000001</v>
      </c>
    </row>
    <row r="1478" spans="1:3" x14ac:dyDescent="0.3">
      <c r="A1478" s="4" t="s">
        <v>3813</v>
      </c>
      <c r="B1478" s="2">
        <v>1</v>
      </c>
      <c r="C1478" s="2">
        <v>6.5209999999999999</v>
      </c>
    </row>
    <row r="1479" spans="1:3" x14ac:dyDescent="0.3">
      <c r="A1479" s="4" t="s">
        <v>3817</v>
      </c>
      <c r="B1479" s="2">
        <v>1</v>
      </c>
      <c r="C1479" s="2">
        <v>6.5190000000000001</v>
      </c>
    </row>
    <row r="1480" spans="1:3" x14ac:dyDescent="0.3">
      <c r="A1480" s="4" t="s">
        <v>3823</v>
      </c>
      <c r="B1480" s="2">
        <v>1</v>
      </c>
      <c r="C1480" s="2">
        <v>6.5140000000000002</v>
      </c>
    </row>
    <row r="1481" spans="1:3" x14ac:dyDescent="0.3">
      <c r="A1481" s="4" t="s">
        <v>3825</v>
      </c>
      <c r="B1481" s="2">
        <v>1</v>
      </c>
      <c r="C1481" s="2">
        <v>6.5129999999999999</v>
      </c>
    </row>
    <row r="1482" spans="1:3" x14ac:dyDescent="0.3">
      <c r="A1482" s="4" t="s">
        <v>3827</v>
      </c>
      <c r="B1482" s="2">
        <v>1</v>
      </c>
      <c r="C1482" s="2">
        <v>6.5110000000000001</v>
      </c>
    </row>
    <row r="1483" spans="1:3" x14ac:dyDescent="0.3">
      <c r="A1483" s="4" t="s">
        <v>3830</v>
      </c>
      <c r="B1483" s="2">
        <v>1</v>
      </c>
      <c r="C1483" s="2">
        <v>6.5049999999999999</v>
      </c>
    </row>
    <row r="1484" spans="1:3" x14ac:dyDescent="0.3">
      <c r="A1484" s="4" t="s">
        <v>3836</v>
      </c>
      <c r="B1484" s="2">
        <v>1</v>
      </c>
      <c r="C1484" s="2">
        <v>6.4989999999999997</v>
      </c>
    </row>
    <row r="1485" spans="1:3" x14ac:dyDescent="0.3">
      <c r="A1485" s="4" t="s">
        <v>3838</v>
      </c>
      <c r="B1485" s="2">
        <v>1</v>
      </c>
      <c r="C1485" s="2">
        <v>6.4980000000000002</v>
      </c>
    </row>
    <row r="1486" spans="1:3" x14ac:dyDescent="0.3">
      <c r="A1486" s="4" t="s">
        <v>3842</v>
      </c>
      <c r="B1486" s="2">
        <v>1</v>
      </c>
      <c r="C1486" s="2">
        <v>6.4939999999999998</v>
      </c>
    </row>
    <row r="1487" spans="1:3" x14ac:dyDescent="0.3">
      <c r="A1487" s="4" t="s">
        <v>3846</v>
      </c>
      <c r="B1487" s="2">
        <v>1</v>
      </c>
      <c r="C1487" s="2">
        <v>6.4880000000000004</v>
      </c>
    </row>
    <row r="1488" spans="1:3" x14ac:dyDescent="0.3">
      <c r="A1488" s="4" t="s">
        <v>3850</v>
      </c>
      <c r="B1488" s="2">
        <v>1</v>
      </c>
      <c r="C1488" s="2">
        <v>6.4829999999999997</v>
      </c>
    </row>
    <row r="1489" spans="1:3" x14ac:dyDescent="0.3">
      <c r="A1489" s="4" t="s">
        <v>3852</v>
      </c>
      <c r="B1489" s="2">
        <v>1</v>
      </c>
      <c r="C1489" s="2">
        <v>6.4790000000000001</v>
      </c>
    </row>
    <row r="1490" spans="1:3" x14ac:dyDescent="0.3">
      <c r="A1490" s="4" t="s">
        <v>3854</v>
      </c>
      <c r="B1490" s="2">
        <v>1</v>
      </c>
      <c r="C1490" s="2">
        <v>6.476</v>
      </c>
    </row>
    <row r="1491" spans="1:3" x14ac:dyDescent="0.3">
      <c r="A1491" s="4" t="s">
        <v>3866</v>
      </c>
      <c r="B1491" s="2">
        <v>1</v>
      </c>
      <c r="C1491" s="2">
        <v>6.4610000000000003</v>
      </c>
    </row>
    <row r="1492" spans="1:3" x14ac:dyDescent="0.3">
      <c r="A1492" s="4" t="s">
        <v>3867</v>
      </c>
      <c r="B1492" s="2">
        <v>1</v>
      </c>
      <c r="C1492" s="2">
        <v>6.46</v>
      </c>
    </row>
    <row r="1493" spans="1:3" x14ac:dyDescent="0.3">
      <c r="A1493" s="4" t="s">
        <v>3870</v>
      </c>
      <c r="B1493" s="2">
        <v>1</v>
      </c>
      <c r="C1493" s="2">
        <v>6.4580000000000002</v>
      </c>
    </row>
    <row r="1494" spans="1:3" x14ac:dyDescent="0.3">
      <c r="A1494" s="4" t="s">
        <v>3874</v>
      </c>
      <c r="B1494" s="2">
        <v>1</v>
      </c>
      <c r="C1494" s="2">
        <v>6.4509999999999996</v>
      </c>
    </row>
    <row r="1495" spans="1:3" x14ac:dyDescent="0.3">
      <c r="A1495" s="4" t="s">
        <v>3875</v>
      </c>
      <c r="B1495" s="2">
        <v>1</v>
      </c>
      <c r="C1495" s="2">
        <v>6.4470000000000001</v>
      </c>
    </row>
    <row r="1496" spans="1:3" x14ac:dyDescent="0.3">
      <c r="A1496" s="4" t="s">
        <v>3879</v>
      </c>
      <c r="B1496" s="2">
        <v>1</v>
      </c>
      <c r="C1496" s="2">
        <v>6.4429999999999996</v>
      </c>
    </row>
    <row r="1497" spans="1:3" x14ac:dyDescent="0.3">
      <c r="A1497" s="4" t="s">
        <v>3881</v>
      </c>
      <c r="B1497" s="2">
        <v>1</v>
      </c>
      <c r="C1497" s="2">
        <v>6.4429999999999996</v>
      </c>
    </row>
    <row r="1498" spans="1:3" x14ac:dyDescent="0.3">
      <c r="A1498" s="4" t="s">
        <v>3888</v>
      </c>
      <c r="B1498" s="2">
        <v>1</v>
      </c>
      <c r="C1498" s="2">
        <v>6.43</v>
      </c>
    </row>
    <row r="1499" spans="1:3" x14ac:dyDescent="0.3">
      <c r="A1499" s="4" t="s">
        <v>3890</v>
      </c>
      <c r="B1499" s="2">
        <v>1</v>
      </c>
      <c r="C1499" s="2">
        <v>6.4290000000000003</v>
      </c>
    </row>
    <row r="1500" spans="1:3" x14ac:dyDescent="0.3">
      <c r="A1500" s="4" t="s">
        <v>3892</v>
      </c>
      <c r="B1500" s="2">
        <v>1</v>
      </c>
      <c r="C1500" s="2">
        <v>6.4290000000000003</v>
      </c>
    </row>
    <row r="1501" spans="1:3" x14ac:dyDescent="0.3">
      <c r="A1501" s="4" t="s">
        <v>3894</v>
      </c>
      <c r="B1501" s="2">
        <v>1</v>
      </c>
      <c r="C1501" s="2">
        <v>6.4279999999999999</v>
      </c>
    </row>
    <row r="1502" spans="1:3" x14ac:dyDescent="0.3">
      <c r="A1502" s="4" t="s">
        <v>3896</v>
      </c>
      <c r="B1502" s="2">
        <v>1</v>
      </c>
      <c r="C1502" s="2">
        <v>6.4260000000000002</v>
      </c>
    </row>
    <row r="1503" spans="1:3" x14ac:dyDescent="0.3">
      <c r="A1503" s="4" t="s">
        <v>3903</v>
      </c>
      <c r="B1503" s="2">
        <v>1</v>
      </c>
      <c r="C1503" s="2">
        <v>6.4219999999999997</v>
      </c>
    </row>
    <row r="1504" spans="1:3" x14ac:dyDescent="0.3">
      <c r="A1504" s="4" t="s">
        <v>3910</v>
      </c>
      <c r="B1504" s="2">
        <v>1</v>
      </c>
      <c r="C1504" s="2">
        <v>6.4160000000000004</v>
      </c>
    </row>
    <row r="1505" spans="1:3" x14ac:dyDescent="0.3">
      <c r="A1505" s="4" t="s">
        <v>3913</v>
      </c>
      <c r="B1505" s="2">
        <v>1</v>
      </c>
      <c r="C1505" s="2">
        <v>6.4139999999999997</v>
      </c>
    </row>
    <row r="1506" spans="1:3" x14ac:dyDescent="0.3">
      <c r="A1506" s="4" t="s">
        <v>3923</v>
      </c>
      <c r="B1506" s="2">
        <v>1</v>
      </c>
      <c r="C1506" s="2">
        <v>6.4039999999999999</v>
      </c>
    </row>
    <row r="1507" spans="1:3" x14ac:dyDescent="0.3">
      <c r="A1507" s="4" t="s">
        <v>3927</v>
      </c>
      <c r="B1507" s="2">
        <v>1</v>
      </c>
      <c r="C1507" s="2">
        <v>6.399</v>
      </c>
    </row>
    <row r="1508" spans="1:3" x14ac:dyDescent="0.3">
      <c r="A1508" s="4" t="s">
        <v>3928</v>
      </c>
      <c r="B1508" s="2">
        <v>1</v>
      </c>
      <c r="C1508" s="2">
        <v>6.3970000000000002</v>
      </c>
    </row>
    <row r="1509" spans="1:3" x14ac:dyDescent="0.3">
      <c r="A1509" s="4" t="s">
        <v>3930</v>
      </c>
      <c r="B1509" s="2">
        <v>1</v>
      </c>
      <c r="C1509" s="2">
        <v>6.3959999999999999</v>
      </c>
    </row>
    <row r="1510" spans="1:3" x14ac:dyDescent="0.3">
      <c r="A1510" s="4" t="s">
        <v>3939</v>
      </c>
      <c r="B1510" s="2">
        <v>1</v>
      </c>
      <c r="C1510" s="2">
        <v>6.3890000000000002</v>
      </c>
    </row>
    <row r="1511" spans="1:3" x14ac:dyDescent="0.3">
      <c r="A1511" s="4" t="s">
        <v>3941</v>
      </c>
      <c r="B1511" s="2">
        <v>1</v>
      </c>
      <c r="C1511" s="2">
        <v>6.3879999999999999</v>
      </c>
    </row>
    <row r="1512" spans="1:3" x14ac:dyDescent="0.3">
      <c r="A1512" s="4" t="s">
        <v>3946</v>
      </c>
      <c r="B1512" s="2">
        <v>1</v>
      </c>
      <c r="C1512" s="2">
        <v>6.3840000000000003</v>
      </c>
    </row>
    <row r="1513" spans="1:3" x14ac:dyDescent="0.3">
      <c r="A1513" s="4" t="s">
        <v>3964</v>
      </c>
      <c r="B1513" s="2">
        <v>1</v>
      </c>
      <c r="C1513" s="2">
        <v>6.3639999999999999</v>
      </c>
    </row>
    <row r="1514" spans="1:3" x14ac:dyDescent="0.3">
      <c r="A1514" s="4" t="s">
        <v>3968</v>
      </c>
      <c r="B1514" s="2">
        <v>1</v>
      </c>
      <c r="C1514" s="2">
        <v>6.3630000000000004</v>
      </c>
    </row>
    <row r="1515" spans="1:3" x14ac:dyDescent="0.3">
      <c r="A1515" s="4" t="s">
        <v>3966</v>
      </c>
      <c r="B1515" s="2">
        <v>1</v>
      </c>
      <c r="C1515" s="2">
        <v>6.3630000000000004</v>
      </c>
    </row>
    <row r="1516" spans="1:3" x14ac:dyDescent="0.3">
      <c r="A1516" s="4" t="s">
        <v>3973</v>
      </c>
      <c r="B1516" s="2">
        <v>1</v>
      </c>
      <c r="C1516" s="2">
        <v>6.36</v>
      </c>
    </row>
    <row r="1517" spans="1:3" x14ac:dyDescent="0.3">
      <c r="A1517" s="4" t="s">
        <v>3975</v>
      </c>
      <c r="B1517" s="2">
        <v>1</v>
      </c>
      <c r="C1517" s="2">
        <v>6.36</v>
      </c>
    </row>
    <row r="1518" spans="1:3" x14ac:dyDescent="0.3">
      <c r="A1518" s="4" t="s">
        <v>3979</v>
      </c>
      <c r="B1518" s="2">
        <v>1</v>
      </c>
      <c r="C1518" s="2">
        <v>6.351</v>
      </c>
    </row>
    <row r="1519" spans="1:3" x14ac:dyDescent="0.3">
      <c r="A1519" s="4" t="s">
        <v>3988</v>
      </c>
      <c r="B1519" s="2">
        <v>1</v>
      </c>
      <c r="C1519" s="2">
        <v>6.3360000000000003</v>
      </c>
    </row>
    <row r="1520" spans="1:3" x14ac:dyDescent="0.3">
      <c r="A1520" s="4" t="s">
        <v>3992</v>
      </c>
      <c r="B1520" s="2">
        <v>1</v>
      </c>
      <c r="C1520" s="2">
        <v>6.3330000000000002</v>
      </c>
    </row>
    <row r="1521" spans="1:3" x14ac:dyDescent="0.3">
      <c r="A1521" s="4" t="s">
        <v>4000</v>
      </c>
      <c r="B1521" s="2">
        <v>1</v>
      </c>
      <c r="C1521" s="2">
        <v>6.3220000000000001</v>
      </c>
    </row>
    <row r="1522" spans="1:3" x14ac:dyDescent="0.3">
      <c r="A1522" s="4" t="s">
        <v>4009</v>
      </c>
      <c r="B1522" s="2">
        <v>1</v>
      </c>
      <c r="C1522" s="2">
        <v>6.31</v>
      </c>
    </row>
    <row r="1523" spans="1:3" x14ac:dyDescent="0.3">
      <c r="A1523" s="4" t="s">
        <v>4013</v>
      </c>
      <c r="B1523" s="2">
        <v>1</v>
      </c>
      <c r="C1523" s="2">
        <v>6.3079999999999998</v>
      </c>
    </row>
    <row r="1524" spans="1:3" x14ac:dyDescent="0.3">
      <c r="A1524" s="4" t="s">
        <v>4019</v>
      </c>
      <c r="B1524" s="2">
        <v>1</v>
      </c>
      <c r="C1524" s="2">
        <v>6.3040000000000003</v>
      </c>
    </row>
    <row r="1525" spans="1:3" x14ac:dyDescent="0.3">
      <c r="A1525" s="4" t="s">
        <v>4021</v>
      </c>
      <c r="B1525" s="2">
        <v>1</v>
      </c>
      <c r="C1525" s="2">
        <v>6.3029999999999999</v>
      </c>
    </row>
    <row r="1526" spans="1:3" x14ac:dyDescent="0.3">
      <c r="A1526" s="4" t="s">
        <v>4026</v>
      </c>
      <c r="B1526" s="2">
        <v>1</v>
      </c>
      <c r="C1526" s="2">
        <v>6.3010000000000002</v>
      </c>
    </row>
    <row r="1527" spans="1:3" x14ac:dyDescent="0.3">
      <c r="A1527" s="4" t="s">
        <v>4029</v>
      </c>
      <c r="B1527" s="2">
        <v>1</v>
      </c>
      <c r="C1527" s="2">
        <v>6.3</v>
      </c>
    </row>
    <row r="1528" spans="1:3" x14ac:dyDescent="0.3">
      <c r="A1528" s="4" t="s">
        <v>4035</v>
      </c>
      <c r="B1528" s="2">
        <v>1</v>
      </c>
      <c r="C1528" s="2">
        <v>6.2930000000000001</v>
      </c>
    </row>
    <row r="1529" spans="1:3" x14ac:dyDescent="0.3">
      <c r="A1529" s="4" t="s">
        <v>4037</v>
      </c>
      <c r="B1529" s="2">
        <v>1</v>
      </c>
      <c r="C1529" s="2">
        <v>6.2880000000000003</v>
      </c>
    </row>
    <row r="1530" spans="1:3" x14ac:dyDescent="0.3">
      <c r="A1530" s="4" t="s">
        <v>4045</v>
      </c>
      <c r="B1530" s="2">
        <v>1</v>
      </c>
      <c r="C1530" s="2">
        <v>6.27</v>
      </c>
    </row>
    <row r="1531" spans="1:3" x14ac:dyDescent="0.3">
      <c r="A1531" s="4" t="s">
        <v>4049</v>
      </c>
      <c r="B1531" s="2">
        <v>1</v>
      </c>
      <c r="C1531" s="2">
        <v>6.2649999999999997</v>
      </c>
    </row>
    <row r="1532" spans="1:3" x14ac:dyDescent="0.3">
      <c r="A1532" s="4" t="s">
        <v>4058</v>
      </c>
      <c r="B1532" s="2">
        <v>1</v>
      </c>
      <c r="C1532" s="2">
        <v>6.2569999999999997</v>
      </c>
    </row>
    <row r="1533" spans="1:3" x14ac:dyDescent="0.3">
      <c r="A1533" s="4" t="s">
        <v>4060</v>
      </c>
      <c r="B1533" s="2">
        <v>1</v>
      </c>
      <c r="C1533" s="2">
        <v>6.2460000000000004</v>
      </c>
    </row>
    <row r="1534" spans="1:3" x14ac:dyDescent="0.3">
      <c r="A1534" s="4" t="s">
        <v>4066</v>
      </c>
      <c r="B1534" s="2">
        <v>1</v>
      </c>
      <c r="C1534" s="2">
        <v>6.2439999999999998</v>
      </c>
    </row>
    <row r="1535" spans="1:3" x14ac:dyDescent="0.3">
      <c r="A1535" s="4" t="s">
        <v>4062</v>
      </c>
      <c r="B1535" s="2">
        <v>1</v>
      </c>
      <c r="C1535" s="2">
        <v>6.2439999999999998</v>
      </c>
    </row>
    <row r="1536" spans="1:3" x14ac:dyDescent="0.3">
      <c r="A1536" s="4" t="s">
        <v>4064</v>
      </c>
      <c r="B1536" s="2">
        <v>1</v>
      </c>
      <c r="C1536" s="2">
        <v>6.2439999999999998</v>
      </c>
    </row>
    <row r="1537" spans="1:3" x14ac:dyDescent="0.3">
      <c r="A1537" s="4" t="s">
        <v>4069</v>
      </c>
      <c r="B1537" s="2">
        <v>1</v>
      </c>
      <c r="C1537" s="2">
        <v>6.2380000000000004</v>
      </c>
    </row>
    <row r="1538" spans="1:3" x14ac:dyDescent="0.3">
      <c r="A1538" s="4" t="s">
        <v>4081</v>
      </c>
      <c r="B1538" s="2">
        <v>1</v>
      </c>
      <c r="C1538" s="2">
        <v>6.2249999999999996</v>
      </c>
    </row>
    <row r="1539" spans="1:3" x14ac:dyDescent="0.3">
      <c r="A1539" s="4" t="s">
        <v>4088</v>
      </c>
      <c r="B1539" s="2">
        <v>1</v>
      </c>
      <c r="C1539" s="2">
        <v>6.2160000000000002</v>
      </c>
    </row>
    <row r="1540" spans="1:3" x14ac:dyDescent="0.3">
      <c r="A1540" s="4" t="s">
        <v>4091</v>
      </c>
      <c r="B1540" s="2">
        <v>1</v>
      </c>
      <c r="C1540" s="2">
        <v>6.2130000000000001</v>
      </c>
    </row>
    <row r="1541" spans="1:3" x14ac:dyDescent="0.3">
      <c r="A1541" s="4" t="s">
        <v>4094</v>
      </c>
      <c r="B1541" s="2">
        <v>1</v>
      </c>
      <c r="C1541" s="2">
        <v>6.2089999999999996</v>
      </c>
    </row>
    <row r="1542" spans="1:3" x14ac:dyDescent="0.3">
      <c r="A1542" s="4" t="s">
        <v>4096</v>
      </c>
      <c r="B1542" s="2">
        <v>1</v>
      </c>
      <c r="C1542" s="2">
        <v>6.2069999999999999</v>
      </c>
    </row>
    <row r="1543" spans="1:3" x14ac:dyDescent="0.3">
      <c r="A1543" s="4" t="s">
        <v>4099</v>
      </c>
      <c r="B1543" s="2">
        <v>1</v>
      </c>
      <c r="C1543" s="2">
        <v>6.2050000000000001</v>
      </c>
    </row>
    <row r="1544" spans="1:3" x14ac:dyDescent="0.3">
      <c r="A1544" s="4" t="s">
        <v>4110</v>
      </c>
      <c r="B1544" s="2">
        <v>1</v>
      </c>
      <c r="C1544" s="2">
        <v>6.1870000000000003</v>
      </c>
    </row>
    <row r="1545" spans="1:3" x14ac:dyDescent="0.3">
      <c r="A1545" s="4" t="s">
        <v>4112</v>
      </c>
      <c r="B1545" s="2">
        <v>1</v>
      </c>
      <c r="C1545" s="2">
        <v>6.1840000000000002</v>
      </c>
    </row>
    <row r="1546" spans="1:3" x14ac:dyDescent="0.3">
      <c r="A1546" s="4" t="s">
        <v>4114</v>
      </c>
      <c r="B1546" s="2">
        <v>1</v>
      </c>
      <c r="C1546" s="2">
        <v>6.1829999999999998</v>
      </c>
    </row>
    <row r="1547" spans="1:3" x14ac:dyDescent="0.3">
      <c r="A1547" s="4" t="s">
        <v>4117</v>
      </c>
      <c r="B1547" s="2">
        <v>1</v>
      </c>
      <c r="C1547" s="2">
        <v>6.18</v>
      </c>
    </row>
    <row r="1548" spans="1:3" x14ac:dyDescent="0.3">
      <c r="A1548" s="4" t="s">
        <v>4120</v>
      </c>
      <c r="B1548" s="2">
        <v>1</v>
      </c>
      <c r="C1548" s="2">
        <v>6.1790000000000003</v>
      </c>
    </row>
    <row r="1549" spans="1:3" x14ac:dyDescent="0.3">
      <c r="A1549" s="4" t="s">
        <v>4124</v>
      </c>
      <c r="B1549" s="2">
        <v>1</v>
      </c>
      <c r="C1549" s="2">
        <v>6.173</v>
      </c>
    </row>
    <row r="1550" spans="1:3" x14ac:dyDescent="0.3">
      <c r="A1550" s="4" t="s">
        <v>4127</v>
      </c>
      <c r="B1550" s="2">
        <v>1</v>
      </c>
      <c r="C1550" s="2">
        <v>6.17</v>
      </c>
    </row>
    <row r="1551" spans="1:3" x14ac:dyDescent="0.3">
      <c r="A1551" s="4" t="s">
        <v>4138</v>
      </c>
      <c r="B1551" s="2">
        <v>1</v>
      </c>
      <c r="C1551" s="2">
        <v>6.1470000000000002</v>
      </c>
    </row>
    <row r="1552" spans="1:3" x14ac:dyDescent="0.3">
      <c r="A1552" s="4" t="s">
        <v>4140</v>
      </c>
      <c r="B1552" s="2">
        <v>1</v>
      </c>
      <c r="C1552" s="2">
        <v>6.1440000000000001</v>
      </c>
    </row>
    <row r="1553" spans="1:3" x14ac:dyDescent="0.3">
      <c r="A1553" s="4" t="s">
        <v>4146</v>
      </c>
      <c r="B1553" s="2">
        <v>1</v>
      </c>
      <c r="C1553" s="2">
        <v>6.1269999999999998</v>
      </c>
    </row>
    <row r="1554" spans="1:3" x14ac:dyDescent="0.3">
      <c r="A1554" s="4" t="s">
        <v>4156</v>
      </c>
      <c r="B1554" s="2">
        <v>1</v>
      </c>
      <c r="C1554" s="2">
        <v>6.117</v>
      </c>
    </row>
    <row r="1555" spans="1:3" x14ac:dyDescent="0.3">
      <c r="A1555" s="4" t="s">
        <v>4160</v>
      </c>
      <c r="B1555" s="2">
        <v>1</v>
      </c>
      <c r="C1555" s="2">
        <v>6.1139999999999999</v>
      </c>
    </row>
    <row r="1556" spans="1:3" x14ac:dyDescent="0.3">
      <c r="A1556" s="4" t="s">
        <v>4164</v>
      </c>
      <c r="B1556" s="2">
        <v>1</v>
      </c>
      <c r="C1556" s="2">
        <v>6.1109999999999998</v>
      </c>
    </row>
    <row r="1557" spans="1:3" x14ac:dyDescent="0.3">
      <c r="A1557" s="4" t="s">
        <v>4170</v>
      </c>
      <c r="B1557" s="2">
        <v>1</v>
      </c>
      <c r="C1557" s="2">
        <v>6.1050000000000004</v>
      </c>
    </row>
    <row r="1558" spans="1:3" x14ac:dyDescent="0.3">
      <c r="A1558" s="4" t="s">
        <v>4173</v>
      </c>
      <c r="B1558" s="2">
        <v>1</v>
      </c>
      <c r="C1558" s="2">
        <v>6.1</v>
      </c>
    </row>
    <row r="1559" spans="1:3" x14ac:dyDescent="0.3">
      <c r="A1559" s="4" t="s">
        <v>4177</v>
      </c>
      <c r="B1559" s="2">
        <v>1</v>
      </c>
      <c r="C1559" s="2">
        <v>6.0940000000000003</v>
      </c>
    </row>
    <row r="1560" spans="1:3" x14ac:dyDescent="0.3">
      <c r="A1560" s="4" t="s">
        <v>4186</v>
      </c>
      <c r="B1560" s="2">
        <v>1</v>
      </c>
      <c r="C1560" s="2">
        <v>6.0810000000000004</v>
      </c>
    </row>
    <row r="1561" spans="1:3" x14ac:dyDescent="0.3">
      <c r="A1561" s="4" t="s">
        <v>4188</v>
      </c>
      <c r="B1561" s="2">
        <v>1</v>
      </c>
      <c r="C1561" s="2">
        <v>6.0810000000000004</v>
      </c>
    </row>
    <row r="1562" spans="1:3" x14ac:dyDescent="0.3">
      <c r="A1562" s="4" t="s">
        <v>4190</v>
      </c>
      <c r="B1562" s="2">
        <v>1</v>
      </c>
      <c r="C1562" s="2">
        <v>6.08</v>
      </c>
    </row>
    <row r="1563" spans="1:3" x14ac:dyDescent="0.3">
      <c r="A1563" s="4" t="s">
        <v>4193</v>
      </c>
      <c r="B1563" s="2">
        <v>1</v>
      </c>
      <c r="C1563" s="2">
        <v>6.0759999999999996</v>
      </c>
    </row>
    <row r="1564" spans="1:3" x14ac:dyDescent="0.3">
      <c r="A1564" s="4" t="s">
        <v>4206</v>
      </c>
      <c r="B1564" s="2">
        <v>1</v>
      </c>
      <c r="C1564" s="2">
        <v>6.0570000000000004</v>
      </c>
    </row>
    <row r="1565" spans="1:3" x14ac:dyDescent="0.3">
      <c r="A1565" s="4" t="s">
        <v>4209</v>
      </c>
      <c r="B1565" s="2">
        <v>1</v>
      </c>
      <c r="C1565" s="2">
        <v>6.0549999999999997</v>
      </c>
    </row>
    <row r="1566" spans="1:3" x14ac:dyDescent="0.3">
      <c r="A1566" s="4" t="s">
        <v>4215</v>
      </c>
      <c r="B1566" s="2">
        <v>1</v>
      </c>
      <c r="C1566" s="2">
        <v>6.0510000000000002</v>
      </c>
    </row>
    <row r="1567" spans="1:3" x14ac:dyDescent="0.3">
      <c r="A1567" s="4" t="s">
        <v>4213</v>
      </c>
      <c r="B1567" s="2">
        <v>1</v>
      </c>
      <c r="C1567" s="2">
        <v>6.0510000000000002</v>
      </c>
    </row>
    <row r="1568" spans="1:3" x14ac:dyDescent="0.3">
      <c r="A1568" s="4" t="s">
        <v>4218</v>
      </c>
      <c r="B1568" s="2">
        <v>1</v>
      </c>
      <c r="C1568" s="2">
        <v>6.0469999999999997</v>
      </c>
    </row>
    <row r="1569" spans="1:3" x14ac:dyDescent="0.3">
      <c r="A1569" s="4" t="s">
        <v>4220</v>
      </c>
      <c r="B1569" s="2">
        <v>1</v>
      </c>
      <c r="C1569" s="2">
        <v>6.0449999999999999</v>
      </c>
    </row>
    <row r="1570" spans="1:3" x14ac:dyDescent="0.3">
      <c r="A1570" s="4" t="s">
        <v>4231</v>
      </c>
      <c r="B1570" s="2">
        <v>1</v>
      </c>
      <c r="C1570" s="2">
        <v>6.0339999999999998</v>
      </c>
    </row>
    <row r="1571" spans="1:3" x14ac:dyDescent="0.3">
      <c r="A1571" s="4" t="s">
        <v>4237</v>
      </c>
      <c r="B1571" s="2">
        <v>1</v>
      </c>
      <c r="C1571" s="2">
        <v>6.03</v>
      </c>
    </row>
    <row r="1572" spans="1:3" x14ac:dyDescent="0.3">
      <c r="A1572" s="4" t="s">
        <v>4241</v>
      </c>
      <c r="B1572" s="2">
        <v>1</v>
      </c>
      <c r="C1572" s="2">
        <v>6.0289999999999999</v>
      </c>
    </row>
    <row r="1573" spans="1:3" x14ac:dyDescent="0.3">
      <c r="A1573" s="4" t="s">
        <v>4246</v>
      </c>
      <c r="B1573" s="2">
        <v>1</v>
      </c>
      <c r="C1573" s="2">
        <v>6.0270000000000001</v>
      </c>
    </row>
    <row r="1574" spans="1:3" x14ac:dyDescent="0.3">
      <c r="A1574" s="4" t="s">
        <v>4244</v>
      </c>
      <c r="B1574" s="2">
        <v>1</v>
      </c>
      <c r="C1574" s="2">
        <v>6.0270000000000001</v>
      </c>
    </row>
    <row r="1575" spans="1:3" x14ac:dyDescent="0.3">
      <c r="A1575" s="4" t="s">
        <v>4252</v>
      </c>
      <c r="B1575" s="2">
        <v>1</v>
      </c>
      <c r="C1575" s="2">
        <v>6.0250000000000004</v>
      </c>
    </row>
    <row r="1576" spans="1:3" x14ac:dyDescent="0.3">
      <c r="A1576" s="4" t="s">
        <v>4250</v>
      </c>
      <c r="B1576" s="2">
        <v>1</v>
      </c>
      <c r="C1576" s="2">
        <v>6.0250000000000004</v>
      </c>
    </row>
    <row r="1577" spans="1:3" x14ac:dyDescent="0.3">
      <c r="A1577" s="4" t="s">
        <v>4248</v>
      </c>
      <c r="B1577" s="2">
        <v>1</v>
      </c>
      <c r="C1577" s="2">
        <v>6.0250000000000004</v>
      </c>
    </row>
    <row r="1578" spans="1:3" x14ac:dyDescent="0.3">
      <c r="A1578" s="4" t="s">
        <v>4254</v>
      </c>
      <c r="B1578" s="2">
        <v>1</v>
      </c>
      <c r="C1578" s="2">
        <v>6.024</v>
      </c>
    </row>
    <row r="1579" spans="1:3" x14ac:dyDescent="0.3">
      <c r="A1579" s="4" t="s">
        <v>4257</v>
      </c>
      <c r="B1579" s="2">
        <v>1</v>
      </c>
      <c r="C1579" s="2">
        <v>6.0229999999999997</v>
      </c>
    </row>
    <row r="1580" spans="1:3" x14ac:dyDescent="0.3">
      <c r="A1580" s="4" t="s">
        <v>4260</v>
      </c>
      <c r="B1580" s="2">
        <v>1</v>
      </c>
      <c r="C1580" s="2">
        <v>6.0209999999999999</v>
      </c>
    </row>
    <row r="1581" spans="1:3" x14ac:dyDescent="0.3">
      <c r="A1581" s="4" t="s">
        <v>4263</v>
      </c>
      <c r="B1581" s="2">
        <v>1</v>
      </c>
      <c r="C1581" s="2">
        <v>6.02</v>
      </c>
    </row>
    <row r="1582" spans="1:3" x14ac:dyDescent="0.3">
      <c r="A1582" s="4" t="s">
        <v>4265</v>
      </c>
      <c r="B1582" s="2">
        <v>1</v>
      </c>
      <c r="C1582" s="2">
        <v>6.0179999999999998</v>
      </c>
    </row>
    <row r="1583" spans="1:3" x14ac:dyDescent="0.3">
      <c r="A1583" s="4" t="s">
        <v>4268</v>
      </c>
      <c r="B1583" s="2">
        <v>1</v>
      </c>
      <c r="C1583" s="2">
        <v>6.0179999999999998</v>
      </c>
    </row>
    <row r="1584" spans="1:3" x14ac:dyDescent="0.3">
      <c r="A1584" s="4" t="s">
        <v>4270</v>
      </c>
      <c r="B1584" s="2">
        <v>1</v>
      </c>
      <c r="C1584" s="2">
        <v>6.0170000000000003</v>
      </c>
    </row>
    <row r="1585" spans="1:3" x14ac:dyDescent="0.3">
      <c r="A1585" s="4" t="s">
        <v>4285</v>
      </c>
      <c r="B1585" s="2">
        <v>1</v>
      </c>
      <c r="C1585" s="2">
        <v>6.0090000000000003</v>
      </c>
    </row>
    <row r="1586" spans="1:3" x14ac:dyDescent="0.3">
      <c r="A1586" s="4" t="s">
        <v>4287</v>
      </c>
      <c r="B1586" s="2">
        <v>1</v>
      </c>
      <c r="C1586" s="2">
        <v>6.0060000000000002</v>
      </c>
    </row>
    <row r="1587" spans="1:3" x14ac:dyDescent="0.3">
      <c r="A1587" s="4" t="s">
        <v>4289</v>
      </c>
      <c r="B1587" s="2">
        <v>1</v>
      </c>
      <c r="C1587" s="2">
        <v>6.0060000000000002</v>
      </c>
    </row>
    <row r="1588" spans="1:3" x14ac:dyDescent="0.3">
      <c r="A1588" s="4" t="s">
        <v>4292</v>
      </c>
      <c r="B1588" s="2">
        <v>1</v>
      </c>
      <c r="C1588" s="2">
        <v>5.9989999999999997</v>
      </c>
    </row>
    <row r="1589" spans="1:3" x14ac:dyDescent="0.3">
      <c r="A1589" s="4" t="s">
        <v>4303</v>
      </c>
      <c r="B1589" s="2">
        <v>1</v>
      </c>
      <c r="C1589" s="2">
        <v>5.9820000000000002</v>
      </c>
    </row>
    <row r="1590" spans="1:3" x14ac:dyDescent="0.3">
      <c r="A1590" s="4" t="s">
        <v>4326</v>
      </c>
      <c r="B1590" s="2">
        <v>1</v>
      </c>
      <c r="C1590" s="2">
        <v>5.952</v>
      </c>
    </row>
    <row r="1591" spans="1:3" x14ac:dyDescent="0.3">
      <c r="A1591" s="4" t="s">
        <v>4334</v>
      </c>
      <c r="B1591" s="2">
        <v>1</v>
      </c>
      <c r="C1591" s="2">
        <v>5.9450000000000003</v>
      </c>
    </row>
    <row r="1592" spans="1:3" x14ac:dyDescent="0.3">
      <c r="A1592" s="4" t="s">
        <v>4336</v>
      </c>
      <c r="B1592" s="2">
        <v>1</v>
      </c>
      <c r="C1592" s="2">
        <v>5.9450000000000003</v>
      </c>
    </row>
    <row r="1593" spans="1:3" x14ac:dyDescent="0.3">
      <c r="A1593" s="4" t="s">
        <v>4342</v>
      </c>
      <c r="B1593" s="2">
        <v>1</v>
      </c>
      <c r="C1593" s="2">
        <v>5.9379999999999997</v>
      </c>
    </row>
    <row r="1594" spans="1:3" x14ac:dyDescent="0.3">
      <c r="A1594" s="4" t="s">
        <v>4349</v>
      </c>
      <c r="B1594" s="2">
        <v>1</v>
      </c>
      <c r="C1594" s="2">
        <v>5.9340000000000002</v>
      </c>
    </row>
    <row r="1595" spans="1:3" x14ac:dyDescent="0.3">
      <c r="A1595" s="4" t="s">
        <v>4352</v>
      </c>
      <c r="B1595" s="2">
        <v>1</v>
      </c>
      <c r="C1595" s="2">
        <v>5.931</v>
      </c>
    </row>
    <row r="1596" spans="1:3" x14ac:dyDescent="0.3">
      <c r="A1596" s="4" t="s">
        <v>4359</v>
      </c>
      <c r="B1596" s="2">
        <v>1</v>
      </c>
      <c r="C1596" s="2">
        <v>5.9240000000000004</v>
      </c>
    </row>
    <row r="1597" spans="1:3" x14ac:dyDescent="0.3">
      <c r="A1597" s="4" t="s">
        <v>4360</v>
      </c>
      <c r="B1597" s="2">
        <v>1</v>
      </c>
      <c r="C1597" s="2">
        <v>5.923</v>
      </c>
    </row>
    <row r="1598" spans="1:3" x14ac:dyDescent="0.3">
      <c r="A1598" s="4" t="s">
        <v>4362</v>
      </c>
      <c r="B1598" s="2">
        <v>1</v>
      </c>
      <c r="C1598" s="2">
        <v>5.9219999999999997</v>
      </c>
    </row>
    <row r="1599" spans="1:3" x14ac:dyDescent="0.3">
      <c r="A1599" s="4" t="s">
        <v>4367</v>
      </c>
      <c r="B1599" s="2">
        <v>1</v>
      </c>
      <c r="C1599" s="2">
        <v>5.9169999999999998</v>
      </c>
    </row>
    <row r="1600" spans="1:3" x14ac:dyDescent="0.3">
      <c r="A1600" s="4" t="s">
        <v>4369</v>
      </c>
      <c r="B1600" s="2">
        <v>1</v>
      </c>
      <c r="C1600" s="2">
        <v>5.9169999999999998</v>
      </c>
    </row>
    <row r="1601" spans="1:3" x14ac:dyDescent="0.3">
      <c r="A1601" s="4" t="s">
        <v>4375</v>
      </c>
      <c r="B1601" s="2">
        <v>1</v>
      </c>
      <c r="C1601" s="2">
        <v>5.91</v>
      </c>
    </row>
    <row r="1602" spans="1:3" x14ac:dyDescent="0.3">
      <c r="A1602" s="4" t="s">
        <v>3981</v>
      </c>
      <c r="B1602" s="2">
        <v>1</v>
      </c>
      <c r="C1602" s="2">
        <v>5.8959999999999999</v>
      </c>
    </row>
    <row r="1603" spans="1:3" x14ac:dyDescent="0.3">
      <c r="A1603" s="4" t="s">
        <v>4385</v>
      </c>
      <c r="B1603" s="2">
        <v>1</v>
      </c>
      <c r="C1603" s="2">
        <v>5.8949999999999996</v>
      </c>
    </row>
    <row r="1604" spans="1:3" x14ac:dyDescent="0.3">
      <c r="A1604" s="4" t="s">
        <v>4389</v>
      </c>
      <c r="B1604" s="2">
        <v>1</v>
      </c>
      <c r="C1604" s="2">
        <v>5.89</v>
      </c>
    </row>
    <row r="1605" spans="1:3" x14ac:dyDescent="0.3">
      <c r="A1605" s="4" t="s">
        <v>4396</v>
      </c>
      <c r="B1605" s="2">
        <v>1</v>
      </c>
      <c r="C1605" s="2">
        <v>5.8810000000000002</v>
      </c>
    </row>
    <row r="1606" spans="1:3" x14ac:dyDescent="0.3">
      <c r="A1606" s="4" t="s">
        <v>4398</v>
      </c>
      <c r="B1606" s="2">
        <v>1</v>
      </c>
      <c r="C1606" s="2">
        <v>5.8789999999999996</v>
      </c>
    </row>
    <row r="1607" spans="1:3" x14ac:dyDescent="0.3">
      <c r="A1607" s="4" t="s">
        <v>4400</v>
      </c>
      <c r="B1607" s="2">
        <v>1</v>
      </c>
      <c r="C1607" s="2">
        <v>5.8780000000000001</v>
      </c>
    </row>
    <row r="1608" spans="1:3" x14ac:dyDescent="0.3">
      <c r="A1608" s="4" t="s">
        <v>4409</v>
      </c>
      <c r="B1608" s="2">
        <v>1</v>
      </c>
      <c r="C1608" s="2">
        <v>5.8680000000000003</v>
      </c>
    </row>
    <row r="1609" spans="1:3" x14ac:dyDescent="0.3">
      <c r="A1609" s="4" t="s">
        <v>4412</v>
      </c>
      <c r="B1609" s="2">
        <v>1</v>
      </c>
      <c r="C1609" s="2">
        <v>5.8659999999999997</v>
      </c>
    </row>
    <row r="1610" spans="1:3" x14ac:dyDescent="0.3">
      <c r="A1610" s="4" t="s">
        <v>4422</v>
      </c>
      <c r="B1610" s="2">
        <v>1</v>
      </c>
      <c r="C1610" s="2">
        <v>5.8559999999999999</v>
      </c>
    </row>
    <row r="1611" spans="1:3" x14ac:dyDescent="0.3">
      <c r="A1611" s="4" t="s">
        <v>4423</v>
      </c>
      <c r="B1611" s="2">
        <v>1</v>
      </c>
      <c r="C1611" s="2">
        <v>5.8550000000000004</v>
      </c>
    </row>
    <row r="1612" spans="1:3" x14ac:dyDescent="0.3">
      <c r="A1612" s="4" t="s">
        <v>4424</v>
      </c>
      <c r="B1612" s="2">
        <v>1</v>
      </c>
      <c r="C1612" s="2">
        <v>5.8529999999999998</v>
      </c>
    </row>
    <row r="1613" spans="1:3" x14ac:dyDescent="0.3">
      <c r="A1613" s="4" t="s">
        <v>4430</v>
      </c>
      <c r="B1613" s="2">
        <v>1</v>
      </c>
      <c r="C1613" s="2">
        <v>5.8419999999999996</v>
      </c>
    </row>
    <row r="1614" spans="1:3" x14ac:dyDescent="0.3">
      <c r="A1614" s="4" t="s">
        <v>4434</v>
      </c>
      <c r="B1614" s="2">
        <v>1</v>
      </c>
      <c r="C1614" s="2">
        <v>5.8369999999999997</v>
      </c>
    </row>
    <row r="1615" spans="1:3" x14ac:dyDescent="0.3">
      <c r="A1615" s="4" t="s">
        <v>4436</v>
      </c>
      <c r="B1615" s="2">
        <v>1</v>
      </c>
      <c r="C1615" s="2">
        <v>5.8369999999999997</v>
      </c>
    </row>
    <row r="1616" spans="1:3" x14ac:dyDescent="0.3">
      <c r="A1616" s="4" t="s">
        <v>4441</v>
      </c>
      <c r="B1616" s="2">
        <v>1</v>
      </c>
      <c r="C1616" s="2">
        <v>5.8319999999999999</v>
      </c>
    </row>
    <row r="1617" spans="1:3" x14ac:dyDescent="0.3">
      <c r="A1617" s="4" t="s">
        <v>4444</v>
      </c>
      <c r="B1617" s="2">
        <v>1</v>
      </c>
      <c r="C1617" s="2">
        <v>5.8289999999999997</v>
      </c>
    </row>
    <row r="1618" spans="1:3" x14ac:dyDescent="0.3">
      <c r="A1618" s="4" t="s">
        <v>4449</v>
      </c>
      <c r="B1618" s="2">
        <v>1</v>
      </c>
      <c r="C1618" s="2">
        <v>5.8259999999999996</v>
      </c>
    </row>
    <row r="1619" spans="1:3" x14ac:dyDescent="0.3">
      <c r="A1619" s="4" t="s">
        <v>4452</v>
      </c>
      <c r="B1619" s="2">
        <v>1</v>
      </c>
      <c r="C1619" s="2">
        <v>5.8230000000000004</v>
      </c>
    </row>
    <row r="1620" spans="1:3" x14ac:dyDescent="0.3">
      <c r="A1620" s="4" t="s">
        <v>4457</v>
      </c>
      <c r="B1620" s="2">
        <v>1</v>
      </c>
      <c r="C1620" s="2">
        <v>5.8179999999999996</v>
      </c>
    </row>
    <row r="1621" spans="1:3" x14ac:dyDescent="0.3">
      <c r="A1621" s="4" t="s">
        <v>4459</v>
      </c>
      <c r="B1621" s="2">
        <v>1</v>
      </c>
      <c r="C1621" s="2">
        <v>5.8159999999999998</v>
      </c>
    </row>
    <row r="1622" spans="1:3" x14ac:dyDescent="0.3">
      <c r="A1622" s="4" t="s">
        <v>4465</v>
      </c>
      <c r="B1622" s="2">
        <v>1</v>
      </c>
      <c r="C1622" s="2">
        <v>5.8109999999999999</v>
      </c>
    </row>
    <row r="1623" spans="1:3" x14ac:dyDescent="0.3">
      <c r="A1623" s="4" t="s">
        <v>4467</v>
      </c>
      <c r="B1623" s="2">
        <v>1</v>
      </c>
      <c r="C1623" s="2">
        <v>5.81</v>
      </c>
    </row>
    <row r="1624" spans="1:3" x14ac:dyDescent="0.3">
      <c r="A1624" s="4" t="s">
        <v>4470</v>
      </c>
      <c r="B1624" s="2">
        <v>1</v>
      </c>
      <c r="C1624" s="2">
        <v>5.8090000000000002</v>
      </c>
    </row>
    <row r="1625" spans="1:3" x14ac:dyDescent="0.3">
      <c r="A1625" s="4" t="s">
        <v>4472</v>
      </c>
      <c r="B1625" s="2">
        <v>1</v>
      </c>
      <c r="C1625" s="2">
        <v>5.8090000000000002</v>
      </c>
    </row>
    <row r="1626" spans="1:3" x14ac:dyDescent="0.3">
      <c r="A1626" s="4" t="s">
        <v>4473</v>
      </c>
      <c r="B1626" s="2">
        <v>1</v>
      </c>
      <c r="C1626" s="2">
        <v>5.8090000000000002</v>
      </c>
    </row>
    <row r="1627" spans="1:3" x14ac:dyDescent="0.3">
      <c r="A1627" s="4" t="s">
        <v>4475</v>
      </c>
      <c r="B1627" s="2">
        <v>1</v>
      </c>
      <c r="C1627" s="2">
        <v>5.8070000000000004</v>
      </c>
    </row>
    <row r="1628" spans="1:3" x14ac:dyDescent="0.3">
      <c r="A1628" s="4" t="s">
        <v>4478</v>
      </c>
      <c r="B1628" s="2">
        <v>1</v>
      </c>
      <c r="C1628" s="2">
        <v>5.806</v>
      </c>
    </row>
    <row r="1629" spans="1:3" x14ac:dyDescent="0.3">
      <c r="A1629" s="4" t="s">
        <v>4479</v>
      </c>
      <c r="B1629" s="2">
        <v>1</v>
      </c>
      <c r="C1629" s="2">
        <v>5.806</v>
      </c>
    </row>
    <row r="1630" spans="1:3" x14ac:dyDescent="0.3">
      <c r="A1630" s="4" t="s">
        <v>4481</v>
      </c>
      <c r="B1630" s="2">
        <v>1</v>
      </c>
      <c r="C1630" s="2">
        <v>5.8049999999999997</v>
      </c>
    </row>
    <row r="1631" spans="1:3" x14ac:dyDescent="0.3">
      <c r="A1631" s="4" t="s">
        <v>4483</v>
      </c>
      <c r="B1631" s="2">
        <v>1</v>
      </c>
      <c r="C1631" s="2">
        <v>5.8040000000000003</v>
      </c>
    </row>
    <row r="1632" spans="1:3" x14ac:dyDescent="0.3">
      <c r="A1632" s="4" t="s">
        <v>4485</v>
      </c>
      <c r="B1632" s="2">
        <v>1</v>
      </c>
      <c r="C1632" s="2">
        <v>5.8029999999999999</v>
      </c>
    </row>
    <row r="1633" spans="1:3" x14ac:dyDescent="0.3">
      <c r="A1633" s="4" t="s">
        <v>4490</v>
      </c>
      <c r="B1633" s="2">
        <v>1</v>
      </c>
      <c r="C1633" s="2">
        <v>5.7990000000000004</v>
      </c>
    </row>
    <row r="1634" spans="1:3" x14ac:dyDescent="0.3">
      <c r="A1634" s="4" t="s">
        <v>4494</v>
      </c>
      <c r="B1634" s="2">
        <v>1</v>
      </c>
      <c r="C1634" s="2">
        <v>5.7949999999999999</v>
      </c>
    </row>
    <row r="1635" spans="1:3" x14ac:dyDescent="0.3">
      <c r="A1635" s="4" t="s">
        <v>4499</v>
      </c>
      <c r="B1635" s="2">
        <v>1</v>
      </c>
      <c r="C1635" s="2">
        <v>5.7919999999999998</v>
      </c>
    </row>
    <row r="1636" spans="1:3" x14ac:dyDescent="0.3">
      <c r="A1636" s="4" t="s">
        <v>4503</v>
      </c>
      <c r="B1636" s="2">
        <v>1</v>
      </c>
      <c r="C1636" s="2">
        <v>5.79</v>
      </c>
    </row>
    <row r="1637" spans="1:3" x14ac:dyDescent="0.3">
      <c r="A1637" s="4" t="s">
        <v>4504</v>
      </c>
      <c r="B1637" s="2">
        <v>1</v>
      </c>
      <c r="C1637" s="2">
        <v>5.7889999999999997</v>
      </c>
    </row>
    <row r="1638" spans="1:3" x14ac:dyDescent="0.3">
      <c r="A1638" s="4" t="s">
        <v>4509</v>
      </c>
      <c r="B1638" s="2">
        <v>1</v>
      </c>
      <c r="C1638" s="2">
        <v>5.7869999999999999</v>
      </c>
    </row>
    <row r="1639" spans="1:3" x14ac:dyDescent="0.3">
      <c r="A1639" s="4" t="s">
        <v>4518</v>
      </c>
      <c r="B1639" s="2">
        <v>1</v>
      </c>
      <c r="C1639" s="2">
        <v>5.7690000000000001</v>
      </c>
    </row>
    <row r="1640" spans="1:3" x14ac:dyDescent="0.3">
      <c r="A1640" s="4" t="s">
        <v>4520</v>
      </c>
      <c r="B1640" s="2">
        <v>1</v>
      </c>
      <c r="C1640" s="2">
        <v>5.7679999999999998</v>
      </c>
    </row>
    <row r="1641" spans="1:3" x14ac:dyDescent="0.3">
      <c r="A1641" s="4" t="s">
        <v>4523</v>
      </c>
      <c r="B1641" s="2">
        <v>1</v>
      </c>
      <c r="C1641" s="2">
        <v>5.7640000000000002</v>
      </c>
    </row>
    <row r="1642" spans="1:3" x14ac:dyDescent="0.3">
      <c r="A1642" s="4" t="s">
        <v>4527</v>
      </c>
      <c r="B1642" s="2">
        <v>1</v>
      </c>
      <c r="C1642" s="2">
        <v>5.76</v>
      </c>
    </row>
    <row r="1643" spans="1:3" x14ac:dyDescent="0.3">
      <c r="A1643" s="4" t="s">
        <v>4530</v>
      </c>
      <c r="B1643" s="2">
        <v>1</v>
      </c>
      <c r="C1643" s="2">
        <v>5.7590000000000003</v>
      </c>
    </row>
    <row r="1644" spans="1:3" x14ac:dyDescent="0.3">
      <c r="A1644" s="4" t="s">
        <v>4532</v>
      </c>
      <c r="B1644" s="2">
        <v>1</v>
      </c>
      <c r="C1644" s="2">
        <v>5.7590000000000003</v>
      </c>
    </row>
    <row r="1645" spans="1:3" x14ac:dyDescent="0.3">
      <c r="A1645" s="4" t="s">
        <v>4534</v>
      </c>
      <c r="B1645" s="2">
        <v>1</v>
      </c>
      <c r="C1645" s="2">
        <v>5.7560000000000002</v>
      </c>
    </row>
    <row r="1646" spans="1:3" x14ac:dyDescent="0.3">
      <c r="A1646" s="4" t="s">
        <v>4541</v>
      </c>
      <c r="B1646" s="2">
        <v>1</v>
      </c>
      <c r="C1646" s="2">
        <v>5.7530000000000001</v>
      </c>
    </row>
    <row r="1647" spans="1:3" x14ac:dyDescent="0.3">
      <c r="A1647" s="4" t="s">
        <v>4543</v>
      </c>
      <c r="B1647" s="2">
        <v>1</v>
      </c>
      <c r="C1647" s="2">
        <v>5.75</v>
      </c>
    </row>
    <row r="1648" spans="1:3" x14ac:dyDescent="0.3">
      <c r="A1648" s="4" t="s">
        <v>4545</v>
      </c>
      <c r="B1648" s="2">
        <v>1</v>
      </c>
      <c r="C1648" s="2">
        <v>5.7489999999999997</v>
      </c>
    </row>
    <row r="1649" spans="1:3" x14ac:dyDescent="0.3">
      <c r="A1649" s="4" t="s">
        <v>4547</v>
      </c>
      <c r="B1649" s="2">
        <v>1</v>
      </c>
      <c r="C1649" s="2">
        <v>5.7480000000000002</v>
      </c>
    </row>
    <row r="1650" spans="1:3" x14ac:dyDescent="0.3">
      <c r="A1650" s="4" t="s">
        <v>4550</v>
      </c>
      <c r="B1650" s="2">
        <v>1</v>
      </c>
      <c r="C1650" s="2">
        <v>5.7480000000000002</v>
      </c>
    </row>
    <row r="1651" spans="1:3" x14ac:dyDescent="0.3">
      <c r="A1651" s="4" t="s">
        <v>4553</v>
      </c>
      <c r="B1651" s="2">
        <v>1</v>
      </c>
      <c r="C1651" s="2">
        <v>5.7469999999999999</v>
      </c>
    </row>
    <row r="1652" spans="1:3" x14ac:dyDescent="0.3">
      <c r="A1652" s="4" t="s">
        <v>4555</v>
      </c>
      <c r="B1652" s="2">
        <v>1</v>
      </c>
      <c r="C1652" s="2">
        <v>5.7469999999999999</v>
      </c>
    </row>
    <row r="1653" spans="1:3" x14ac:dyDescent="0.3">
      <c r="A1653" s="4" t="s">
        <v>4557</v>
      </c>
      <c r="B1653" s="2">
        <v>1</v>
      </c>
      <c r="C1653" s="2">
        <v>5.7460000000000004</v>
      </c>
    </row>
    <row r="1654" spans="1:3" x14ac:dyDescent="0.3">
      <c r="A1654" s="4" t="s">
        <v>4563</v>
      </c>
      <c r="B1654" s="2">
        <v>1</v>
      </c>
      <c r="C1654" s="2">
        <v>5.74</v>
      </c>
    </row>
    <row r="1655" spans="1:3" x14ac:dyDescent="0.3">
      <c r="A1655" s="4" t="s">
        <v>4566</v>
      </c>
      <c r="B1655" s="2">
        <v>1</v>
      </c>
      <c r="C1655" s="2">
        <v>5.7389999999999999</v>
      </c>
    </row>
    <row r="1656" spans="1:3" x14ac:dyDescent="0.3">
      <c r="A1656" s="4" t="s">
        <v>4567</v>
      </c>
      <c r="B1656" s="2">
        <v>1</v>
      </c>
      <c r="C1656" s="2">
        <v>5.7370000000000001</v>
      </c>
    </row>
    <row r="1657" spans="1:3" x14ac:dyDescent="0.3">
      <c r="A1657" s="4" t="s">
        <v>4576</v>
      </c>
      <c r="B1657" s="2">
        <v>1</v>
      </c>
      <c r="C1657" s="2">
        <v>5.7309999999999999</v>
      </c>
    </row>
    <row r="1658" spans="1:3" x14ac:dyDescent="0.3">
      <c r="A1658" s="4" t="s">
        <v>4573</v>
      </c>
      <c r="B1658" s="2">
        <v>1</v>
      </c>
      <c r="C1658" s="2">
        <v>5.7309999999999999</v>
      </c>
    </row>
    <row r="1659" spans="1:3" x14ac:dyDescent="0.3">
      <c r="A1659" s="4" t="s">
        <v>4582</v>
      </c>
      <c r="B1659" s="2">
        <v>1</v>
      </c>
      <c r="C1659" s="2">
        <v>5.7249999999999996</v>
      </c>
    </row>
    <row r="1660" spans="1:3" x14ac:dyDescent="0.3">
      <c r="A1660" s="4" t="s">
        <v>4585</v>
      </c>
      <c r="B1660" s="2">
        <v>1</v>
      </c>
      <c r="C1660" s="2">
        <v>5.7229999999999999</v>
      </c>
    </row>
    <row r="1661" spans="1:3" x14ac:dyDescent="0.3">
      <c r="A1661" s="4" t="s">
        <v>4588</v>
      </c>
      <c r="B1661" s="2">
        <v>1</v>
      </c>
      <c r="C1661" s="2">
        <v>5.7190000000000003</v>
      </c>
    </row>
    <row r="1662" spans="1:3" x14ac:dyDescent="0.3">
      <c r="A1662" s="4" t="s">
        <v>4596</v>
      </c>
      <c r="B1662" s="2">
        <v>1</v>
      </c>
      <c r="C1662" s="2">
        <v>5.7060000000000004</v>
      </c>
    </row>
    <row r="1663" spans="1:3" x14ac:dyDescent="0.3">
      <c r="A1663" s="4" t="s">
        <v>4600</v>
      </c>
      <c r="B1663" s="2">
        <v>1</v>
      </c>
      <c r="C1663" s="2">
        <v>5.6989999999999998</v>
      </c>
    </row>
    <row r="1664" spans="1:3" x14ac:dyDescent="0.3">
      <c r="A1664" s="4" t="s">
        <v>4602</v>
      </c>
      <c r="B1664" s="2">
        <v>1</v>
      </c>
      <c r="C1664" s="2">
        <v>5.6980000000000004</v>
      </c>
    </row>
    <row r="1665" spans="1:3" x14ac:dyDescent="0.3">
      <c r="A1665" s="4" t="s">
        <v>4606</v>
      </c>
      <c r="B1665" s="2">
        <v>1</v>
      </c>
      <c r="C1665" s="2">
        <v>5.6920000000000002</v>
      </c>
    </row>
    <row r="1666" spans="1:3" x14ac:dyDescent="0.3">
      <c r="A1666" s="4" t="s">
        <v>4614</v>
      </c>
      <c r="B1666" s="2">
        <v>1</v>
      </c>
      <c r="C1666" s="2">
        <v>5.6849999999999996</v>
      </c>
    </row>
    <row r="1667" spans="1:3" x14ac:dyDescent="0.3">
      <c r="A1667" s="4" t="s">
        <v>4619</v>
      </c>
      <c r="B1667" s="2">
        <v>1</v>
      </c>
      <c r="C1667" s="2">
        <v>5.6849999999999996</v>
      </c>
    </row>
    <row r="1668" spans="1:3" x14ac:dyDescent="0.3">
      <c r="A1668" s="4" t="s">
        <v>4624</v>
      </c>
      <c r="B1668" s="2">
        <v>1</v>
      </c>
      <c r="C1668" s="2">
        <v>5.6769999999999996</v>
      </c>
    </row>
    <row r="1669" spans="1:3" x14ac:dyDescent="0.3">
      <c r="A1669" s="4" t="s">
        <v>4629</v>
      </c>
      <c r="B1669" s="2">
        <v>1</v>
      </c>
      <c r="C1669" s="2">
        <v>5.6689999999999996</v>
      </c>
    </row>
    <row r="1670" spans="1:3" x14ac:dyDescent="0.3">
      <c r="A1670" s="4" t="s">
        <v>4633</v>
      </c>
      <c r="B1670" s="2">
        <v>1</v>
      </c>
      <c r="C1670" s="2">
        <v>5.6660000000000004</v>
      </c>
    </row>
    <row r="1671" spans="1:3" x14ac:dyDescent="0.3">
      <c r="A1671" s="4" t="s">
        <v>4636</v>
      </c>
      <c r="B1671" s="2">
        <v>1</v>
      </c>
      <c r="C1671" s="2">
        <v>5.6639999999999997</v>
      </c>
    </row>
    <row r="1672" spans="1:3" x14ac:dyDescent="0.3">
      <c r="A1672" s="4" t="s">
        <v>4639</v>
      </c>
      <c r="B1672" s="2">
        <v>1</v>
      </c>
      <c r="C1672" s="2">
        <v>5.6609999999999996</v>
      </c>
    </row>
    <row r="1673" spans="1:3" x14ac:dyDescent="0.3">
      <c r="A1673" s="4" t="s">
        <v>4647</v>
      </c>
      <c r="B1673" s="2">
        <v>1</v>
      </c>
      <c r="C1673" s="2">
        <v>5.65</v>
      </c>
    </row>
    <row r="1674" spans="1:3" x14ac:dyDescent="0.3">
      <c r="A1674" s="4" t="s">
        <v>4650</v>
      </c>
      <c r="B1674" s="2">
        <v>1</v>
      </c>
      <c r="C1674" s="2">
        <v>5.6479999999999997</v>
      </c>
    </row>
    <row r="1675" spans="1:3" x14ac:dyDescent="0.3">
      <c r="A1675" s="4" t="s">
        <v>4656</v>
      </c>
      <c r="B1675" s="2">
        <v>1</v>
      </c>
      <c r="C1675" s="2">
        <v>5.6420000000000003</v>
      </c>
    </row>
    <row r="1676" spans="1:3" x14ac:dyDescent="0.3">
      <c r="A1676" s="4" t="s">
        <v>4661</v>
      </c>
      <c r="B1676" s="2">
        <v>1</v>
      </c>
      <c r="C1676" s="2">
        <v>5.6369999999999996</v>
      </c>
    </row>
    <row r="1677" spans="1:3" x14ac:dyDescent="0.3">
      <c r="A1677" s="4" t="s">
        <v>4665</v>
      </c>
      <c r="B1677" s="2">
        <v>1</v>
      </c>
      <c r="C1677" s="2">
        <v>5.6340000000000003</v>
      </c>
    </row>
    <row r="1678" spans="1:3" x14ac:dyDescent="0.3">
      <c r="A1678" s="4" t="s">
        <v>4663</v>
      </c>
      <c r="B1678" s="2">
        <v>1</v>
      </c>
      <c r="C1678" s="2">
        <v>5.6340000000000003</v>
      </c>
    </row>
    <row r="1679" spans="1:3" x14ac:dyDescent="0.3">
      <c r="A1679" s="4" t="s">
        <v>4667</v>
      </c>
      <c r="B1679" s="2">
        <v>1</v>
      </c>
      <c r="C1679" s="2">
        <v>5.633</v>
      </c>
    </row>
    <row r="1680" spans="1:3" x14ac:dyDescent="0.3">
      <c r="A1680" s="4" t="s">
        <v>4672</v>
      </c>
      <c r="B1680" s="2">
        <v>1</v>
      </c>
      <c r="C1680" s="2">
        <v>5.6289999999999996</v>
      </c>
    </row>
    <row r="1681" spans="1:3" x14ac:dyDescent="0.3">
      <c r="A1681" s="4" t="s">
        <v>4676</v>
      </c>
      <c r="B1681" s="2">
        <v>1</v>
      </c>
      <c r="C1681" s="2">
        <v>5.6280000000000001</v>
      </c>
    </row>
    <row r="1682" spans="1:3" x14ac:dyDescent="0.3">
      <c r="A1682" s="4" t="s">
        <v>4677</v>
      </c>
      <c r="B1682" s="2">
        <v>1</v>
      </c>
      <c r="C1682" s="2">
        <v>5.625</v>
      </c>
    </row>
    <row r="1683" spans="1:3" x14ac:dyDescent="0.3">
      <c r="A1683" s="4" t="s">
        <v>4680</v>
      </c>
      <c r="B1683" s="2">
        <v>1</v>
      </c>
      <c r="C1683" s="2">
        <v>5.6219999999999999</v>
      </c>
    </row>
    <row r="1684" spans="1:3" x14ac:dyDescent="0.3">
      <c r="A1684" s="4" t="s">
        <v>4684</v>
      </c>
      <c r="B1684" s="2">
        <v>1</v>
      </c>
      <c r="C1684" s="2">
        <v>5.6189999999999998</v>
      </c>
    </row>
    <row r="1685" spans="1:3" x14ac:dyDescent="0.3">
      <c r="A1685" s="4" t="s">
        <v>4688</v>
      </c>
      <c r="B1685" s="2">
        <v>1</v>
      </c>
      <c r="C1685" s="2">
        <v>5.617</v>
      </c>
    </row>
    <row r="1686" spans="1:3" x14ac:dyDescent="0.3">
      <c r="A1686" s="4" t="s">
        <v>4689</v>
      </c>
      <c r="B1686" s="2">
        <v>1</v>
      </c>
      <c r="C1686" s="2">
        <v>5.6159999999999997</v>
      </c>
    </row>
    <row r="1687" spans="1:3" x14ac:dyDescent="0.3">
      <c r="A1687" s="4" t="s">
        <v>4704</v>
      </c>
      <c r="B1687" s="2">
        <v>1</v>
      </c>
      <c r="C1687" s="2">
        <v>5.601</v>
      </c>
    </row>
    <row r="1688" spans="1:3" x14ac:dyDescent="0.3">
      <c r="A1688" s="4" t="s">
        <v>4707</v>
      </c>
      <c r="B1688" s="2">
        <v>1</v>
      </c>
      <c r="C1688" s="2">
        <v>5.5990000000000002</v>
      </c>
    </row>
    <row r="1689" spans="1:3" x14ac:dyDescent="0.3">
      <c r="A1689" s="4" t="s">
        <v>4711</v>
      </c>
      <c r="B1689" s="2">
        <v>1</v>
      </c>
      <c r="C1689" s="2">
        <v>5.5949999999999998</v>
      </c>
    </row>
    <row r="1690" spans="1:3" x14ac:dyDescent="0.3">
      <c r="A1690" s="4" t="s">
        <v>4713</v>
      </c>
      <c r="B1690" s="2">
        <v>1</v>
      </c>
      <c r="C1690" s="2">
        <v>5.5940000000000003</v>
      </c>
    </row>
    <row r="1691" spans="1:3" x14ac:dyDescent="0.3">
      <c r="A1691" s="4" t="s">
        <v>4717</v>
      </c>
      <c r="B1691" s="2">
        <v>1</v>
      </c>
      <c r="C1691" s="2">
        <v>5.5919999999999996</v>
      </c>
    </row>
    <row r="1692" spans="1:3" x14ac:dyDescent="0.3">
      <c r="A1692" s="4" t="s">
        <v>4715</v>
      </c>
      <c r="B1692" s="2">
        <v>1</v>
      </c>
      <c r="C1692" s="2">
        <v>5.5919999999999996</v>
      </c>
    </row>
    <row r="1693" spans="1:3" x14ac:dyDescent="0.3">
      <c r="A1693" s="4" t="s">
        <v>4721</v>
      </c>
      <c r="B1693" s="2">
        <v>1</v>
      </c>
      <c r="C1693" s="2">
        <v>5.5910000000000002</v>
      </c>
    </row>
    <row r="1694" spans="1:3" x14ac:dyDescent="0.3">
      <c r="A1694" s="4" t="s">
        <v>4719</v>
      </c>
      <c r="B1694" s="2">
        <v>1</v>
      </c>
      <c r="C1694" s="2">
        <v>5.5910000000000002</v>
      </c>
    </row>
    <row r="1695" spans="1:3" x14ac:dyDescent="0.3">
      <c r="A1695" s="4" t="s">
        <v>4727</v>
      </c>
      <c r="B1695" s="2">
        <v>1</v>
      </c>
      <c r="C1695" s="2">
        <v>5.5869999999999997</v>
      </c>
    </row>
    <row r="1696" spans="1:3" x14ac:dyDescent="0.3">
      <c r="A1696" s="4" t="s">
        <v>4734</v>
      </c>
      <c r="B1696" s="2">
        <v>1</v>
      </c>
      <c r="C1696" s="2">
        <v>5.5810000000000004</v>
      </c>
    </row>
    <row r="1697" spans="1:3" x14ac:dyDescent="0.3">
      <c r="A1697" s="4" t="s">
        <v>4739</v>
      </c>
      <c r="B1697" s="2">
        <v>1</v>
      </c>
      <c r="C1697" s="2">
        <v>5.5780000000000003</v>
      </c>
    </row>
    <row r="1698" spans="1:3" x14ac:dyDescent="0.3">
      <c r="A1698" s="4" t="s">
        <v>4741</v>
      </c>
      <c r="B1698" s="2">
        <v>1</v>
      </c>
      <c r="C1698" s="2">
        <v>5.577</v>
      </c>
    </row>
    <row r="1699" spans="1:3" x14ac:dyDescent="0.3">
      <c r="A1699" s="4" t="s">
        <v>4746</v>
      </c>
      <c r="B1699" s="2">
        <v>1</v>
      </c>
      <c r="C1699" s="2">
        <v>5.5739999999999998</v>
      </c>
    </row>
    <row r="1700" spans="1:3" x14ac:dyDescent="0.3">
      <c r="A1700" s="4" t="s">
        <v>4753</v>
      </c>
      <c r="B1700" s="2">
        <v>1</v>
      </c>
      <c r="C1700" s="2">
        <v>5.5670000000000002</v>
      </c>
    </row>
    <row r="1701" spans="1:3" x14ac:dyDescent="0.3">
      <c r="A1701" s="4" t="s">
        <v>4765</v>
      </c>
      <c r="B1701" s="2">
        <v>1</v>
      </c>
      <c r="C1701" s="2">
        <v>5.5579999999999998</v>
      </c>
    </row>
    <row r="1702" spans="1:3" x14ac:dyDescent="0.3">
      <c r="A1702" s="4" t="s">
        <v>4761</v>
      </c>
      <c r="B1702" s="2">
        <v>1</v>
      </c>
      <c r="C1702" s="2">
        <v>5.5579999999999998</v>
      </c>
    </row>
    <row r="1703" spans="1:3" x14ac:dyDescent="0.3">
      <c r="A1703" s="4" t="s">
        <v>4763</v>
      </c>
      <c r="B1703" s="2">
        <v>1</v>
      </c>
      <c r="C1703" s="2">
        <v>5.5579999999999998</v>
      </c>
    </row>
    <row r="1704" spans="1:3" x14ac:dyDescent="0.3">
      <c r="A1704" s="4" t="s">
        <v>4774</v>
      </c>
      <c r="B1704" s="2">
        <v>1</v>
      </c>
      <c r="C1704" s="2">
        <v>5.5510000000000002</v>
      </c>
    </row>
    <row r="1705" spans="1:3" x14ac:dyDescent="0.3">
      <c r="A1705" s="4" t="s">
        <v>4779</v>
      </c>
      <c r="B1705" s="2">
        <v>1</v>
      </c>
      <c r="C1705" s="2">
        <v>5.5490000000000004</v>
      </c>
    </row>
    <row r="1706" spans="1:3" x14ac:dyDescent="0.3">
      <c r="A1706" s="4" t="s">
        <v>4789</v>
      </c>
      <c r="B1706" s="2">
        <v>1</v>
      </c>
      <c r="C1706" s="2">
        <v>5.5430000000000001</v>
      </c>
    </row>
    <row r="1707" spans="1:3" x14ac:dyDescent="0.3">
      <c r="A1707" s="4" t="s">
        <v>4794</v>
      </c>
      <c r="B1707" s="2">
        <v>1</v>
      </c>
      <c r="C1707" s="2">
        <v>5.5380000000000003</v>
      </c>
    </row>
    <row r="1708" spans="1:3" x14ac:dyDescent="0.3">
      <c r="A1708" s="4" t="s">
        <v>4796</v>
      </c>
      <c r="B1708" s="2">
        <v>1</v>
      </c>
      <c r="C1708" s="2">
        <v>5.5369999999999999</v>
      </c>
    </row>
    <row r="1709" spans="1:3" x14ac:dyDescent="0.3">
      <c r="A1709" s="4" t="s">
        <v>4799</v>
      </c>
      <c r="B1709" s="2">
        <v>1</v>
      </c>
      <c r="C1709" s="2">
        <v>5.5359999999999996</v>
      </c>
    </row>
    <row r="1710" spans="1:3" x14ac:dyDescent="0.3">
      <c r="A1710" s="4" t="s">
        <v>4797</v>
      </c>
      <c r="B1710" s="2">
        <v>1</v>
      </c>
      <c r="C1710" s="2">
        <v>5.5359999999999996</v>
      </c>
    </row>
    <row r="1711" spans="1:3" x14ac:dyDescent="0.3">
      <c r="A1711" s="4" t="s">
        <v>4802</v>
      </c>
      <c r="B1711" s="2">
        <v>1</v>
      </c>
      <c r="C1711" s="2">
        <v>5.5339999999999998</v>
      </c>
    </row>
    <row r="1712" spans="1:3" x14ac:dyDescent="0.3">
      <c r="A1712" s="4" t="s">
        <v>4807</v>
      </c>
      <c r="B1712" s="2">
        <v>1</v>
      </c>
      <c r="C1712" s="2">
        <v>5.5309999999999997</v>
      </c>
    </row>
    <row r="1713" spans="1:3" x14ac:dyDescent="0.3">
      <c r="A1713" s="4" t="s">
        <v>4812</v>
      </c>
      <c r="B1713" s="2">
        <v>1</v>
      </c>
      <c r="C1713" s="2">
        <v>5.5289999999999999</v>
      </c>
    </row>
    <row r="1714" spans="1:3" x14ac:dyDescent="0.3">
      <c r="A1714" s="4" t="s">
        <v>4824</v>
      </c>
      <c r="B1714" s="2">
        <v>1</v>
      </c>
      <c r="C1714" s="2">
        <v>5.52</v>
      </c>
    </row>
    <row r="1715" spans="1:3" x14ac:dyDescent="0.3">
      <c r="A1715" s="4" t="s">
        <v>4832</v>
      </c>
      <c r="B1715" s="2">
        <v>1</v>
      </c>
      <c r="C1715" s="2">
        <v>5.5170000000000003</v>
      </c>
    </row>
    <row r="1716" spans="1:3" x14ac:dyDescent="0.3">
      <c r="A1716" s="4" t="s">
        <v>4830</v>
      </c>
      <c r="B1716" s="2">
        <v>1</v>
      </c>
      <c r="C1716" s="2">
        <v>5.5170000000000003</v>
      </c>
    </row>
    <row r="1717" spans="1:3" x14ac:dyDescent="0.3">
      <c r="A1717" s="4" t="s">
        <v>4836</v>
      </c>
      <c r="B1717" s="2">
        <v>1</v>
      </c>
      <c r="C1717" s="2">
        <v>5.5129999999999999</v>
      </c>
    </row>
    <row r="1718" spans="1:3" x14ac:dyDescent="0.3">
      <c r="A1718" s="4" t="s">
        <v>4838</v>
      </c>
      <c r="B1718" s="2">
        <v>1</v>
      </c>
      <c r="C1718" s="2">
        <v>5.5090000000000003</v>
      </c>
    </row>
    <row r="1719" spans="1:3" x14ac:dyDescent="0.3">
      <c r="A1719" s="4" t="s">
        <v>4840</v>
      </c>
      <c r="B1719" s="2">
        <v>1</v>
      </c>
      <c r="C1719" s="2">
        <v>5.5090000000000003</v>
      </c>
    </row>
    <row r="1720" spans="1:3" x14ac:dyDescent="0.3">
      <c r="A1720" s="4" t="s">
        <v>4843</v>
      </c>
      <c r="B1720" s="2">
        <v>1</v>
      </c>
      <c r="C1720" s="2">
        <v>5.5069999999999997</v>
      </c>
    </row>
    <row r="1721" spans="1:3" x14ac:dyDescent="0.3">
      <c r="A1721" s="4" t="s">
        <v>4852</v>
      </c>
      <c r="B1721" s="2">
        <v>1</v>
      </c>
      <c r="C1721" s="2">
        <v>5.5039999999999996</v>
      </c>
    </row>
    <row r="1722" spans="1:3" x14ac:dyDescent="0.3">
      <c r="A1722" s="4" t="s">
        <v>4855</v>
      </c>
      <c r="B1722" s="2">
        <v>1</v>
      </c>
      <c r="C1722" s="2">
        <v>5.5010000000000003</v>
      </c>
    </row>
    <row r="1723" spans="1:3" x14ac:dyDescent="0.3">
      <c r="A1723" s="4" t="s">
        <v>4857</v>
      </c>
      <c r="B1723" s="2">
        <v>1</v>
      </c>
      <c r="C1723" s="2">
        <v>5.5010000000000003</v>
      </c>
    </row>
    <row r="1724" spans="1:3" x14ac:dyDescent="0.3">
      <c r="A1724" s="4" t="s">
        <v>4863</v>
      </c>
      <c r="B1724" s="2">
        <v>1</v>
      </c>
      <c r="C1724" s="2">
        <v>5.4960000000000004</v>
      </c>
    </row>
    <row r="1725" spans="1:3" x14ac:dyDescent="0.3">
      <c r="A1725" s="4" t="s">
        <v>4866</v>
      </c>
      <c r="B1725" s="2">
        <v>1</v>
      </c>
      <c r="C1725" s="2">
        <v>5.4939999999999998</v>
      </c>
    </row>
    <row r="1726" spans="1:3" x14ac:dyDescent="0.3">
      <c r="A1726" s="4" t="s">
        <v>4868</v>
      </c>
      <c r="B1726" s="2">
        <v>1</v>
      </c>
      <c r="C1726" s="2">
        <v>5.4930000000000003</v>
      </c>
    </row>
    <row r="1727" spans="1:3" x14ac:dyDescent="0.3">
      <c r="A1727" s="4" t="s">
        <v>4878</v>
      </c>
      <c r="B1727" s="2">
        <v>1</v>
      </c>
      <c r="C1727" s="2">
        <v>5.4870000000000001</v>
      </c>
    </row>
    <row r="1728" spans="1:3" x14ac:dyDescent="0.3">
      <c r="A1728" s="4" t="s">
        <v>4880</v>
      </c>
      <c r="B1728" s="2">
        <v>1</v>
      </c>
      <c r="C1728" s="2">
        <v>5.4820000000000002</v>
      </c>
    </row>
    <row r="1729" spans="1:3" x14ac:dyDescent="0.3">
      <c r="A1729" s="4" t="s">
        <v>4883</v>
      </c>
      <c r="B1729" s="2">
        <v>1</v>
      </c>
      <c r="C1729" s="2">
        <v>5.4809999999999999</v>
      </c>
    </row>
    <row r="1730" spans="1:3" x14ac:dyDescent="0.3">
      <c r="A1730" s="4" t="s">
        <v>4890</v>
      </c>
      <c r="B1730" s="2">
        <v>1</v>
      </c>
      <c r="C1730" s="2">
        <v>5.47</v>
      </c>
    </row>
    <row r="1731" spans="1:3" x14ac:dyDescent="0.3">
      <c r="A1731" s="4" t="s">
        <v>4895</v>
      </c>
      <c r="B1731" s="2">
        <v>1</v>
      </c>
      <c r="C1731" s="2">
        <v>5.468</v>
      </c>
    </row>
    <row r="1732" spans="1:3" x14ac:dyDescent="0.3">
      <c r="A1732" s="4" t="s">
        <v>4898</v>
      </c>
      <c r="B1732" s="2">
        <v>1</v>
      </c>
      <c r="C1732" s="2">
        <v>5.4630000000000001</v>
      </c>
    </row>
    <row r="1733" spans="1:3" x14ac:dyDescent="0.3">
      <c r="A1733" s="4" t="s">
        <v>4903</v>
      </c>
      <c r="B1733" s="2">
        <v>1</v>
      </c>
      <c r="C1733" s="2">
        <v>5.4610000000000003</v>
      </c>
    </row>
    <row r="1734" spans="1:3" x14ac:dyDescent="0.3">
      <c r="A1734" s="4" t="s">
        <v>4913</v>
      </c>
      <c r="B1734" s="2">
        <v>1</v>
      </c>
      <c r="C1734" s="2">
        <v>5.4569999999999999</v>
      </c>
    </row>
    <row r="1735" spans="1:3" x14ac:dyDescent="0.3">
      <c r="A1735" s="4" t="s">
        <v>4917</v>
      </c>
      <c r="B1735" s="2">
        <v>1</v>
      </c>
      <c r="C1735" s="2">
        <v>5.452</v>
      </c>
    </row>
    <row r="1736" spans="1:3" x14ac:dyDescent="0.3">
      <c r="A1736" s="4" t="s">
        <v>4923</v>
      </c>
      <c r="B1736" s="2">
        <v>1</v>
      </c>
      <c r="C1736" s="2">
        <v>5.4509999999999996</v>
      </c>
    </row>
    <row r="1737" spans="1:3" x14ac:dyDescent="0.3">
      <c r="A1737" s="4" t="s">
        <v>4926</v>
      </c>
      <c r="B1737" s="2">
        <v>1</v>
      </c>
      <c r="C1737" s="2">
        <v>5.4459999999999997</v>
      </c>
    </row>
    <row r="1738" spans="1:3" x14ac:dyDescent="0.3">
      <c r="A1738" s="4" t="s">
        <v>4928</v>
      </c>
      <c r="B1738" s="2">
        <v>1</v>
      </c>
      <c r="C1738" s="2">
        <v>5.444</v>
      </c>
    </row>
    <row r="1739" spans="1:3" x14ac:dyDescent="0.3">
      <c r="A1739" s="4" t="s">
        <v>4931</v>
      </c>
      <c r="B1739" s="2">
        <v>1</v>
      </c>
      <c r="C1739" s="2">
        <v>5.4420000000000002</v>
      </c>
    </row>
    <row r="1740" spans="1:3" x14ac:dyDescent="0.3">
      <c r="A1740" s="4" t="s">
        <v>4933</v>
      </c>
      <c r="B1740" s="2">
        <v>1</v>
      </c>
      <c r="C1740" s="2">
        <v>5.4420000000000002</v>
      </c>
    </row>
    <row r="1741" spans="1:3" x14ac:dyDescent="0.3">
      <c r="A1741" s="4" t="s">
        <v>4938</v>
      </c>
      <c r="B1741" s="2">
        <v>1</v>
      </c>
      <c r="C1741" s="2">
        <v>5.4379999999999997</v>
      </c>
    </row>
    <row r="1742" spans="1:3" x14ac:dyDescent="0.3">
      <c r="A1742" s="4" t="s">
        <v>4940</v>
      </c>
      <c r="B1742" s="2">
        <v>1</v>
      </c>
      <c r="C1742" s="2">
        <v>5.4379999999999997</v>
      </c>
    </row>
    <row r="1743" spans="1:3" x14ac:dyDescent="0.3">
      <c r="A1743" s="4" t="s">
        <v>4942</v>
      </c>
      <c r="B1743" s="2">
        <v>1</v>
      </c>
      <c r="C1743" s="2">
        <v>5.4370000000000003</v>
      </c>
    </row>
    <row r="1744" spans="1:3" x14ac:dyDescent="0.3">
      <c r="A1744" s="4" t="s">
        <v>4945</v>
      </c>
      <c r="B1744" s="2">
        <v>1</v>
      </c>
      <c r="C1744" s="2">
        <v>5.4370000000000003</v>
      </c>
    </row>
    <row r="1745" spans="1:3" x14ac:dyDescent="0.3">
      <c r="A1745" s="4" t="s">
        <v>4948</v>
      </c>
      <c r="B1745" s="2">
        <v>1</v>
      </c>
      <c r="C1745" s="2">
        <v>5.4340000000000002</v>
      </c>
    </row>
    <row r="1746" spans="1:3" x14ac:dyDescent="0.3">
      <c r="A1746" s="4" t="s">
        <v>4953</v>
      </c>
      <c r="B1746" s="2">
        <v>1</v>
      </c>
      <c r="C1746" s="2">
        <v>5.43</v>
      </c>
    </row>
    <row r="1747" spans="1:3" x14ac:dyDescent="0.3">
      <c r="A1747" s="4" t="s">
        <v>4956</v>
      </c>
      <c r="B1747" s="2">
        <v>1</v>
      </c>
      <c r="C1747" s="2">
        <v>5.4279999999999999</v>
      </c>
    </row>
    <row r="1748" spans="1:3" x14ac:dyDescent="0.3">
      <c r="A1748" s="4" t="s">
        <v>4959</v>
      </c>
      <c r="B1748" s="2">
        <v>1</v>
      </c>
      <c r="C1748" s="2">
        <v>5.4269999999999996</v>
      </c>
    </row>
    <row r="1749" spans="1:3" x14ac:dyDescent="0.3">
      <c r="A1749" s="4" t="s">
        <v>4961</v>
      </c>
      <c r="B1749" s="2">
        <v>1</v>
      </c>
      <c r="C1749" s="2">
        <v>5.4269999999999996</v>
      </c>
    </row>
    <row r="1750" spans="1:3" x14ac:dyDescent="0.3">
      <c r="A1750" s="4" t="s">
        <v>4963</v>
      </c>
      <c r="B1750" s="2">
        <v>1</v>
      </c>
      <c r="C1750" s="2">
        <v>5.4260000000000002</v>
      </c>
    </row>
    <row r="1751" spans="1:3" x14ac:dyDescent="0.3">
      <c r="A1751" s="4" t="s">
        <v>4970</v>
      </c>
      <c r="B1751" s="2">
        <v>1</v>
      </c>
      <c r="C1751" s="2">
        <v>5.42</v>
      </c>
    </row>
    <row r="1752" spans="1:3" x14ac:dyDescent="0.3">
      <c r="A1752" s="4" t="s">
        <v>4972</v>
      </c>
      <c r="B1752" s="2">
        <v>1</v>
      </c>
      <c r="C1752" s="2">
        <v>5.42</v>
      </c>
    </row>
    <row r="1753" spans="1:3" x14ac:dyDescent="0.3">
      <c r="A1753" s="4" t="s">
        <v>4976</v>
      </c>
      <c r="B1753" s="2">
        <v>1</v>
      </c>
      <c r="C1753" s="2">
        <v>5.4160000000000004</v>
      </c>
    </row>
    <row r="1754" spans="1:3" x14ac:dyDescent="0.3">
      <c r="A1754" s="4" t="s">
        <v>4979</v>
      </c>
      <c r="B1754" s="2">
        <v>1</v>
      </c>
      <c r="C1754" s="2">
        <v>5.4109999999999996</v>
      </c>
    </row>
    <row r="1755" spans="1:3" x14ac:dyDescent="0.3">
      <c r="A1755" s="4" t="s">
        <v>4981</v>
      </c>
      <c r="B1755" s="2">
        <v>1</v>
      </c>
      <c r="C1755" s="2">
        <v>5.41</v>
      </c>
    </row>
    <row r="1756" spans="1:3" x14ac:dyDescent="0.3">
      <c r="A1756" s="4" t="s">
        <v>4983</v>
      </c>
      <c r="B1756" s="2">
        <v>1</v>
      </c>
      <c r="C1756" s="2">
        <v>5.4089999999999998</v>
      </c>
    </row>
    <row r="1757" spans="1:3" x14ac:dyDescent="0.3">
      <c r="A1757" s="4" t="s">
        <v>4987</v>
      </c>
      <c r="B1757" s="2">
        <v>1</v>
      </c>
      <c r="C1757" s="2">
        <v>5.407</v>
      </c>
    </row>
    <row r="1758" spans="1:3" x14ac:dyDescent="0.3">
      <c r="A1758" s="4" t="s">
        <v>4992</v>
      </c>
      <c r="B1758" s="2">
        <v>1</v>
      </c>
      <c r="C1758" s="2">
        <v>5.4009999999999998</v>
      </c>
    </row>
    <row r="1759" spans="1:3" x14ac:dyDescent="0.3">
      <c r="A1759" s="4" t="s">
        <v>4995</v>
      </c>
      <c r="B1759" s="2">
        <v>1</v>
      </c>
      <c r="C1759" s="2">
        <v>5.399</v>
      </c>
    </row>
    <row r="1760" spans="1:3" x14ac:dyDescent="0.3">
      <c r="A1760" s="4" t="s">
        <v>4997</v>
      </c>
      <c r="B1760" s="2">
        <v>1</v>
      </c>
      <c r="C1760" s="2">
        <v>5.399</v>
      </c>
    </row>
    <row r="1761" spans="1:3" x14ac:dyDescent="0.3">
      <c r="A1761" s="4" t="s">
        <v>4999</v>
      </c>
      <c r="B1761" s="2">
        <v>1</v>
      </c>
      <c r="C1761" s="2">
        <v>5.3970000000000002</v>
      </c>
    </row>
    <row r="1762" spans="1:3" x14ac:dyDescent="0.3">
      <c r="A1762" s="4" t="s">
        <v>5002</v>
      </c>
      <c r="B1762" s="2">
        <v>1</v>
      </c>
      <c r="C1762" s="2">
        <v>5.3959999999999999</v>
      </c>
    </row>
    <row r="1763" spans="1:3" x14ac:dyDescent="0.3">
      <c r="A1763" s="4" t="s">
        <v>5008</v>
      </c>
      <c r="B1763" s="2">
        <v>1</v>
      </c>
      <c r="C1763" s="2">
        <v>5.3920000000000003</v>
      </c>
    </row>
    <row r="1764" spans="1:3" x14ac:dyDescent="0.3">
      <c r="A1764" s="4" t="s">
        <v>5013</v>
      </c>
      <c r="B1764" s="2">
        <v>1</v>
      </c>
      <c r="C1764" s="2">
        <v>5.3869999999999996</v>
      </c>
    </row>
    <row r="1765" spans="1:3" x14ac:dyDescent="0.3">
      <c r="A1765" s="4" t="s">
        <v>5017</v>
      </c>
      <c r="B1765" s="2">
        <v>1</v>
      </c>
      <c r="C1765" s="2">
        <v>5.3840000000000003</v>
      </c>
    </row>
    <row r="1766" spans="1:3" x14ac:dyDescent="0.3">
      <c r="A1766" s="4" t="s">
        <v>5024</v>
      </c>
      <c r="B1766" s="2">
        <v>1</v>
      </c>
      <c r="C1766" s="2">
        <v>5.375</v>
      </c>
    </row>
    <row r="1767" spans="1:3" x14ac:dyDescent="0.3">
      <c r="A1767" s="4" t="s">
        <v>5028</v>
      </c>
      <c r="B1767" s="2">
        <v>1</v>
      </c>
      <c r="C1767" s="2">
        <v>5.3739999999999997</v>
      </c>
    </row>
    <row r="1768" spans="1:3" x14ac:dyDescent="0.3">
      <c r="A1768" s="4" t="s">
        <v>5040</v>
      </c>
      <c r="B1768" s="2">
        <v>1</v>
      </c>
      <c r="C1768" s="2">
        <v>5.3559999999999999</v>
      </c>
    </row>
    <row r="1769" spans="1:3" x14ac:dyDescent="0.3">
      <c r="A1769" s="4" t="s">
        <v>5042</v>
      </c>
      <c r="B1769" s="2">
        <v>1</v>
      </c>
      <c r="C1769" s="2">
        <v>5.3559999999999999</v>
      </c>
    </row>
    <row r="1770" spans="1:3" x14ac:dyDescent="0.3">
      <c r="A1770" s="4" t="s">
        <v>5047</v>
      </c>
      <c r="B1770" s="2">
        <v>1</v>
      </c>
      <c r="C1770" s="2">
        <v>5.3520000000000003</v>
      </c>
    </row>
    <row r="1771" spans="1:3" x14ac:dyDescent="0.3">
      <c r="A1771" s="4" t="s">
        <v>5049</v>
      </c>
      <c r="B1771" s="2">
        <v>1</v>
      </c>
      <c r="C1771" s="2">
        <v>5.351</v>
      </c>
    </row>
    <row r="1772" spans="1:3" x14ac:dyDescent="0.3">
      <c r="A1772" s="4" t="s">
        <v>5051</v>
      </c>
      <c r="B1772" s="2">
        <v>1</v>
      </c>
      <c r="C1772" s="2">
        <v>5.351</v>
      </c>
    </row>
    <row r="1773" spans="1:3" x14ac:dyDescent="0.3">
      <c r="A1773" s="4" t="s">
        <v>5053</v>
      </c>
      <c r="B1773" s="2">
        <v>1</v>
      </c>
      <c r="C1773" s="2">
        <v>5.3460000000000001</v>
      </c>
    </row>
    <row r="1774" spans="1:3" x14ac:dyDescent="0.3">
      <c r="A1774" s="4" t="s">
        <v>5055</v>
      </c>
      <c r="B1774" s="2">
        <v>1</v>
      </c>
      <c r="C1774" s="2">
        <v>5.3460000000000001</v>
      </c>
    </row>
    <row r="1775" spans="1:3" x14ac:dyDescent="0.3">
      <c r="A1775" s="4" t="s">
        <v>5059</v>
      </c>
      <c r="B1775" s="2">
        <v>1</v>
      </c>
      <c r="C1775" s="2">
        <v>5.3449999999999998</v>
      </c>
    </row>
    <row r="1776" spans="1:3" x14ac:dyDescent="0.3">
      <c r="A1776" s="4" t="s">
        <v>5064</v>
      </c>
      <c r="B1776" s="2">
        <v>1</v>
      </c>
      <c r="C1776" s="2">
        <v>5.3380000000000001</v>
      </c>
    </row>
    <row r="1777" spans="1:3" x14ac:dyDescent="0.3">
      <c r="A1777" s="4" t="s">
        <v>5066</v>
      </c>
      <c r="B1777" s="2">
        <v>1</v>
      </c>
      <c r="C1777" s="2">
        <v>5.335</v>
      </c>
    </row>
    <row r="1778" spans="1:3" x14ac:dyDescent="0.3">
      <c r="A1778" s="4" t="s">
        <v>5069</v>
      </c>
      <c r="B1778" s="2">
        <v>1</v>
      </c>
      <c r="C1778" s="2">
        <v>5.3339999999999996</v>
      </c>
    </row>
    <row r="1779" spans="1:3" x14ac:dyDescent="0.3">
      <c r="A1779" s="4" t="s">
        <v>5074</v>
      </c>
      <c r="B1779" s="2">
        <v>1</v>
      </c>
      <c r="C1779" s="2">
        <v>5.3310000000000004</v>
      </c>
    </row>
    <row r="1780" spans="1:3" x14ac:dyDescent="0.3">
      <c r="A1780" s="4" t="s">
        <v>5076</v>
      </c>
      <c r="B1780" s="2">
        <v>1</v>
      </c>
      <c r="C1780" s="2">
        <v>5.33</v>
      </c>
    </row>
    <row r="1781" spans="1:3" x14ac:dyDescent="0.3">
      <c r="A1781" s="4" t="s">
        <v>5078</v>
      </c>
      <c r="B1781" s="2">
        <v>1</v>
      </c>
      <c r="C1781" s="2">
        <v>5.33</v>
      </c>
    </row>
    <row r="1782" spans="1:3" x14ac:dyDescent="0.3">
      <c r="A1782" s="4" t="s">
        <v>5081</v>
      </c>
      <c r="B1782" s="2">
        <v>1</v>
      </c>
      <c r="C1782" s="2">
        <v>5.3280000000000003</v>
      </c>
    </row>
    <row r="1783" spans="1:3" x14ac:dyDescent="0.3">
      <c r="A1783" s="4" t="s">
        <v>5086</v>
      </c>
      <c r="B1783" s="2">
        <v>1</v>
      </c>
      <c r="C1783" s="2">
        <v>5.327</v>
      </c>
    </row>
    <row r="1784" spans="1:3" x14ac:dyDescent="0.3">
      <c r="A1784" s="4" t="s">
        <v>5088</v>
      </c>
      <c r="B1784" s="2">
        <v>1</v>
      </c>
      <c r="C1784" s="2">
        <v>5.327</v>
      </c>
    </row>
    <row r="1785" spans="1:3" x14ac:dyDescent="0.3">
      <c r="A1785" s="4" t="s">
        <v>5091</v>
      </c>
      <c r="B1785" s="2">
        <v>1</v>
      </c>
      <c r="C1785" s="2">
        <v>5.3250000000000002</v>
      </c>
    </row>
    <row r="1786" spans="1:3" x14ac:dyDescent="0.3">
      <c r="A1786" s="4" t="s">
        <v>5090</v>
      </c>
      <c r="B1786" s="2">
        <v>1</v>
      </c>
      <c r="C1786" s="2">
        <v>5.3250000000000002</v>
      </c>
    </row>
    <row r="1787" spans="1:3" x14ac:dyDescent="0.3">
      <c r="A1787" s="4" t="s">
        <v>5098</v>
      </c>
      <c r="B1787" s="2">
        <v>1</v>
      </c>
      <c r="C1787" s="2">
        <v>5.3209999999999997</v>
      </c>
    </row>
    <row r="1788" spans="1:3" x14ac:dyDescent="0.3">
      <c r="A1788" s="4" t="s">
        <v>5100</v>
      </c>
      <c r="B1788" s="2">
        <v>1</v>
      </c>
      <c r="C1788" s="2">
        <v>5.3209999999999997</v>
      </c>
    </row>
    <row r="1789" spans="1:3" x14ac:dyDescent="0.3">
      <c r="A1789" s="4" t="s">
        <v>5110</v>
      </c>
      <c r="B1789" s="2">
        <v>1</v>
      </c>
      <c r="C1789" s="2">
        <v>5.3179999999999996</v>
      </c>
    </row>
    <row r="1790" spans="1:3" x14ac:dyDescent="0.3">
      <c r="A1790" s="4" t="s">
        <v>5106</v>
      </c>
      <c r="B1790" s="2">
        <v>1</v>
      </c>
      <c r="C1790" s="2">
        <v>5.3179999999999996</v>
      </c>
    </row>
    <row r="1791" spans="1:3" x14ac:dyDescent="0.3">
      <c r="A1791" s="4" t="s">
        <v>5108</v>
      </c>
      <c r="B1791" s="2">
        <v>1</v>
      </c>
      <c r="C1791" s="2">
        <v>5.3179999999999996</v>
      </c>
    </row>
    <row r="1792" spans="1:3" x14ac:dyDescent="0.3">
      <c r="A1792" s="4" t="s">
        <v>5111</v>
      </c>
      <c r="B1792" s="2">
        <v>1</v>
      </c>
      <c r="C1792" s="2">
        <v>5.3170000000000002</v>
      </c>
    </row>
    <row r="1793" spans="1:3" x14ac:dyDescent="0.3">
      <c r="A1793" s="4" t="s">
        <v>5115</v>
      </c>
      <c r="B1793" s="2">
        <v>1</v>
      </c>
      <c r="C1793" s="2">
        <v>5.3159999999999998</v>
      </c>
    </row>
    <row r="1794" spans="1:3" x14ac:dyDescent="0.3">
      <c r="A1794" s="4" t="s">
        <v>5119</v>
      </c>
      <c r="B1794" s="2">
        <v>1</v>
      </c>
      <c r="C1794" s="2">
        <v>5.3079999999999998</v>
      </c>
    </row>
    <row r="1795" spans="1:3" x14ac:dyDescent="0.3">
      <c r="A1795" s="4" t="s">
        <v>5121</v>
      </c>
      <c r="B1795" s="2">
        <v>1</v>
      </c>
      <c r="C1795" s="2">
        <v>5.3049999999999997</v>
      </c>
    </row>
    <row r="1796" spans="1:3" x14ac:dyDescent="0.3">
      <c r="A1796" s="4" t="s">
        <v>5131</v>
      </c>
      <c r="B1796" s="2">
        <v>1</v>
      </c>
      <c r="C1796" s="2">
        <v>5.2919999999999998</v>
      </c>
    </row>
    <row r="1797" spans="1:3" x14ac:dyDescent="0.3">
      <c r="A1797" s="4" t="s">
        <v>5138</v>
      </c>
      <c r="B1797" s="2">
        <v>1</v>
      </c>
      <c r="C1797" s="2">
        <v>5.2859999999999996</v>
      </c>
    </row>
    <row r="1798" spans="1:3" x14ac:dyDescent="0.3">
      <c r="A1798" s="4" t="s">
        <v>5143</v>
      </c>
      <c r="B1798" s="2">
        <v>1</v>
      </c>
      <c r="C1798" s="2">
        <v>5.2779999999999996</v>
      </c>
    </row>
    <row r="1799" spans="1:3" x14ac:dyDescent="0.3">
      <c r="A1799" s="4" t="s">
        <v>5146</v>
      </c>
      <c r="B1799" s="2">
        <v>1</v>
      </c>
      <c r="C1799" s="2">
        <v>5.2759999999999998</v>
      </c>
    </row>
    <row r="1800" spans="1:3" x14ac:dyDescent="0.3">
      <c r="A1800" s="4" t="s">
        <v>5151</v>
      </c>
      <c r="B1800" s="2">
        <v>1</v>
      </c>
      <c r="C1800" s="2">
        <v>5.2750000000000004</v>
      </c>
    </row>
    <row r="1801" spans="1:3" x14ac:dyDescent="0.3">
      <c r="A1801" s="4" t="s">
        <v>5154</v>
      </c>
      <c r="B1801" s="2">
        <v>1</v>
      </c>
      <c r="C1801" s="2">
        <v>5.274</v>
      </c>
    </row>
    <row r="1802" spans="1:3" x14ac:dyDescent="0.3">
      <c r="A1802" s="4" t="s">
        <v>5157</v>
      </c>
      <c r="B1802" s="2">
        <v>1</v>
      </c>
      <c r="C1802" s="2">
        <v>5.2729999999999997</v>
      </c>
    </row>
    <row r="1803" spans="1:3" x14ac:dyDescent="0.3">
      <c r="A1803" s="4" t="s">
        <v>5160</v>
      </c>
      <c r="B1803" s="2">
        <v>1</v>
      </c>
      <c r="C1803" s="2">
        <v>5.2729999999999997</v>
      </c>
    </row>
    <row r="1804" spans="1:3" x14ac:dyDescent="0.3">
      <c r="A1804" s="4" t="s">
        <v>5164</v>
      </c>
      <c r="B1804" s="2">
        <v>1</v>
      </c>
      <c r="C1804" s="2">
        <v>5.2720000000000002</v>
      </c>
    </row>
    <row r="1805" spans="1:3" x14ac:dyDescent="0.3">
      <c r="A1805" s="4" t="s">
        <v>5167</v>
      </c>
      <c r="B1805" s="2">
        <v>1</v>
      </c>
      <c r="C1805" s="2">
        <v>5.2709999999999999</v>
      </c>
    </row>
    <row r="1806" spans="1:3" x14ac:dyDescent="0.3">
      <c r="A1806" s="4" t="s">
        <v>5170</v>
      </c>
      <c r="B1806" s="2">
        <v>1</v>
      </c>
      <c r="C1806" s="2">
        <v>5.2670000000000003</v>
      </c>
    </row>
    <row r="1807" spans="1:3" x14ac:dyDescent="0.3">
      <c r="A1807" s="4" t="s">
        <v>5172</v>
      </c>
      <c r="B1807" s="2">
        <v>1</v>
      </c>
      <c r="C1807" s="2">
        <v>5.266</v>
      </c>
    </row>
    <row r="1808" spans="1:3" x14ac:dyDescent="0.3">
      <c r="A1808" s="4" t="s">
        <v>5177</v>
      </c>
      <c r="B1808" s="2">
        <v>1</v>
      </c>
      <c r="C1808" s="2">
        <v>5.2619999999999996</v>
      </c>
    </row>
    <row r="1809" spans="1:3" x14ac:dyDescent="0.3">
      <c r="A1809" s="4" t="s">
        <v>5180</v>
      </c>
      <c r="B1809" s="2">
        <v>1</v>
      </c>
      <c r="C1809" s="2">
        <v>5.26</v>
      </c>
    </row>
    <row r="1810" spans="1:3" x14ac:dyDescent="0.3">
      <c r="A1810" s="4" t="s">
        <v>5184</v>
      </c>
      <c r="B1810" s="2">
        <v>1</v>
      </c>
      <c r="C1810" s="2">
        <v>5.2560000000000002</v>
      </c>
    </row>
    <row r="1811" spans="1:3" x14ac:dyDescent="0.3">
      <c r="A1811" s="4" t="s">
        <v>5189</v>
      </c>
      <c r="B1811" s="2">
        <v>1</v>
      </c>
      <c r="C1811" s="2">
        <v>5.2549999999999999</v>
      </c>
    </row>
    <row r="1812" spans="1:3" x14ac:dyDescent="0.3">
      <c r="A1812" s="4" t="s">
        <v>5187</v>
      </c>
      <c r="B1812" s="2">
        <v>1</v>
      </c>
      <c r="C1812" s="2">
        <v>5.2549999999999999</v>
      </c>
    </row>
    <row r="1813" spans="1:3" x14ac:dyDescent="0.3">
      <c r="A1813" s="4" t="s">
        <v>5186</v>
      </c>
      <c r="B1813" s="2">
        <v>1</v>
      </c>
      <c r="C1813" s="2">
        <v>5.2549999999999999</v>
      </c>
    </row>
    <row r="1814" spans="1:3" x14ac:dyDescent="0.3">
      <c r="A1814" s="4" t="s">
        <v>5191</v>
      </c>
      <c r="B1814" s="2">
        <v>1</v>
      </c>
      <c r="C1814" s="2">
        <v>5.2539999999999996</v>
      </c>
    </row>
    <row r="1815" spans="1:3" x14ac:dyDescent="0.3">
      <c r="A1815" s="4" t="s">
        <v>5193</v>
      </c>
      <c r="B1815" s="2">
        <v>1</v>
      </c>
      <c r="C1815" s="2">
        <v>5.2530000000000001</v>
      </c>
    </row>
    <row r="1816" spans="1:3" x14ac:dyDescent="0.3">
      <c r="A1816" s="4" t="s">
        <v>5198</v>
      </c>
      <c r="B1816" s="2">
        <v>1</v>
      </c>
      <c r="C1816" s="2">
        <v>5.2519999999999998</v>
      </c>
    </row>
    <row r="1817" spans="1:3" x14ac:dyDescent="0.3">
      <c r="A1817" s="4" t="s">
        <v>5199</v>
      </c>
      <c r="B1817" s="2">
        <v>1</v>
      </c>
      <c r="C1817" s="2">
        <v>5.2519999999999998</v>
      </c>
    </row>
    <row r="1818" spans="1:3" x14ac:dyDescent="0.3">
      <c r="A1818" s="4" t="s">
        <v>5201</v>
      </c>
      <c r="B1818" s="2">
        <v>1</v>
      </c>
      <c r="C1818" s="2">
        <v>5.25</v>
      </c>
    </row>
    <row r="1819" spans="1:3" x14ac:dyDescent="0.3">
      <c r="A1819" s="4" t="s">
        <v>5204</v>
      </c>
      <c r="B1819" s="2">
        <v>1</v>
      </c>
      <c r="C1819" s="2">
        <v>5.2480000000000002</v>
      </c>
    </row>
    <row r="1820" spans="1:3" x14ac:dyDescent="0.3">
      <c r="A1820" s="4" t="s">
        <v>5206</v>
      </c>
      <c r="B1820" s="2">
        <v>1</v>
      </c>
      <c r="C1820" s="2">
        <v>5.2480000000000002</v>
      </c>
    </row>
    <row r="1821" spans="1:3" x14ac:dyDescent="0.3">
      <c r="A1821" s="4" t="s">
        <v>5210</v>
      </c>
      <c r="B1821" s="2">
        <v>1</v>
      </c>
      <c r="C1821" s="2">
        <v>5.2460000000000004</v>
      </c>
    </row>
    <row r="1822" spans="1:3" x14ac:dyDescent="0.3">
      <c r="A1822" s="4" t="s">
        <v>5218</v>
      </c>
      <c r="B1822" s="2">
        <v>1</v>
      </c>
      <c r="C1822" s="2">
        <v>5.242</v>
      </c>
    </row>
    <row r="1823" spans="1:3" x14ac:dyDescent="0.3">
      <c r="A1823" s="4" t="s">
        <v>5216</v>
      </c>
      <c r="B1823" s="2">
        <v>1</v>
      </c>
      <c r="C1823" s="2">
        <v>5.242</v>
      </c>
    </row>
    <row r="1824" spans="1:3" x14ac:dyDescent="0.3">
      <c r="A1824" s="4" t="s">
        <v>5219</v>
      </c>
      <c r="B1824" s="2">
        <v>1</v>
      </c>
      <c r="C1824" s="2">
        <v>5.2409999999999997</v>
      </c>
    </row>
    <row r="1825" spans="1:3" x14ac:dyDescent="0.3">
      <c r="A1825" s="4" t="s">
        <v>5223</v>
      </c>
      <c r="B1825" s="2">
        <v>1</v>
      </c>
      <c r="C1825" s="2">
        <v>5.2370000000000001</v>
      </c>
    </row>
    <row r="1826" spans="1:3" x14ac:dyDescent="0.3">
      <c r="A1826" s="4" t="s">
        <v>5228</v>
      </c>
      <c r="B1826" s="2">
        <v>1</v>
      </c>
      <c r="C1826" s="2">
        <v>5.2350000000000003</v>
      </c>
    </row>
    <row r="1827" spans="1:3" x14ac:dyDescent="0.3">
      <c r="A1827" s="4" t="s">
        <v>5230</v>
      </c>
      <c r="B1827" s="2">
        <v>1</v>
      </c>
      <c r="C1827" s="2">
        <v>5.2329999999999997</v>
      </c>
    </row>
    <row r="1828" spans="1:3" x14ac:dyDescent="0.3">
      <c r="A1828" s="4" t="s">
        <v>5234</v>
      </c>
      <c r="B1828" s="2">
        <v>1</v>
      </c>
      <c r="C1828" s="2">
        <v>5.2279999999999998</v>
      </c>
    </row>
    <row r="1829" spans="1:3" x14ac:dyDescent="0.3">
      <c r="A1829" s="4" t="s">
        <v>5236</v>
      </c>
      <c r="B1829" s="2">
        <v>1</v>
      </c>
      <c r="C1829" s="2">
        <v>5.2270000000000003</v>
      </c>
    </row>
    <row r="1830" spans="1:3" x14ac:dyDescent="0.3">
      <c r="A1830" s="4" t="s">
        <v>5238</v>
      </c>
      <c r="B1830" s="2">
        <v>1</v>
      </c>
      <c r="C1830" s="2">
        <v>5.2240000000000002</v>
      </c>
    </row>
    <row r="1831" spans="1:3" x14ac:dyDescent="0.3">
      <c r="A1831" s="4" t="s">
        <v>3218</v>
      </c>
      <c r="B1831" s="2">
        <v>1</v>
      </c>
      <c r="C1831" s="2">
        <v>5.2229999999999999</v>
      </c>
    </row>
    <row r="1832" spans="1:3" x14ac:dyDescent="0.3">
      <c r="A1832" s="4" t="s">
        <v>5248</v>
      </c>
      <c r="B1832" s="2">
        <v>1</v>
      </c>
      <c r="C1832" s="2">
        <v>5.2140000000000004</v>
      </c>
    </row>
    <row r="1833" spans="1:3" x14ac:dyDescent="0.3">
      <c r="A1833" s="4" t="s">
        <v>5250</v>
      </c>
      <c r="B1833" s="2">
        <v>1</v>
      </c>
      <c r="C1833" s="2">
        <v>5.2130000000000001</v>
      </c>
    </row>
    <row r="1834" spans="1:3" x14ac:dyDescent="0.3">
      <c r="A1834" s="4" t="s">
        <v>5256</v>
      </c>
      <c r="B1834" s="2">
        <v>1</v>
      </c>
      <c r="C1834" s="2">
        <v>5.2119999999999997</v>
      </c>
    </row>
    <row r="1835" spans="1:3" x14ac:dyDescent="0.3">
      <c r="A1835" s="4" t="s">
        <v>5254</v>
      </c>
      <c r="B1835" s="2">
        <v>1</v>
      </c>
      <c r="C1835" s="2">
        <v>5.2119999999999997</v>
      </c>
    </row>
    <row r="1836" spans="1:3" x14ac:dyDescent="0.3">
      <c r="A1836" s="4" t="s">
        <v>5264</v>
      </c>
      <c r="B1836" s="2">
        <v>1</v>
      </c>
      <c r="C1836" s="2">
        <v>5.2009999999999996</v>
      </c>
    </row>
    <row r="1837" spans="1:3" x14ac:dyDescent="0.3">
      <c r="A1837" s="4" t="s">
        <v>5270</v>
      </c>
      <c r="B1837" s="2">
        <v>1</v>
      </c>
      <c r="C1837" s="2">
        <v>5.1970000000000001</v>
      </c>
    </row>
    <row r="1838" spans="1:3" x14ac:dyDescent="0.3">
      <c r="A1838" s="4" t="s">
        <v>5277</v>
      </c>
      <c r="B1838" s="2">
        <v>1</v>
      </c>
      <c r="C1838" s="2">
        <v>5.1890000000000001</v>
      </c>
    </row>
    <row r="1839" spans="1:3" x14ac:dyDescent="0.3">
      <c r="A1839" s="4" t="s">
        <v>5278</v>
      </c>
      <c r="B1839" s="2">
        <v>1</v>
      </c>
      <c r="C1839" s="2">
        <v>5.1879999999999997</v>
      </c>
    </row>
    <row r="1840" spans="1:3" x14ac:dyDescent="0.3">
      <c r="A1840" s="4" t="s">
        <v>5287</v>
      </c>
      <c r="B1840" s="2">
        <v>1</v>
      </c>
      <c r="C1840" s="2">
        <v>5.1820000000000004</v>
      </c>
    </row>
    <row r="1841" spans="1:3" x14ac:dyDescent="0.3">
      <c r="A1841" s="4" t="s">
        <v>5284</v>
      </c>
      <c r="B1841" s="2">
        <v>1</v>
      </c>
      <c r="C1841" s="2">
        <v>5.1820000000000004</v>
      </c>
    </row>
    <row r="1842" spans="1:3" x14ac:dyDescent="0.3">
      <c r="A1842" s="4" t="s">
        <v>5290</v>
      </c>
      <c r="B1842" s="2">
        <v>1</v>
      </c>
      <c r="C1842" s="2">
        <v>5.181</v>
      </c>
    </row>
    <row r="1843" spans="1:3" x14ac:dyDescent="0.3">
      <c r="A1843" s="4" t="s">
        <v>5297</v>
      </c>
      <c r="B1843" s="2">
        <v>1</v>
      </c>
      <c r="C1843" s="2">
        <v>5.18</v>
      </c>
    </row>
    <row r="1844" spans="1:3" x14ac:dyDescent="0.3">
      <c r="A1844" s="4" t="s">
        <v>5293</v>
      </c>
      <c r="B1844" s="2">
        <v>1</v>
      </c>
      <c r="C1844" s="2">
        <v>5.18</v>
      </c>
    </row>
    <row r="1845" spans="1:3" x14ac:dyDescent="0.3">
      <c r="A1845" s="4" t="s">
        <v>5295</v>
      </c>
      <c r="B1845" s="2">
        <v>1</v>
      </c>
      <c r="C1845" s="2">
        <v>5.18</v>
      </c>
    </row>
    <row r="1846" spans="1:3" x14ac:dyDescent="0.3">
      <c r="A1846" s="4" t="s">
        <v>5301</v>
      </c>
      <c r="B1846" s="2">
        <v>1</v>
      </c>
      <c r="C1846" s="2">
        <v>5.1769999999999996</v>
      </c>
    </row>
    <row r="1847" spans="1:3" x14ac:dyDescent="0.3">
      <c r="A1847" s="4" t="s">
        <v>5303</v>
      </c>
      <c r="B1847" s="2">
        <v>1</v>
      </c>
      <c r="C1847" s="2">
        <v>5.1760000000000002</v>
      </c>
    </row>
    <row r="1848" spans="1:3" x14ac:dyDescent="0.3">
      <c r="A1848" s="4" t="s">
        <v>5306</v>
      </c>
      <c r="B1848" s="2">
        <v>1</v>
      </c>
      <c r="C1848" s="2">
        <v>5.1719999999999997</v>
      </c>
    </row>
    <row r="1849" spans="1:3" x14ac:dyDescent="0.3">
      <c r="A1849" s="4" t="s">
        <v>5309</v>
      </c>
      <c r="B1849" s="2">
        <v>1</v>
      </c>
      <c r="C1849" s="2">
        <v>5.1680000000000001</v>
      </c>
    </row>
    <row r="1850" spans="1:3" x14ac:dyDescent="0.3">
      <c r="A1850" s="4" t="s">
        <v>5311</v>
      </c>
      <c r="B1850" s="2">
        <v>1</v>
      </c>
      <c r="C1850" s="2">
        <v>5.1669999999999998</v>
      </c>
    </row>
    <row r="1851" spans="1:3" x14ac:dyDescent="0.3">
      <c r="A1851" s="4" t="s">
        <v>5316</v>
      </c>
      <c r="B1851" s="2">
        <v>1</v>
      </c>
      <c r="C1851" s="2">
        <v>5.1630000000000003</v>
      </c>
    </row>
    <row r="1852" spans="1:3" x14ac:dyDescent="0.3">
      <c r="A1852" s="4" t="s">
        <v>5318</v>
      </c>
      <c r="B1852" s="2">
        <v>1</v>
      </c>
      <c r="C1852" s="2">
        <v>5.1619999999999999</v>
      </c>
    </row>
    <row r="1853" spans="1:3" x14ac:dyDescent="0.3">
      <c r="A1853" s="4" t="s">
        <v>5326</v>
      </c>
      <c r="B1853" s="2">
        <v>1</v>
      </c>
      <c r="C1853" s="2">
        <v>5.1539999999999999</v>
      </c>
    </row>
    <row r="1854" spans="1:3" x14ac:dyDescent="0.3">
      <c r="A1854" s="4" t="s">
        <v>5329</v>
      </c>
      <c r="B1854" s="2">
        <v>1</v>
      </c>
      <c r="C1854" s="2">
        <v>5.1529999999999996</v>
      </c>
    </row>
    <row r="1855" spans="1:3" x14ac:dyDescent="0.3">
      <c r="A1855" s="4" t="s">
        <v>5331</v>
      </c>
      <c r="B1855" s="2">
        <v>1</v>
      </c>
      <c r="C1855" s="2">
        <v>5.1509999999999998</v>
      </c>
    </row>
    <row r="1856" spans="1:3" x14ac:dyDescent="0.3">
      <c r="A1856" s="4" t="s">
        <v>5336</v>
      </c>
      <c r="B1856" s="2">
        <v>1</v>
      </c>
      <c r="C1856" s="2">
        <v>5.15</v>
      </c>
    </row>
    <row r="1857" spans="1:3" x14ac:dyDescent="0.3">
      <c r="A1857" s="4" t="s">
        <v>5334</v>
      </c>
      <c r="B1857" s="2">
        <v>1</v>
      </c>
      <c r="C1857" s="2">
        <v>5.15</v>
      </c>
    </row>
    <row r="1858" spans="1:3" x14ac:dyDescent="0.3">
      <c r="A1858" s="4" t="s">
        <v>5339</v>
      </c>
      <c r="B1858" s="2">
        <v>1</v>
      </c>
      <c r="C1858" s="2">
        <v>5.149</v>
      </c>
    </row>
    <row r="1859" spans="1:3" x14ac:dyDescent="0.3">
      <c r="A1859" s="4" t="s">
        <v>5348</v>
      </c>
      <c r="B1859" s="2">
        <v>1</v>
      </c>
      <c r="C1859" s="2">
        <v>5.1449999999999996</v>
      </c>
    </row>
    <row r="1860" spans="1:3" x14ac:dyDescent="0.3">
      <c r="A1860" s="4" t="s">
        <v>5357</v>
      </c>
      <c r="B1860" s="2">
        <v>1</v>
      </c>
      <c r="C1860" s="2">
        <v>5.14</v>
      </c>
    </row>
    <row r="1861" spans="1:3" x14ac:dyDescent="0.3">
      <c r="A1861" s="4" t="s">
        <v>5362</v>
      </c>
      <c r="B1861" s="2">
        <v>1</v>
      </c>
      <c r="C1861" s="2">
        <v>5.1340000000000003</v>
      </c>
    </row>
    <row r="1862" spans="1:3" x14ac:dyDescent="0.3">
      <c r="A1862" s="4" t="s">
        <v>5365</v>
      </c>
      <c r="B1862" s="2">
        <v>1</v>
      </c>
      <c r="C1862" s="2">
        <v>5.1319999999999997</v>
      </c>
    </row>
    <row r="1863" spans="1:3" x14ac:dyDescent="0.3">
      <c r="A1863" s="4" t="s">
        <v>2498</v>
      </c>
      <c r="B1863" s="2">
        <v>1</v>
      </c>
      <c r="C1863" s="2">
        <v>5.13</v>
      </c>
    </row>
    <row r="1864" spans="1:3" x14ac:dyDescent="0.3">
      <c r="A1864" s="4" t="s">
        <v>5370</v>
      </c>
      <c r="B1864" s="2">
        <v>1</v>
      </c>
      <c r="C1864" s="2">
        <v>5.1260000000000003</v>
      </c>
    </row>
    <row r="1865" spans="1:3" x14ac:dyDescent="0.3">
      <c r="A1865" s="4" t="s">
        <v>5375</v>
      </c>
      <c r="B1865" s="2">
        <v>1</v>
      </c>
      <c r="C1865" s="2">
        <v>5.1219999999999999</v>
      </c>
    </row>
    <row r="1866" spans="1:3" x14ac:dyDescent="0.3">
      <c r="A1866" s="4" t="s">
        <v>5381</v>
      </c>
      <c r="B1866" s="2">
        <v>1</v>
      </c>
      <c r="C1866" s="2">
        <v>5.1159999999999997</v>
      </c>
    </row>
    <row r="1867" spans="1:3" x14ac:dyDescent="0.3">
      <c r="A1867" s="4" t="s">
        <v>5387</v>
      </c>
      <c r="B1867" s="2">
        <v>1</v>
      </c>
      <c r="C1867" s="2">
        <v>5.1079999999999997</v>
      </c>
    </row>
    <row r="1868" spans="1:3" x14ac:dyDescent="0.3">
      <c r="A1868" s="4" t="s">
        <v>5393</v>
      </c>
      <c r="B1868" s="2">
        <v>1</v>
      </c>
      <c r="C1868" s="2">
        <v>5.1040000000000001</v>
      </c>
    </row>
    <row r="1869" spans="1:3" x14ac:dyDescent="0.3">
      <c r="A1869" s="4" t="s">
        <v>5395</v>
      </c>
      <c r="B1869" s="2">
        <v>1</v>
      </c>
      <c r="C1869" s="2">
        <v>5.1040000000000001</v>
      </c>
    </row>
    <row r="1870" spans="1:3" x14ac:dyDescent="0.3">
      <c r="A1870" s="4" t="s">
        <v>5397</v>
      </c>
      <c r="B1870" s="2">
        <v>1</v>
      </c>
      <c r="C1870" s="2">
        <v>5.1029999999999998</v>
      </c>
    </row>
    <row r="1871" spans="1:3" x14ac:dyDescent="0.3">
      <c r="A1871" s="4" t="s">
        <v>5401</v>
      </c>
      <c r="B1871" s="2">
        <v>1</v>
      </c>
      <c r="C1871" s="2">
        <v>5.1020000000000003</v>
      </c>
    </row>
    <row r="1872" spans="1:3" x14ac:dyDescent="0.3">
      <c r="A1872" s="4" t="s">
        <v>5404</v>
      </c>
      <c r="B1872" s="2">
        <v>1</v>
      </c>
      <c r="C1872" s="2">
        <v>5.0999999999999996</v>
      </c>
    </row>
    <row r="1873" spans="1:3" x14ac:dyDescent="0.3">
      <c r="A1873" s="4" t="s">
        <v>5409</v>
      </c>
      <c r="B1873" s="2">
        <v>1</v>
      </c>
      <c r="C1873" s="2">
        <v>5.0960000000000001</v>
      </c>
    </row>
    <row r="1874" spans="1:3" x14ac:dyDescent="0.3">
      <c r="A1874" s="4" t="s">
        <v>5413</v>
      </c>
      <c r="B1874" s="2">
        <v>1</v>
      </c>
      <c r="C1874" s="2">
        <v>5.0949999999999998</v>
      </c>
    </row>
    <row r="1875" spans="1:3" x14ac:dyDescent="0.3">
      <c r="A1875" s="4" t="s">
        <v>5422</v>
      </c>
      <c r="B1875" s="2">
        <v>1</v>
      </c>
      <c r="C1875" s="2">
        <v>5.0869999999999997</v>
      </c>
    </row>
    <row r="1876" spans="1:3" x14ac:dyDescent="0.3">
      <c r="A1876" s="4" t="s">
        <v>5426</v>
      </c>
      <c r="B1876" s="2">
        <v>1</v>
      </c>
      <c r="C1876" s="2">
        <v>5.085</v>
      </c>
    </row>
    <row r="1877" spans="1:3" x14ac:dyDescent="0.3">
      <c r="A1877" s="4" t="s">
        <v>5424</v>
      </c>
      <c r="B1877" s="2">
        <v>1</v>
      </c>
      <c r="C1877" s="2">
        <v>5.085</v>
      </c>
    </row>
    <row r="1878" spans="1:3" x14ac:dyDescent="0.3">
      <c r="A1878" s="4" t="s">
        <v>5430</v>
      </c>
      <c r="B1878" s="2">
        <v>1</v>
      </c>
      <c r="C1878" s="2">
        <v>5.0810000000000004</v>
      </c>
    </row>
    <row r="1879" spans="1:3" x14ac:dyDescent="0.3">
      <c r="A1879" s="4" t="s">
        <v>5435</v>
      </c>
      <c r="B1879" s="2">
        <v>1</v>
      </c>
      <c r="C1879" s="2">
        <v>5.0780000000000003</v>
      </c>
    </row>
    <row r="1880" spans="1:3" x14ac:dyDescent="0.3">
      <c r="A1880" s="4" t="s">
        <v>5437</v>
      </c>
      <c r="B1880" s="2">
        <v>1</v>
      </c>
      <c r="C1880" s="2">
        <v>5.077</v>
      </c>
    </row>
    <row r="1881" spans="1:3" x14ac:dyDescent="0.3">
      <c r="A1881" s="4" t="s">
        <v>5443</v>
      </c>
      <c r="B1881" s="2">
        <v>1</v>
      </c>
      <c r="C1881" s="2">
        <v>5.0720000000000001</v>
      </c>
    </row>
    <row r="1882" spans="1:3" x14ac:dyDescent="0.3">
      <c r="A1882" s="4" t="s">
        <v>5448</v>
      </c>
      <c r="B1882" s="2">
        <v>1</v>
      </c>
      <c r="C1882" s="2">
        <v>5.07</v>
      </c>
    </row>
    <row r="1883" spans="1:3" x14ac:dyDescent="0.3">
      <c r="A1883" s="4" t="s">
        <v>5450</v>
      </c>
      <c r="B1883" s="2">
        <v>1</v>
      </c>
      <c r="C1883" s="2">
        <v>5.0670000000000002</v>
      </c>
    </row>
    <row r="1884" spans="1:3" x14ac:dyDescent="0.3">
      <c r="A1884" s="4" t="s">
        <v>5454</v>
      </c>
      <c r="B1884" s="2">
        <v>1</v>
      </c>
      <c r="C1884" s="2">
        <v>5.0650000000000004</v>
      </c>
    </row>
    <row r="1885" spans="1:3" x14ac:dyDescent="0.3">
      <c r="A1885" s="4" t="s">
        <v>5462</v>
      </c>
      <c r="B1885" s="2">
        <v>1</v>
      </c>
      <c r="C1885" s="2">
        <v>5.0579999999999998</v>
      </c>
    </row>
    <row r="1886" spans="1:3" x14ac:dyDescent="0.3">
      <c r="A1886" s="4" t="s">
        <v>5468</v>
      </c>
      <c r="B1886" s="2">
        <v>1</v>
      </c>
      <c r="C1886" s="2">
        <v>5.0510000000000002</v>
      </c>
    </row>
    <row r="1887" spans="1:3" x14ac:dyDescent="0.3">
      <c r="A1887" s="4" t="s">
        <v>5471</v>
      </c>
      <c r="B1887" s="2">
        <v>1</v>
      </c>
      <c r="C1887" s="2">
        <v>5.0439999999999996</v>
      </c>
    </row>
    <row r="1888" spans="1:3" x14ac:dyDescent="0.3">
      <c r="A1888" s="4" t="s">
        <v>5474</v>
      </c>
      <c r="B1888" s="2">
        <v>1</v>
      </c>
      <c r="C1888" s="2">
        <v>5.0410000000000004</v>
      </c>
    </row>
    <row r="1889" spans="1:3" x14ac:dyDescent="0.3">
      <c r="A1889" s="4" t="s">
        <v>5478</v>
      </c>
      <c r="B1889" s="2">
        <v>1</v>
      </c>
      <c r="C1889" s="2">
        <v>5.04</v>
      </c>
    </row>
    <row r="1890" spans="1:3" x14ac:dyDescent="0.3">
      <c r="A1890" s="4" t="s">
        <v>5479</v>
      </c>
      <c r="B1890" s="2">
        <v>1</v>
      </c>
      <c r="C1890" s="2">
        <v>5.0389999999999997</v>
      </c>
    </row>
    <row r="1891" spans="1:3" x14ac:dyDescent="0.3">
      <c r="A1891" s="4" t="s">
        <v>5482</v>
      </c>
      <c r="B1891" s="2">
        <v>1</v>
      </c>
      <c r="C1891" s="2">
        <v>5.0359999999999996</v>
      </c>
    </row>
    <row r="1892" spans="1:3" x14ac:dyDescent="0.3">
      <c r="A1892" s="4" t="s">
        <v>5488</v>
      </c>
      <c r="B1892" s="2">
        <v>1</v>
      </c>
      <c r="C1892" s="2">
        <v>5.0309999999999997</v>
      </c>
    </row>
    <row r="1893" spans="1:3" x14ac:dyDescent="0.3">
      <c r="A1893" s="4" t="s">
        <v>5491</v>
      </c>
      <c r="B1893" s="2">
        <v>1</v>
      </c>
      <c r="C1893" s="2">
        <v>5.03</v>
      </c>
    </row>
    <row r="1894" spans="1:3" x14ac:dyDescent="0.3">
      <c r="A1894" s="4" t="s">
        <v>5494</v>
      </c>
      <c r="B1894" s="2">
        <v>1</v>
      </c>
      <c r="C1894" s="2">
        <v>5.0250000000000004</v>
      </c>
    </row>
    <row r="1895" spans="1:3" x14ac:dyDescent="0.3">
      <c r="A1895" s="4" t="s">
        <v>5495</v>
      </c>
      <c r="B1895" s="2">
        <v>1</v>
      </c>
      <c r="C1895" s="2">
        <v>5.0250000000000004</v>
      </c>
    </row>
    <row r="1896" spans="1:3" x14ac:dyDescent="0.3">
      <c r="A1896" s="4" t="s">
        <v>5501</v>
      </c>
      <c r="B1896" s="2">
        <v>1</v>
      </c>
      <c r="C1896" s="2">
        <v>5.016</v>
      </c>
    </row>
    <row r="1897" spans="1:3" x14ac:dyDescent="0.3">
      <c r="A1897" s="4" t="s">
        <v>5503</v>
      </c>
      <c r="B1897" s="2">
        <v>1</v>
      </c>
      <c r="C1897" s="2">
        <v>5.0149999999999997</v>
      </c>
    </row>
    <row r="1898" spans="1:3" x14ac:dyDescent="0.3">
      <c r="A1898" s="4" t="s">
        <v>5507</v>
      </c>
      <c r="B1898" s="2">
        <v>1</v>
      </c>
      <c r="C1898" s="2">
        <v>5.0149999999999997</v>
      </c>
    </row>
    <row r="1899" spans="1:3" x14ac:dyDescent="0.3">
      <c r="A1899" s="4" t="s">
        <v>5509</v>
      </c>
      <c r="B1899" s="2">
        <v>1</v>
      </c>
      <c r="C1899" s="2">
        <v>5.0140000000000002</v>
      </c>
    </row>
    <row r="1900" spans="1:3" x14ac:dyDescent="0.3">
      <c r="A1900" s="4" t="s">
        <v>5511</v>
      </c>
      <c r="B1900" s="2">
        <v>1</v>
      </c>
      <c r="C1900" s="2">
        <v>5.0129999999999999</v>
      </c>
    </row>
    <row r="1901" spans="1:3" x14ac:dyDescent="0.3">
      <c r="A1901" s="4" t="s">
        <v>5521</v>
      </c>
      <c r="B1901" s="2">
        <v>1</v>
      </c>
      <c r="C1901" s="2">
        <v>5</v>
      </c>
    </row>
    <row r="1902" spans="1:3" x14ac:dyDescent="0.3">
      <c r="A1902" s="4" t="s">
        <v>5525</v>
      </c>
      <c r="B1902" s="2">
        <v>1</v>
      </c>
      <c r="C1902" s="2">
        <v>4.9989999999999997</v>
      </c>
    </row>
    <row r="1903" spans="1:3" x14ac:dyDescent="0.3">
      <c r="A1903" s="4" t="s">
        <v>5529</v>
      </c>
      <c r="B1903" s="2">
        <v>1</v>
      </c>
      <c r="C1903" s="2">
        <v>4.9980000000000002</v>
      </c>
    </row>
    <row r="1904" spans="1:3" x14ac:dyDescent="0.3">
      <c r="A1904" s="4" t="s">
        <v>5533</v>
      </c>
      <c r="B1904" s="2">
        <v>1</v>
      </c>
      <c r="C1904" s="2">
        <v>4.992</v>
      </c>
    </row>
    <row r="1905" spans="1:3" x14ac:dyDescent="0.3">
      <c r="A1905" s="4" t="s">
        <v>5537</v>
      </c>
      <c r="B1905" s="2">
        <v>1</v>
      </c>
      <c r="C1905" s="2">
        <v>4.9889999999999999</v>
      </c>
    </row>
    <row r="1906" spans="1:3" x14ac:dyDescent="0.3">
      <c r="A1906" s="4" t="s">
        <v>5544</v>
      </c>
      <c r="B1906" s="2">
        <v>1</v>
      </c>
      <c r="C1906" s="2">
        <v>4.9729999999999999</v>
      </c>
    </row>
    <row r="1907" spans="1:3" x14ac:dyDescent="0.3">
      <c r="A1907" s="4" t="s">
        <v>5549</v>
      </c>
      <c r="B1907" s="2">
        <v>1</v>
      </c>
      <c r="C1907" s="2">
        <v>4.968</v>
      </c>
    </row>
    <row r="1908" spans="1:3" x14ac:dyDescent="0.3">
      <c r="A1908" s="4" t="s">
        <v>5551</v>
      </c>
      <c r="B1908" s="2">
        <v>1</v>
      </c>
      <c r="C1908" s="2">
        <v>4.968</v>
      </c>
    </row>
    <row r="1909" spans="1:3" x14ac:dyDescent="0.3">
      <c r="A1909" s="4" t="s">
        <v>5552</v>
      </c>
      <c r="B1909" s="2">
        <v>1</v>
      </c>
      <c r="C1909" s="2">
        <v>4.9669999999999996</v>
      </c>
    </row>
    <row r="1910" spans="1:3" x14ac:dyDescent="0.3">
      <c r="A1910" s="4" t="s">
        <v>5565</v>
      </c>
      <c r="B1910" s="2">
        <v>1</v>
      </c>
      <c r="C1910" s="2">
        <v>4.9530000000000003</v>
      </c>
    </row>
    <row r="1911" spans="1:3" x14ac:dyDescent="0.3">
      <c r="A1911" s="4" t="s">
        <v>5570</v>
      </c>
      <c r="B1911" s="2">
        <v>1</v>
      </c>
      <c r="C1911" s="2">
        <v>4.9480000000000004</v>
      </c>
    </row>
    <row r="1912" spans="1:3" x14ac:dyDescent="0.3">
      <c r="A1912" s="4" t="s">
        <v>5572</v>
      </c>
      <c r="B1912" s="2">
        <v>1</v>
      </c>
      <c r="C1912" s="2">
        <v>4.9459999999999997</v>
      </c>
    </row>
    <row r="1913" spans="1:3" x14ac:dyDescent="0.3">
      <c r="A1913" s="4" t="s">
        <v>5581</v>
      </c>
      <c r="B1913" s="2">
        <v>1</v>
      </c>
      <c r="C1913" s="2">
        <v>4.9370000000000003</v>
      </c>
    </row>
    <row r="1914" spans="1:3" x14ac:dyDescent="0.3">
      <c r="A1914" s="4" t="s">
        <v>5583</v>
      </c>
      <c r="B1914" s="2">
        <v>1</v>
      </c>
      <c r="C1914" s="2">
        <v>4.9349999999999996</v>
      </c>
    </row>
    <row r="1915" spans="1:3" x14ac:dyDescent="0.3">
      <c r="A1915" s="4" t="s">
        <v>5585</v>
      </c>
      <c r="B1915" s="2">
        <v>1</v>
      </c>
      <c r="C1915" s="2">
        <v>4.9340000000000002</v>
      </c>
    </row>
    <row r="1916" spans="1:3" x14ac:dyDescent="0.3">
      <c r="A1916" s="4" t="s">
        <v>5590</v>
      </c>
      <c r="B1916" s="2">
        <v>1</v>
      </c>
      <c r="C1916" s="2">
        <v>4.9320000000000004</v>
      </c>
    </row>
    <row r="1917" spans="1:3" x14ac:dyDescent="0.3">
      <c r="A1917" s="4" t="s">
        <v>5592</v>
      </c>
      <c r="B1917" s="2">
        <v>1</v>
      </c>
      <c r="C1917" s="2">
        <v>4.9320000000000004</v>
      </c>
    </row>
    <row r="1918" spans="1:3" x14ac:dyDescent="0.3">
      <c r="A1918" s="4" t="s">
        <v>5594</v>
      </c>
      <c r="B1918" s="2">
        <v>1</v>
      </c>
      <c r="C1918" s="2">
        <v>4.9290000000000003</v>
      </c>
    </row>
    <row r="1919" spans="1:3" x14ac:dyDescent="0.3">
      <c r="A1919" s="4" t="s">
        <v>5596</v>
      </c>
      <c r="B1919" s="2">
        <v>1</v>
      </c>
      <c r="C1919" s="2">
        <v>4.9269999999999996</v>
      </c>
    </row>
    <row r="1920" spans="1:3" x14ac:dyDescent="0.3">
      <c r="A1920" s="4" t="s">
        <v>5600</v>
      </c>
      <c r="B1920" s="2">
        <v>1</v>
      </c>
      <c r="C1920" s="2">
        <v>4.9260000000000002</v>
      </c>
    </row>
    <row r="1921" spans="1:3" x14ac:dyDescent="0.3">
      <c r="A1921" s="4" t="s">
        <v>5602</v>
      </c>
      <c r="B1921" s="2">
        <v>1</v>
      </c>
      <c r="C1921" s="2">
        <v>4.9260000000000002</v>
      </c>
    </row>
    <row r="1922" spans="1:3" x14ac:dyDescent="0.3">
      <c r="A1922" s="4" t="s">
        <v>5604</v>
      </c>
      <c r="B1922" s="2">
        <v>1</v>
      </c>
      <c r="C1922" s="2">
        <v>4.9249999999999998</v>
      </c>
    </row>
    <row r="1923" spans="1:3" x14ac:dyDescent="0.3">
      <c r="A1923" s="4" t="s">
        <v>5608</v>
      </c>
      <c r="B1923" s="2">
        <v>1</v>
      </c>
      <c r="C1923" s="2">
        <v>4.9219999999999997</v>
      </c>
    </row>
    <row r="1924" spans="1:3" x14ac:dyDescent="0.3">
      <c r="A1924" s="4" t="s">
        <v>5614</v>
      </c>
      <c r="B1924" s="2">
        <v>1</v>
      </c>
      <c r="C1924" s="2">
        <v>4.9210000000000003</v>
      </c>
    </row>
    <row r="1925" spans="1:3" x14ac:dyDescent="0.3">
      <c r="A1925" s="4" t="s">
        <v>5611</v>
      </c>
      <c r="B1925" s="2">
        <v>1</v>
      </c>
      <c r="C1925" s="2">
        <v>4.9210000000000003</v>
      </c>
    </row>
    <row r="1926" spans="1:3" x14ac:dyDescent="0.3">
      <c r="A1926" s="4" t="s">
        <v>5616</v>
      </c>
      <c r="B1926" s="2">
        <v>1</v>
      </c>
      <c r="C1926" s="2">
        <v>4.9180000000000001</v>
      </c>
    </row>
    <row r="1927" spans="1:3" x14ac:dyDescent="0.3">
      <c r="A1927" s="4" t="s">
        <v>5619</v>
      </c>
      <c r="B1927" s="2">
        <v>1</v>
      </c>
      <c r="C1927" s="2">
        <v>4.9180000000000001</v>
      </c>
    </row>
    <row r="1928" spans="1:3" x14ac:dyDescent="0.3">
      <c r="A1928" s="4" t="s">
        <v>5633</v>
      </c>
      <c r="B1928" s="2">
        <v>1</v>
      </c>
      <c r="C1928" s="2">
        <v>4.9080000000000004</v>
      </c>
    </row>
    <row r="1929" spans="1:3" x14ac:dyDescent="0.3">
      <c r="A1929" s="4" t="s">
        <v>5636</v>
      </c>
      <c r="B1929" s="2">
        <v>1</v>
      </c>
      <c r="C1929" s="2">
        <v>4.907</v>
      </c>
    </row>
    <row r="1930" spans="1:3" x14ac:dyDescent="0.3">
      <c r="A1930" s="4" t="s">
        <v>5638</v>
      </c>
      <c r="B1930" s="2">
        <v>1</v>
      </c>
      <c r="C1930" s="2">
        <v>4.9050000000000002</v>
      </c>
    </row>
    <row r="1931" spans="1:3" x14ac:dyDescent="0.3">
      <c r="A1931" s="4" t="s">
        <v>5640</v>
      </c>
      <c r="B1931" s="2">
        <v>1</v>
      </c>
      <c r="C1931" s="2">
        <v>4.9050000000000002</v>
      </c>
    </row>
    <row r="1932" spans="1:3" x14ac:dyDescent="0.3">
      <c r="A1932" s="4" t="s">
        <v>5641</v>
      </c>
      <c r="B1932" s="2">
        <v>1</v>
      </c>
      <c r="C1932" s="2">
        <v>4.9029999999999996</v>
      </c>
    </row>
    <row r="1933" spans="1:3" x14ac:dyDescent="0.3">
      <c r="A1933" s="4" t="s">
        <v>5643</v>
      </c>
      <c r="B1933" s="2">
        <v>1</v>
      </c>
      <c r="C1933" s="2">
        <v>4.9029999999999996</v>
      </c>
    </row>
    <row r="1934" spans="1:3" x14ac:dyDescent="0.3">
      <c r="A1934" s="4" t="s">
        <v>5646</v>
      </c>
      <c r="B1934" s="2">
        <v>1</v>
      </c>
      <c r="C1934" s="2">
        <v>4.9009999999999998</v>
      </c>
    </row>
    <row r="1935" spans="1:3" x14ac:dyDescent="0.3">
      <c r="A1935" s="4" t="s">
        <v>5650</v>
      </c>
      <c r="B1935" s="2">
        <v>1</v>
      </c>
      <c r="C1935" s="2">
        <v>4.9000000000000004</v>
      </c>
    </row>
    <row r="1936" spans="1:3" x14ac:dyDescent="0.3">
      <c r="A1936" s="4" t="s">
        <v>5654</v>
      </c>
      <c r="B1936" s="2">
        <v>1</v>
      </c>
      <c r="C1936" s="2">
        <v>4.8949999999999996</v>
      </c>
    </row>
    <row r="1937" spans="1:3" x14ac:dyDescent="0.3">
      <c r="A1937" s="4" t="s">
        <v>5657</v>
      </c>
      <c r="B1937" s="2">
        <v>1</v>
      </c>
      <c r="C1937" s="2">
        <v>4.8940000000000001</v>
      </c>
    </row>
    <row r="1938" spans="1:3" x14ac:dyDescent="0.3">
      <c r="A1938" s="4" t="s">
        <v>5661</v>
      </c>
      <c r="B1938" s="2">
        <v>1</v>
      </c>
      <c r="C1938" s="2">
        <v>4.8920000000000003</v>
      </c>
    </row>
    <row r="1939" spans="1:3" x14ac:dyDescent="0.3">
      <c r="A1939" s="4" t="s">
        <v>5665</v>
      </c>
      <c r="B1939" s="2">
        <v>1</v>
      </c>
      <c r="C1939" s="2">
        <v>4.8890000000000002</v>
      </c>
    </row>
    <row r="1940" spans="1:3" x14ac:dyDescent="0.3">
      <c r="A1940" s="4" t="s">
        <v>5667</v>
      </c>
      <c r="B1940" s="2">
        <v>1</v>
      </c>
      <c r="C1940" s="2">
        <v>4.8879999999999999</v>
      </c>
    </row>
    <row r="1941" spans="1:3" x14ac:dyDescent="0.3">
      <c r="A1941" s="4" t="s">
        <v>5670</v>
      </c>
      <c r="B1941" s="2">
        <v>1</v>
      </c>
      <c r="C1941" s="2">
        <v>4.8849999999999998</v>
      </c>
    </row>
    <row r="1942" spans="1:3" x14ac:dyDescent="0.3">
      <c r="A1942" s="4" t="s">
        <v>5672</v>
      </c>
      <c r="B1942" s="2">
        <v>1</v>
      </c>
      <c r="C1942" s="2">
        <v>4.8840000000000003</v>
      </c>
    </row>
    <row r="1943" spans="1:3" x14ac:dyDescent="0.3">
      <c r="A1943" s="4" t="s">
        <v>5675</v>
      </c>
      <c r="B1943" s="2">
        <v>1</v>
      </c>
      <c r="C1943" s="2">
        <v>4.8789999999999996</v>
      </c>
    </row>
    <row r="1944" spans="1:3" x14ac:dyDescent="0.3">
      <c r="A1944" s="4" t="s">
        <v>5678</v>
      </c>
      <c r="B1944" s="2">
        <v>1</v>
      </c>
      <c r="C1944" s="2">
        <v>4.8769999999999998</v>
      </c>
    </row>
    <row r="1945" spans="1:3" x14ac:dyDescent="0.3">
      <c r="A1945" s="4" t="s">
        <v>5679</v>
      </c>
      <c r="B1945" s="2">
        <v>1</v>
      </c>
      <c r="C1945" s="2">
        <v>4.8760000000000003</v>
      </c>
    </row>
    <row r="1946" spans="1:3" x14ac:dyDescent="0.3">
      <c r="A1946" s="4" t="s">
        <v>5680</v>
      </c>
      <c r="B1946" s="2">
        <v>1</v>
      </c>
      <c r="C1946" s="2">
        <v>4.875</v>
      </c>
    </row>
    <row r="1947" spans="1:3" x14ac:dyDescent="0.3">
      <c r="A1947" s="4" t="s">
        <v>5682</v>
      </c>
      <c r="B1947" s="2">
        <v>1</v>
      </c>
      <c r="C1947" s="2">
        <v>4.8739999999999997</v>
      </c>
    </row>
    <row r="1948" spans="1:3" x14ac:dyDescent="0.3">
      <c r="A1948" s="4" t="s">
        <v>5686</v>
      </c>
      <c r="B1948" s="2">
        <v>1</v>
      </c>
      <c r="C1948" s="2">
        <v>4.8710000000000004</v>
      </c>
    </row>
    <row r="1949" spans="1:3" x14ac:dyDescent="0.3">
      <c r="A1949" s="4" t="s">
        <v>5691</v>
      </c>
      <c r="B1949" s="2">
        <v>1</v>
      </c>
      <c r="C1949" s="2">
        <v>4.867</v>
      </c>
    </row>
    <row r="1950" spans="1:3" x14ac:dyDescent="0.3">
      <c r="A1950" s="4" t="s">
        <v>5694</v>
      </c>
      <c r="B1950" s="2">
        <v>1</v>
      </c>
      <c r="C1950" s="2">
        <v>4.8630000000000004</v>
      </c>
    </row>
    <row r="1951" spans="1:3" x14ac:dyDescent="0.3">
      <c r="A1951" s="4" t="s">
        <v>5696</v>
      </c>
      <c r="B1951" s="2">
        <v>1</v>
      </c>
      <c r="C1951" s="2">
        <v>4.8609999999999998</v>
      </c>
    </row>
    <row r="1952" spans="1:3" x14ac:dyDescent="0.3">
      <c r="A1952" s="4" t="s">
        <v>5698</v>
      </c>
      <c r="B1952" s="2">
        <v>1</v>
      </c>
      <c r="C1952" s="2">
        <v>4.8600000000000003</v>
      </c>
    </row>
    <row r="1953" spans="1:3" x14ac:dyDescent="0.3">
      <c r="A1953" s="4" t="s">
        <v>5700</v>
      </c>
      <c r="B1953" s="2">
        <v>1</v>
      </c>
      <c r="C1953" s="2">
        <v>4.859</v>
      </c>
    </row>
    <row r="1954" spans="1:3" x14ac:dyDescent="0.3">
      <c r="A1954" s="4" t="s">
        <v>5703</v>
      </c>
      <c r="B1954" s="2">
        <v>1</v>
      </c>
      <c r="C1954" s="2">
        <v>4.8550000000000004</v>
      </c>
    </row>
    <row r="1955" spans="1:3" x14ac:dyDescent="0.3">
      <c r="A1955" s="4" t="s">
        <v>5707</v>
      </c>
      <c r="B1955" s="2">
        <v>1</v>
      </c>
      <c r="C1955" s="2">
        <v>4.8520000000000003</v>
      </c>
    </row>
    <row r="1956" spans="1:3" x14ac:dyDescent="0.3">
      <c r="A1956" s="4" t="s">
        <v>5709</v>
      </c>
      <c r="B1956" s="2">
        <v>1</v>
      </c>
      <c r="C1956" s="2">
        <v>4.8520000000000003</v>
      </c>
    </row>
    <row r="1957" spans="1:3" x14ac:dyDescent="0.3">
      <c r="A1957" s="4" t="s">
        <v>5714</v>
      </c>
      <c r="B1957" s="2">
        <v>1</v>
      </c>
      <c r="C1957" s="2">
        <v>4.8479999999999999</v>
      </c>
    </row>
    <row r="1958" spans="1:3" x14ac:dyDescent="0.3">
      <c r="A1958" s="4" t="s">
        <v>5712</v>
      </c>
      <c r="B1958" s="2">
        <v>1</v>
      </c>
      <c r="C1958" s="2">
        <v>4.8479999999999999</v>
      </c>
    </row>
    <row r="1959" spans="1:3" x14ac:dyDescent="0.3">
      <c r="A1959" s="4" t="s">
        <v>5725</v>
      </c>
      <c r="B1959" s="2">
        <v>1</v>
      </c>
      <c r="C1959" s="2">
        <v>4.84</v>
      </c>
    </row>
    <row r="1960" spans="1:3" x14ac:dyDescent="0.3">
      <c r="A1960" s="4" t="s">
        <v>5729</v>
      </c>
      <c r="B1960" s="2">
        <v>1</v>
      </c>
      <c r="C1960" s="2">
        <v>4.835</v>
      </c>
    </row>
    <row r="1961" spans="1:3" x14ac:dyDescent="0.3">
      <c r="A1961" s="4" t="s">
        <v>5735</v>
      </c>
      <c r="B1961" s="2">
        <v>1</v>
      </c>
      <c r="C1961" s="2">
        <v>4.8330000000000002</v>
      </c>
    </row>
    <row r="1962" spans="1:3" x14ac:dyDescent="0.3">
      <c r="A1962" s="4" t="s">
        <v>5738</v>
      </c>
      <c r="B1962" s="2">
        <v>1</v>
      </c>
      <c r="C1962" s="2">
        <v>4.8319999999999999</v>
      </c>
    </row>
    <row r="1963" spans="1:3" x14ac:dyDescent="0.3">
      <c r="A1963" s="4" t="s">
        <v>5742</v>
      </c>
      <c r="B1963" s="2">
        <v>1</v>
      </c>
      <c r="C1963" s="2">
        <v>4.8310000000000004</v>
      </c>
    </row>
    <row r="1964" spans="1:3" x14ac:dyDescent="0.3">
      <c r="A1964" s="4" t="s">
        <v>5747</v>
      </c>
      <c r="B1964" s="2">
        <v>1</v>
      </c>
      <c r="C1964" s="2">
        <v>4.83</v>
      </c>
    </row>
    <row r="1965" spans="1:3" x14ac:dyDescent="0.3">
      <c r="A1965" s="4" t="s">
        <v>5745</v>
      </c>
      <c r="B1965" s="2">
        <v>1</v>
      </c>
      <c r="C1965" s="2">
        <v>4.83</v>
      </c>
    </row>
    <row r="1966" spans="1:3" x14ac:dyDescent="0.3">
      <c r="A1966" s="4" t="s">
        <v>5750</v>
      </c>
      <c r="B1966" s="2">
        <v>1</v>
      </c>
      <c r="C1966" s="2">
        <v>4.8259999999999996</v>
      </c>
    </row>
    <row r="1967" spans="1:3" x14ac:dyDescent="0.3">
      <c r="A1967" s="4" t="s">
        <v>5754</v>
      </c>
      <c r="B1967" s="2">
        <v>1</v>
      </c>
      <c r="C1967" s="2">
        <v>4.8250000000000002</v>
      </c>
    </row>
    <row r="1968" spans="1:3" x14ac:dyDescent="0.3">
      <c r="A1968" s="4" t="s">
        <v>5758</v>
      </c>
      <c r="B1968" s="2">
        <v>1</v>
      </c>
      <c r="C1968" s="2">
        <v>4.8220000000000001</v>
      </c>
    </row>
    <row r="1969" spans="1:3" x14ac:dyDescent="0.3">
      <c r="A1969" s="4" t="s">
        <v>5761</v>
      </c>
      <c r="B1969" s="2">
        <v>1</v>
      </c>
      <c r="C1969" s="2">
        <v>4.8209999999999997</v>
      </c>
    </row>
    <row r="1970" spans="1:3" x14ac:dyDescent="0.3">
      <c r="A1970" s="4" t="s">
        <v>5765</v>
      </c>
      <c r="B1970" s="2">
        <v>1</v>
      </c>
      <c r="C1970" s="2">
        <v>4.82</v>
      </c>
    </row>
    <row r="1971" spans="1:3" x14ac:dyDescent="0.3">
      <c r="A1971" s="4" t="s">
        <v>5767</v>
      </c>
      <c r="B1971" s="2">
        <v>1</v>
      </c>
      <c r="C1971" s="2">
        <v>4.819</v>
      </c>
    </row>
    <row r="1972" spans="1:3" x14ac:dyDescent="0.3">
      <c r="A1972" s="4" t="s">
        <v>5771</v>
      </c>
      <c r="B1972" s="2">
        <v>1</v>
      </c>
      <c r="C1972" s="2">
        <v>4.8179999999999996</v>
      </c>
    </row>
    <row r="1973" spans="1:3" x14ac:dyDescent="0.3">
      <c r="A1973" s="4" t="s">
        <v>5769</v>
      </c>
      <c r="B1973" s="2">
        <v>1</v>
      </c>
      <c r="C1973" s="2">
        <v>4.8179999999999996</v>
      </c>
    </row>
    <row r="1974" spans="1:3" x14ac:dyDescent="0.3">
      <c r="A1974" s="4" t="s">
        <v>5776</v>
      </c>
      <c r="B1974" s="2">
        <v>1</v>
      </c>
      <c r="C1974" s="2">
        <v>4.8129999999999997</v>
      </c>
    </row>
    <row r="1975" spans="1:3" x14ac:dyDescent="0.3">
      <c r="A1975" s="4" t="s">
        <v>5780</v>
      </c>
      <c r="B1975" s="2">
        <v>1</v>
      </c>
      <c r="C1975" s="2">
        <v>4.8120000000000003</v>
      </c>
    </row>
    <row r="1976" spans="1:3" x14ac:dyDescent="0.3">
      <c r="A1976" s="4" t="s">
        <v>5782</v>
      </c>
      <c r="B1976" s="2">
        <v>1</v>
      </c>
      <c r="C1976" s="2">
        <v>4.8099999999999996</v>
      </c>
    </row>
    <row r="1977" spans="1:3" x14ac:dyDescent="0.3">
      <c r="A1977" s="4" t="s">
        <v>5784</v>
      </c>
      <c r="B1977" s="2">
        <v>1</v>
      </c>
      <c r="C1977" s="2">
        <v>4.8090000000000002</v>
      </c>
    </row>
    <row r="1978" spans="1:3" x14ac:dyDescent="0.3">
      <c r="A1978" s="4" t="s">
        <v>5786</v>
      </c>
      <c r="B1978" s="2">
        <v>1</v>
      </c>
      <c r="C1978" s="2">
        <v>4.8090000000000002</v>
      </c>
    </row>
    <row r="1979" spans="1:3" x14ac:dyDescent="0.3">
      <c r="A1979" s="4" t="s">
        <v>5796</v>
      </c>
      <c r="B1979" s="2">
        <v>1</v>
      </c>
      <c r="C1979" s="2">
        <v>4.8070000000000004</v>
      </c>
    </row>
    <row r="1980" spans="1:3" x14ac:dyDescent="0.3">
      <c r="A1980" s="4" t="s">
        <v>5792</v>
      </c>
      <c r="B1980" s="2">
        <v>1</v>
      </c>
      <c r="C1980" s="2">
        <v>4.8070000000000004</v>
      </c>
    </row>
    <row r="1981" spans="1:3" x14ac:dyDescent="0.3">
      <c r="A1981" s="4" t="s">
        <v>5794</v>
      </c>
      <c r="B1981" s="2">
        <v>1</v>
      </c>
      <c r="C1981" s="2">
        <v>4.8070000000000004</v>
      </c>
    </row>
    <row r="1982" spans="1:3" x14ac:dyDescent="0.3">
      <c r="A1982" s="4" t="s">
        <v>5801</v>
      </c>
      <c r="B1982" s="2">
        <v>1</v>
      </c>
      <c r="C1982" s="2">
        <v>4.806</v>
      </c>
    </row>
    <row r="1983" spans="1:3" x14ac:dyDescent="0.3">
      <c r="A1983" s="4">
        <v>702</v>
      </c>
      <c r="B1983" s="2">
        <v>1</v>
      </c>
      <c r="C1983" s="2">
        <v>4.806</v>
      </c>
    </row>
    <row r="1984" spans="1:3" x14ac:dyDescent="0.3">
      <c r="A1984" s="4" t="s">
        <v>5803</v>
      </c>
      <c r="B1984" s="2">
        <v>1</v>
      </c>
      <c r="C1984" s="2">
        <v>4.806</v>
      </c>
    </row>
    <row r="1985" spans="1:3" x14ac:dyDescent="0.3">
      <c r="A1985" s="4" t="s">
        <v>5811</v>
      </c>
      <c r="B1985" s="2">
        <v>1</v>
      </c>
      <c r="C1985" s="2">
        <v>4.798</v>
      </c>
    </row>
    <row r="1986" spans="1:3" x14ac:dyDescent="0.3">
      <c r="A1986" s="4" t="s">
        <v>5813</v>
      </c>
      <c r="B1986" s="2">
        <v>1</v>
      </c>
      <c r="C1986" s="2">
        <v>4.7969999999999997</v>
      </c>
    </row>
    <row r="1987" spans="1:3" x14ac:dyDescent="0.3">
      <c r="A1987" s="4" t="s">
        <v>5816</v>
      </c>
      <c r="B1987" s="2">
        <v>1</v>
      </c>
      <c r="C1987" s="2">
        <v>4.7930000000000001</v>
      </c>
    </row>
    <row r="1988" spans="1:3" x14ac:dyDescent="0.3">
      <c r="A1988" s="4" t="s">
        <v>4826</v>
      </c>
      <c r="B1988" s="2">
        <v>1</v>
      </c>
      <c r="C1988" s="2">
        <v>4.7910000000000004</v>
      </c>
    </row>
    <row r="1989" spans="1:3" x14ac:dyDescent="0.3">
      <c r="A1989" s="4" t="s">
        <v>5824</v>
      </c>
      <c r="B1989" s="2">
        <v>1</v>
      </c>
      <c r="C1989" s="2">
        <v>4.79</v>
      </c>
    </row>
    <row r="1990" spans="1:3" x14ac:dyDescent="0.3">
      <c r="A1990" s="4" t="s">
        <v>5826</v>
      </c>
      <c r="B1990" s="2">
        <v>1</v>
      </c>
      <c r="C1990" s="2">
        <v>4.7889999999999997</v>
      </c>
    </row>
    <row r="1991" spans="1:3" x14ac:dyDescent="0.3">
      <c r="A1991" s="4" t="s">
        <v>5827</v>
      </c>
      <c r="B1991" s="2">
        <v>1</v>
      </c>
      <c r="C1991" s="2">
        <v>4.7880000000000003</v>
      </c>
    </row>
    <row r="1992" spans="1:3" x14ac:dyDescent="0.3">
      <c r="A1992" s="4" t="s">
        <v>5829</v>
      </c>
      <c r="B1992" s="2">
        <v>1</v>
      </c>
      <c r="C1992" s="2">
        <v>4.7880000000000003</v>
      </c>
    </row>
    <row r="1993" spans="1:3" x14ac:dyDescent="0.3">
      <c r="A1993" s="4" t="s">
        <v>5831</v>
      </c>
      <c r="B1993" s="2">
        <v>1</v>
      </c>
      <c r="C1993" s="2">
        <v>4.7850000000000001</v>
      </c>
    </row>
    <row r="1994" spans="1:3" x14ac:dyDescent="0.3">
      <c r="A1994" s="4" t="s">
        <v>5836</v>
      </c>
      <c r="B1994" s="2">
        <v>1</v>
      </c>
      <c r="C1994" s="2">
        <v>4.7770000000000001</v>
      </c>
    </row>
    <row r="1995" spans="1:3" x14ac:dyDescent="0.3">
      <c r="A1995" s="4" t="s">
        <v>5839</v>
      </c>
      <c r="B1995" s="2">
        <v>1</v>
      </c>
      <c r="C1995" s="2">
        <v>4.7720000000000002</v>
      </c>
    </row>
    <row r="1996" spans="1:3" x14ac:dyDescent="0.3">
      <c r="A1996" s="4" t="s">
        <v>5844</v>
      </c>
      <c r="B1996" s="2">
        <v>1</v>
      </c>
      <c r="C1996" s="2">
        <v>4.7709999999999999</v>
      </c>
    </row>
    <row r="1997" spans="1:3" x14ac:dyDescent="0.3">
      <c r="A1997" s="4" t="s">
        <v>5847</v>
      </c>
      <c r="B1997" s="2">
        <v>1</v>
      </c>
      <c r="C1997" s="2">
        <v>4.7699999999999996</v>
      </c>
    </row>
    <row r="1998" spans="1:3" x14ac:dyDescent="0.3">
      <c r="A1998" s="4" t="s">
        <v>5852</v>
      </c>
      <c r="B1998" s="2">
        <v>1</v>
      </c>
      <c r="C1998" s="2">
        <v>4.7679999999999998</v>
      </c>
    </row>
    <row r="1999" spans="1:3" x14ac:dyDescent="0.3">
      <c r="A1999" s="4" t="s">
        <v>5850</v>
      </c>
      <c r="B1999" s="2">
        <v>1</v>
      </c>
      <c r="C1999" s="2">
        <v>4.7679999999999998</v>
      </c>
    </row>
    <row r="2000" spans="1:3" x14ac:dyDescent="0.3">
      <c r="A2000" s="4" t="s">
        <v>5854</v>
      </c>
      <c r="B2000" s="2">
        <v>1</v>
      </c>
      <c r="C2000" s="2">
        <v>4.7679999999999998</v>
      </c>
    </row>
    <row r="2001" spans="1:3" x14ac:dyDescent="0.3">
      <c r="A2001" s="4" t="s">
        <v>5859</v>
      </c>
      <c r="B2001" s="2">
        <v>1</v>
      </c>
      <c r="C2001" s="2">
        <v>4.766</v>
      </c>
    </row>
    <row r="2002" spans="1:3" x14ac:dyDescent="0.3">
      <c r="A2002" s="4" t="s">
        <v>5860</v>
      </c>
      <c r="B2002" s="2">
        <v>1</v>
      </c>
      <c r="C2002" s="2">
        <v>4.7649999999999997</v>
      </c>
    </row>
    <row r="2003" spans="1:3" x14ac:dyDescent="0.3">
      <c r="A2003" s="4" t="s">
        <v>5862</v>
      </c>
      <c r="B2003" s="2">
        <v>1</v>
      </c>
      <c r="C2003" s="2">
        <v>4.7640000000000002</v>
      </c>
    </row>
    <row r="2004" spans="1:3" x14ac:dyDescent="0.3">
      <c r="A2004" s="4" t="s">
        <v>5866</v>
      </c>
      <c r="B2004" s="2">
        <v>1</v>
      </c>
      <c r="C2004" s="2">
        <v>4.7610000000000001</v>
      </c>
    </row>
    <row r="2005" spans="1:3" x14ac:dyDescent="0.3">
      <c r="A2005" s="4" t="s">
        <v>5869</v>
      </c>
      <c r="B2005" s="2">
        <v>1</v>
      </c>
      <c r="C2005" s="2">
        <v>4.76</v>
      </c>
    </row>
    <row r="2006" spans="1:3" x14ac:dyDescent="0.3">
      <c r="A2006" s="4" t="s">
        <v>5871</v>
      </c>
      <c r="B2006" s="2">
        <v>1</v>
      </c>
      <c r="C2006" s="2">
        <v>4.76</v>
      </c>
    </row>
    <row r="2007" spans="1:3" x14ac:dyDescent="0.3">
      <c r="A2007" s="4" t="s">
        <v>5876</v>
      </c>
      <c r="B2007" s="2">
        <v>1</v>
      </c>
      <c r="C2007" s="2">
        <v>4.758</v>
      </c>
    </row>
    <row r="2008" spans="1:3" x14ac:dyDescent="0.3">
      <c r="A2008" s="4" t="s">
        <v>5878</v>
      </c>
      <c r="B2008" s="2">
        <v>1</v>
      </c>
      <c r="C2008" s="2">
        <v>4.758</v>
      </c>
    </row>
    <row r="2009" spans="1:3" x14ac:dyDescent="0.3">
      <c r="A2009" s="4" t="s">
        <v>5874</v>
      </c>
      <c r="B2009" s="2">
        <v>1</v>
      </c>
      <c r="C2009" s="2">
        <v>4.758</v>
      </c>
    </row>
    <row r="2010" spans="1:3" x14ac:dyDescent="0.3">
      <c r="A2010" s="4" t="s">
        <v>5879</v>
      </c>
      <c r="B2010" s="2">
        <v>1</v>
      </c>
      <c r="C2010" s="2">
        <v>4.7569999999999997</v>
      </c>
    </row>
    <row r="2011" spans="1:3" x14ac:dyDescent="0.3">
      <c r="A2011" s="4" t="s">
        <v>5884</v>
      </c>
      <c r="B2011" s="2">
        <v>1</v>
      </c>
      <c r="C2011" s="2">
        <v>4.7530000000000001</v>
      </c>
    </row>
    <row r="2012" spans="1:3" x14ac:dyDescent="0.3">
      <c r="A2012" s="4" t="s">
        <v>5886</v>
      </c>
      <c r="B2012" s="2">
        <v>1</v>
      </c>
      <c r="C2012" s="2">
        <v>4.7510000000000003</v>
      </c>
    </row>
    <row r="2013" spans="1:3" x14ac:dyDescent="0.3">
      <c r="A2013" s="4" t="s">
        <v>5888</v>
      </c>
      <c r="B2013" s="2">
        <v>1</v>
      </c>
      <c r="C2013" s="2">
        <v>4.75</v>
      </c>
    </row>
    <row r="2014" spans="1:3" x14ac:dyDescent="0.3">
      <c r="A2014" s="4" t="s">
        <v>5895</v>
      </c>
      <c r="B2014" s="2">
        <v>1</v>
      </c>
      <c r="C2014" s="2">
        <v>4.7430000000000003</v>
      </c>
    </row>
    <row r="2015" spans="1:3" x14ac:dyDescent="0.3">
      <c r="A2015" s="4" t="s">
        <v>5902</v>
      </c>
      <c r="B2015" s="2">
        <v>1</v>
      </c>
      <c r="C2015" s="2">
        <v>4.7359999999999998</v>
      </c>
    </row>
    <row r="2016" spans="1:3" x14ac:dyDescent="0.3">
      <c r="A2016" s="4" t="s">
        <v>5904</v>
      </c>
      <c r="B2016" s="2">
        <v>1</v>
      </c>
      <c r="C2016" s="2">
        <v>4.734</v>
      </c>
    </row>
    <row r="2017" spans="1:3" x14ac:dyDescent="0.3">
      <c r="A2017" s="4" t="s">
        <v>5914</v>
      </c>
      <c r="B2017" s="2">
        <v>1</v>
      </c>
      <c r="C2017" s="2">
        <v>4.7320000000000002</v>
      </c>
    </row>
    <row r="2018" spans="1:3" x14ac:dyDescent="0.3">
      <c r="A2018" s="4" t="s">
        <v>5911</v>
      </c>
      <c r="B2018" s="2">
        <v>1</v>
      </c>
      <c r="C2018" s="2">
        <v>4.7320000000000002</v>
      </c>
    </row>
    <row r="2019" spans="1:3" x14ac:dyDescent="0.3">
      <c r="A2019" s="4" t="s">
        <v>5918</v>
      </c>
      <c r="B2019" s="2">
        <v>1</v>
      </c>
      <c r="C2019" s="2">
        <v>4.7279999999999998</v>
      </c>
    </row>
    <row r="2020" spans="1:3" x14ac:dyDescent="0.3">
      <c r="A2020" s="4" t="s">
        <v>5920</v>
      </c>
      <c r="B2020" s="2">
        <v>1</v>
      </c>
      <c r="C2020" s="2">
        <v>4.7270000000000003</v>
      </c>
    </row>
    <row r="2021" spans="1:3" x14ac:dyDescent="0.3">
      <c r="A2021" s="4" t="s">
        <v>5925</v>
      </c>
      <c r="B2021" s="2">
        <v>1</v>
      </c>
      <c r="C2021" s="2">
        <v>4.7210000000000001</v>
      </c>
    </row>
    <row r="2022" spans="1:3" x14ac:dyDescent="0.3">
      <c r="A2022" s="4" t="s">
        <v>5928</v>
      </c>
      <c r="B2022" s="2">
        <v>1</v>
      </c>
      <c r="C2022" s="2">
        <v>4.718</v>
      </c>
    </row>
    <row r="2023" spans="1:3" x14ac:dyDescent="0.3">
      <c r="A2023" s="4" t="s">
        <v>5930</v>
      </c>
      <c r="B2023" s="2">
        <v>1</v>
      </c>
      <c r="C2023" s="2">
        <v>4.7169999999999996</v>
      </c>
    </row>
    <row r="2024" spans="1:3" x14ac:dyDescent="0.3">
      <c r="A2024" s="4" t="s">
        <v>5934</v>
      </c>
      <c r="B2024" s="2">
        <v>1</v>
      </c>
      <c r="C2024" s="2">
        <v>4.7160000000000002</v>
      </c>
    </row>
    <row r="2025" spans="1:3" x14ac:dyDescent="0.3">
      <c r="A2025" s="4" t="s">
        <v>5932</v>
      </c>
      <c r="B2025" s="2">
        <v>1</v>
      </c>
      <c r="C2025" s="2">
        <v>4.7160000000000002</v>
      </c>
    </row>
    <row r="2026" spans="1:3" x14ac:dyDescent="0.3">
      <c r="A2026" s="4" t="s">
        <v>5937</v>
      </c>
      <c r="B2026" s="2">
        <v>1</v>
      </c>
      <c r="C2026" s="2">
        <v>4.7140000000000004</v>
      </c>
    </row>
    <row r="2027" spans="1:3" x14ac:dyDescent="0.3">
      <c r="A2027" s="4" t="s">
        <v>5939</v>
      </c>
      <c r="B2027" s="2">
        <v>1</v>
      </c>
      <c r="C2027" s="2">
        <v>4.7119999999999997</v>
      </c>
    </row>
    <row r="2028" spans="1:3" x14ac:dyDescent="0.3">
      <c r="A2028" s="4" t="s">
        <v>5943</v>
      </c>
      <c r="B2028" s="2">
        <v>1</v>
      </c>
      <c r="C2028" s="2">
        <v>4.7069999999999999</v>
      </c>
    </row>
    <row r="2029" spans="1:3" x14ac:dyDescent="0.3">
      <c r="A2029" s="4" t="s">
        <v>5945</v>
      </c>
      <c r="B2029" s="2">
        <v>1</v>
      </c>
      <c r="C2029" s="2">
        <v>4.7060000000000004</v>
      </c>
    </row>
    <row r="2030" spans="1:3" x14ac:dyDescent="0.3">
      <c r="A2030" s="4" t="s">
        <v>5948</v>
      </c>
      <c r="B2030" s="2">
        <v>1</v>
      </c>
      <c r="C2030" s="2">
        <v>4.7030000000000003</v>
      </c>
    </row>
    <row r="2031" spans="1:3" x14ac:dyDescent="0.3">
      <c r="A2031" s="4" t="s">
        <v>5952</v>
      </c>
      <c r="B2031" s="2">
        <v>1</v>
      </c>
      <c r="C2031" s="2">
        <v>4.702</v>
      </c>
    </row>
    <row r="2032" spans="1:3" x14ac:dyDescent="0.3">
      <c r="A2032" s="4" t="s">
        <v>5960</v>
      </c>
      <c r="B2032" s="2">
        <v>1</v>
      </c>
      <c r="C2032" s="2">
        <v>4.6959999999999997</v>
      </c>
    </row>
    <row r="2033" spans="1:3" x14ac:dyDescent="0.3">
      <c r="A2033" s="4" t="s">
        <v>5958</v>
      </c>
      <c r="B2033" s="2">
        <v>1</v>
      </c>
      <c r="C2033" s="2">
        <v>4.6959999999999997</v>
      </c>
    </row>
    <row r="2034" spans="1:3" x14ac:dyDescent="0.3">
      <c r="A2034" s="4" t="s">
        <v>5962</v>
      </c>
      <c r="B2034" s="2">
        <v>1</v>
      </c>
      <c r="C2034" s="2">
        <v>4.6950000000000003</v>
      </c>
    </row>
    <row r="2035" spans="1:3" x14ac:dyDescent="0.3">
      <c r="A2035" s="4" t="s">
        <v>5965</v>
      </c>
      <c r="B2035" s="2">
        <v>1</v>
      </c>
      <c r="C2035" s="2">
        <v>4.6920000000000002</v>
      </c>
    </row>
    <row r="2036" spans="1:3" x14ac:dyDescent="0.3">
      <c r="A2036" s="4" t="s">
        <v>5966</v>
      </c>
      <c r="B2036" s="2">
        <v>1</v>
      </c>
      <c r="C2036" s="2">
        <v>4.6920000000000002</v>
      </c>
    </row>
    <row r="2037" spans="1:3" x14ac:dyDescent="0.3">
      <c r="A2037" s="4" t="s">
        <v>5972</v>
      </c>
      <c r="B2037" s="2">
        <v>1</v>
      </c>
      <c r="C2037" s="2">
        <v>4.6870000000000003</v>
      </c>
    </row>
    <row r="2038" spans="1:3" x14ac:dyDescent="0.3">
      <c r="A2038" s="4" t="s">
        <v>5975</v>
      </c>
      <c r="B2038" s="2">
        <v>1</v>
      </c>
      <c r="C2038" s="2">
        <v>4.6820000000000004</v>
      </c>
    </row>
    <row r="2039" spans="1:3" x14ac:dyDescent="0.3">
      <c r="A2039" s="4" t="s">
        <v>5980</v>
      </c>
      <c r="B2039" s="2">
        <v>1</v>
      </c>
      <c r="C2039" s="2">
        <v>4.6790000000000003</v>
      </c>
    </row>
    <row r="2040" spans="1:3" x14ac:dyDescent="0.3">
      <c r="A2040" s="4" t="s">
        <v>5985</v>
      </c>
      <c r="B2040" s="2">
        <v>1</v>
      </c>
      <c r="C2040" s="2">
        <v>4.6769999999999996</v>
      </c>
    </row>
    <row r="2041" spans="1:3" x14ac:dyDescent="0.3">
      <c r="A2041" s="4" t="s">
        <v>5987</v>
      </c>
      <c r="B2041" s="2">
        <v>1</v>
      </c>
      <c r="C2041" s="2">
        <v>4.6760000000000002</v>
      </c>
    </row>
    <row r="2042" spans="1:3" x14ac:dyDescent="0.3">
      <c r="A2042" s="4" t="s">
        <v>5992</v>
      </c>
      <c r="B2042" s="2">
        <v>1</v>
      </c>
      <c r="C2042" s="2">
        <v>4.6749999999999998</v>
      </c>
    </row>
    <row r="2043" spans="1:3" x14ac:dyDescent="0.3">
      <c r="A2043" s="4" t="s">
        <v>5996</v>
      </c>
      <c r="B2043" s="2">
        <v>1</v>
      </c>
      <c r="C2043" s="2">
        <v>4.6740000000000004</v>
      </c>
    </row>
    <row r="2044" spans="1:3" x14ac:dyDescent="0.3">
      <c r="A2044" s="4" t="s">
        <v>5994</v>
      </c>
      <c r="B2044" s="2">
        <v>1</v>
      </c>
      <c r="C2044" s="2">
        <v>4.6740000000000004</v>
      </c>
    </row>
    <row r="2045" spans="1:3" x14ac:dyDescent="0.3">
      <c r="A2045" s="4" t="s">
        <v>6000</v>
      </c>
      <c r="B2045" s="2">
        <v>1</v>
      </c>
      <c r="C2045" s="2">
        <v>4.67</v>
      </c>
    </row>
    <row r="2046" spans="1:3" x14ac:dyDescent="0.3">
      <c r="A2046" s="4" t="s">
        <v>6006</v>
      </c>
      <c r="B2046" s="2">
        <v>1</v>
      </c>
      <c r="C2046" s="2">
        <v>4.6689999999999996</v>
      </c>
    </row>
    <row r="2047" spans="1:3" x14ac:dyDescent="0.3">
      <c r="A2047" s="4" t="s">
        <v>6008</v>
      </c>
      <c r="B2047" s="2">
        <v>1</v>
      </c>
      <c r="C2047" s="2">
        <v>4.6680000000000001</v>
      </c>
    </row>
    <row r="2048" spans="1:3" x14ac:dyDescent="0.3">
      <c r="A2048" s="4" t="s">
        <v>6010</v>
      </c>
      <c r="B2048" s="2">
        <v>1</v>
      </c>
      <c r="C2048" s="2">
        <v>4.6669999999999998</v>
      </c>
    </row>
    <row r="2049" spans="1:3" x14ac:dyDescent="0.3">
      <c r="A2049" s="4" t="s">
        <v>6014</v>
      </c>
      <c r="B2049" s="2">
        <v>1</v>
      </c>
      <c r="C2049" s="2">
        <v>4.6639999999999997</v>
      </c>
    </row>
    <row r="2050" spans="1:3" x14ac:dyDescent="0.3">
      <c r="A2050" s="4" t="s">
        <v>6020</v>
      </c>
      <c r="B2050" s="2">
        <v>1</v>
      </c>
      <c r="C2050" s="2">
        <v>4.6630000000000003</v>
      </c>
    </row>
    <row r="2051" spans="1:3" x14ac:dyDescent="0.3">
      <c r="A2051" s="4" t="s">
        <v>6019</v>
      </c>
      <c r="B2051" s="2">
        <v>1</v>
      </c>
      <c r="C2051" s="2">
        <v>4.6630000000000003</v>
      </c>
    </row>
    <row r="2052" spans="1:3" x14ac:dyDescent="0.3">
      <c r="A2052" s="4" t="s">
        <v>6017</v>
      </c>
      <c r="B2052" s="2">
        <v>1</v>
      </c>
      <c r="C2052" s="2">
        <v>4.6630000000000003</v>
      </c>
    </row>
    <row r="2053" spans="1:3" x14ac:dyDescent="0.3">
      <c r="A2053" s="4" t="s">
        <v>6024</v>
      </c>
      <c r="B2053" s="2">
        <v>1</v>
      </c>
      <c r="C2053" s="2">
        <v>4.6589999999999998</v>
      </c>
    </row>
    <row r="2054" spans="1:3" x14ac:dyDescent="0.3">
      <c r="A2054" s="4" t="s">
        <v>6029</v>
      </c>
      <c r="B2054" s="2">
        <v>1</v>
      </c>
      <c r="C2054" s="2">
        <v>4.6559999999999997</v>
      </c>
    </row>
    <row r="2055" spans="1:3" x14ac:dyDescent="0.3">
      <c r="A2055" s="4" t="s">
        <v>6035</v>
      </c>
      <c r="B2055" s="2">
        <v>1</v>
      </c>
      <c r="C2055" s="2">
        <v>4.6529999999999996</v>
      </c>
    </row>
    <row r="2056" spans="1:3" x14ac:dyDescent="0.3">
      <c r="A2056" s="4" t="s">
        <v>6039</v>
      </c>
      <c r="B2056" s="2">
        <v>1</v>
      </c>
      <c r="C2056" s="2">
        <v>4.6509999999999998</v>
      </c>
    </row>
    <row r="2057" spans="1:3" x14ac:dyDescent="0.3">
      <c r="A2057" s="4" t="s">
        <v>6042</v>
      </c>
      <c r="B2057" s="2">
        <v>1</v>
      </c>
      <c r="C2057" s="2">
        <v>4.6500000000000004</v>
      </c>
    </row>
    <row r="2058" spans="1:3" x14ac:dyDescent="0.3">
      <c r="A2058" s="4" t="s">
        <v>6044</v>
      </c>
      <c r="B2058" s="2">
        <v>1</v>
      </c>
      <c r="C2058" s="2">
        <v>4.649</v>
      </c>
    </row>
    <row r="2059" spans="1:3" x14ac:dyDescent="0.3">
      <c r="A2059" s="4" t="s">
        <v>6047</v>
      </c>
      <c r="B2059" s="2">
        <v>1</v>
      </c>
      <c r="C2059" s="2">
        <v>4.6470000000000002</v>
      </c>
    </row>
    <row r="2060" spans="1:3" x14ac:dyDescent="0.3">
      <c r="A2060" s="4" t="s">
        <v>6051</v>
      </c>
      <c r="B2060" s="2">
        <v>1</v>
      </c>
      <c r="C2060" s="2">
        <v>4.6459999999999999</v>
      </c>
    </row>
    <row r="2061" spans="1:3" x14ac:dyDescent="0.3">
      <c r="A2061" s="4" t="s">
        <v>6054</v>
      </c>
      <c r="B2061" s="2">
        <v>1</v>
      </c>
      <c r="C2061" s="2">
        <v>4.6449999999999996</v>
      </c>
    </row>
    <row r="2062" spans="1:3" x14ac:dyDescent="0.3">
      <c r="A2062" s="4" t="s">
        <v>6055</v>
      </c>
      <c r="B2062" s="2">
        <v>1</v>
      </c>
      <c r="C2062" s="2">
        <v>4.6429999999999998</v>
      </c>
    </row>
    <row r="2063" spans="1:3" x14ac:dyDescent="0.3">
      <c r="A2063" s="4" t="s">
        <v>6058</v>
      </c>
      <c r="B2063" s="2">
        <v>1</v>
      </c>
      <c r="C2063" s="2">
        <v>4.6420000000000003</v>
      </c>
    </row>
    <row r="2064" spans="1:3" x14ac:dyDescent="0.3">
      <c r="A2064" s="4" t="s">
        <v>6056</v>
      </c>
      <c r="B2064" s="2">
        <v>1</v>
      </c>
      <c r="C2064" s="2">
        <v>4.6420000000000003</v>
      </c>
    </row>
    <row r="2065" spans="1:3" x14ac:dyDescent="0.3">
      <c r="A2065" s="4" t="s">
        <v>6063</v>
      </c>
      <c r="B2065" s="2">
        <v>1</v>
      </c>
      <c r="C2065" s="2">
        <v>4.6399999999999997</v>
      </c>
    </row>
    <row r="2066" spans="1:3" x14ac:dyDescent="0.3">
      <c r="A2066" s="4" t="s">
        <v>6065</v>
      </c>
      <c r="B2066" s="2">
        <v>1</v>
      </c>
      <c r="C2066" s="2">
        <v>4.6390000000000002</v>
      </c>
    </row>
    <row r="2067" spans="1:3" x14ac:dyDescent="0.3">
      <c r="A2067" s="4" t="s">
        <v>6068</v>
      </c>
      <c r="B2067" s="2">
        <v>1</v>
      </c>
      <c r="C2067" s="2">
        <v>4.6360000000000001</v>
      </c>
    </row>
    <row r="2068" spans="1:3" x14ac:dyDescent="0.3">
      <c r="A2068" s="4" t="s">
        <v>6072</v>
      </c>
      <c r="B2068" s="2">
        <v>1</v>
      </c>
      <c r="C2068" s="2">
        <v>4.6349999999999998</v>
      </c>
    </row>
    <row r="2069" spans="1:3" x14ac:dyDescent="0.3">
      <c r="A2069" s="4" t="s">
        <v>6078</v>
      </c>
      <c r="B2069" s="2">
        <v>1</v>
      </c>
      <c r="C2069" s="2">
        <v>4.633</v>
      </c>
    </row>
    <row r="2070" spans="1:3" x14ac:dyDescent="0.3">
      <c r="A2070" s="4" t="s">
        <v>6082</v>
      </c>
      <c r="B2070" s="2">
        <v>1</v>
      </c>
      <c r="C2070" s="2">
        <v>4.6310000000000002</v>
      </c>
    </row>
    <row r="2071" spans="1:3" x14ac:dyDescent="0.3">
      <c r="A2071" s="4" t="s">
        <v>6080</v>
      </c>
      <c r="B2071" s="2">
        <v>1</v>
      </c>
      <c r="C2071" s="2">
        <v>4.6310000000000002</v>
      </c>
    </row>
    <row r="2072" spans="1:3" x14ac:dyDescent="0.3">
      <c r="A2072" s="4" t="s">
        <v>6087</v>
      </c>
      <c r="B2072" s="2">
        <v>1</v>
      </c>
      <c r="C2072" s="2">
        <v>4.6269999999999998</v>
      </c>
    </row>
    <row r="2073" spans="1:3" x14ac:dyDescent="0.3">
      <c r="A2073" s="4" t="s">
        <v>6092</v>
      </c>
      <c r="B2073" s="2">
        <v>1</v>
      </c>
      <c r="C2073" s="2">
        <v>4.6260000000000003</v>
      </c>
    </row>
    <row r="2074" spans="1:3" x14ac:dyDescent="0.3">
      <c r="A2074" s="4" t="s">
        <v>6094</v>
      </c>
      <c r="B2074" s="2">
        <v>1</v>
      </c>
      <c r="C2074" s="2">
        <v>4.625</v>
      </c>
    </row>
    <row r="2075" spans="1:3" x14ac:dyDescent="0.3">
      <c r="A2075" s="4" t="s">
        <v>6097</v>
      </c>
      <c r="B2075" s="2">
        <v>1</v>
      </c>
      <c r="C2075" s="2">
        <v>4.6219999999999999</v>
      </c>
    </row>
    <row r="2076" spans="1:3" x14ac:dyDescent="0.3">
      <c r="A2076" s="4" t="s">
        <v>6110</v>
      </c>
      <c r="B2076" s="2">
        <v>1</v>
      </c>
      <c r="C2076" s="2">
        <v>4.6159999999999997</v>
      </c>
    </row>
    <row r="2077" spans="1:3" x14ac:dyDescent="0.3">
      <c r="A2077" s="4" t="s">
        <v>6108</v>
      </c>
      <c r="B2077" s="2">
        <v>1</v>
      </c>
      <c r="C2077" s="2">
        <v>4.6159999999999997</v>
      </c>
    </row>
    <row r="2078" spans="1:3" x14ac:dyDescent="0.3">
      <c r="A2078" s="4" t="s">
        <v>6113</v>
      </c>
      <c r="B2078" s="2">
        <v>1</v>
      </c>
      <c r="C2078" s="2">
        <v>4.6120000000000001</v>
      </c>
    </row>
    <row r="2079" spans="1:3" x14ac:dyDescent="0.3">
      <c r="A2079" s="4" t="s">
        <v>6118</v>
      </c>
      <c r="B2079" s="2">
        <v>1</v>
      </c>
      <c r="C2079" s="2">
        <v>4.6070000000000002</v>
      </c>
    </row>
    <row r="2080" spans="1:3" x14ac:dyDescent="0.3">
      <c r="A2080" s="4" t="s">
        <v>6122</v>
      </c>
      <c r="B2080" s="2">
        <v>1</v>
      </c>
      <c r="C2080" s="2">
        <v>4.6059999999999999</v>
      </c>
    </row>
    <row r="2081" spans="1:3" x14ac:dyDescent="0.3">
      <c r="A2081" s="4" t="s">
        <v>6124</v>
      </c>
      <c r="B2081" s="2">
        <v>1</v>
      </c>
      <c r="C2081" s="2">
        <v>4.6050000000000004</v>
      </c>
    </row>
    <row r="2082" spans="1:3" x14ac:dyDescent="0.3">
      <c r="A2082" s="4" t="s">
        <v>6128</v>
      </c>
      <c r="B2082" s="2">
        <v>1</v>
      </c>
      <c r="C2082" s="2">
        <v>4.6020000000000003</v>
      </c>
    </row>
    <row r="2083" spans="1:3" x14ac:dyDescent="0.3">
      <c r="A2083" s="4" t="s">
        <v>6135</v>
      </c>
      <c r="B2083" s="2">
        <v>1</v>
      </c>
      <c r="C2083" s="2">
        <v>4.5979999999999999</v>
      </c>
    </row>
    <row r="2084" spans="1:3" x14ac:dyDescent="0.3">
      <c r="A2084" s="4" t="s">
        <v>6138</v>
      </c>
      <c r="B2084" s="2">
        <v>1</v>
      </c>
      <c r="C2084" s="2">
        <v>4.5970000000000004</v>
      </c>
    </row>
    <row r="2085" spans="1:3" x14ac:dyDescent="0.3">
      <c r="A2085" s="4" t="s">
        <v>6142</v>
      </c>
      <c r="B2085" s="2">
        <v>1</v>
      </c>
      <c r="C2085" s="2">
        <v>4.5919999999999996</v>
      </c>
    </row>
    <row r="2086" spans="1:3" x14ac:dyDescent="0.3">
      <c r="A2086" s="4" t="s">
        <v>6144</v>
      </c>
      <c r="B2086" s="2">
        <v>1</v>
      </c>
      <c r="C2086" s="2">
        <v>4.5919999999999996</v>
      </c>
    </row>
    <row r="2087" spans="1:3" x14ac:dyDescent="0.3">
      <c r="A2087" s="4" t="s">
        <v>6150</v>
      </c>
      <c r="B2087" s="2">
        <v>1</v>
      </c>
      <c r="C2087" s="2">
        <v>4.59</v>
      </c>
    </row>
    <row r="2088" spans="1:3" x14ac:dyDescent="0.3">
      <c r="A2088" s="4" t="s">
        <v>6153</v>
      </c>
      <c r="B2088" s="2">
        <v>1</v>
      </c>
      <c r="C2088" s="2">
        <v>4.5890000000000004</v>
      </c>
    </row>
    <row r="2089" spans="1:3" x14ac:dyDescent="0.3">
      <c r="A2089" s="4" t="s">
        <v>6160</v>
      </c>
      <c r="B2089" s="2">
        <v>1</v>
      </c>
      <c r="C2089" s="2">
        <v>4.585</v>
      </c>
    </row>
    <row r="2090" spans="1:3" x14ac:dyDescent="0.3">
      <c r="A2090" s="4" t="s">
        <v>6167</v>
      </c>
      <c r="B2090" s="2">
        <v>1</v>
      </c>
      <c r="C2090" s="2">
        <v>4.58</v>
      </c>
    </row>
    <row r="2091" spans="1:3" x14ac:dyDescent="0.3">
      <c r="A2091" s="4" t="s">
        <v>6173</v>
      </c>
      <c r="B2091" s="2">
        <v>1</v>
      </c>
      <c r="C2091" s="2">
        <v>4.5750000000000002</v>
      </c>
    </row>
    <row r="2092" spans="1:3" x14ac:dyDescent="0.3">
      <c r="A2092" s="4" t="s">
        <v>6175</v>
      </c>
      <c r="B2092" s="2">
        <v>1</v>
      </c>
      <c r="C2092" s="2">
        <v>4.5739999999999998</v>
      </c>
    </row>
    <row r="2093" spans="1:3" x14ac:dyDescent="0.3">
      <c r="A2093" s="4" t="s">
        <v>6180</v>
      </c>
      <c r="B2093" s="2">
        <v>1</v>
      </c>
      <c r="C2093" s="2">
        <v>4.5739999999999998</v>
      </c>
    </row>
    <row r="2094" spans="1:3" x14ac:dyDescent="0.3">
      <c r="A2094" s="4" t="s">
        <v>6177</v>
      </c>
      <c r="B2094" s="2">
        <v>1</v>
      </c>
      <c r="C2094" s="2">
        <v>4.5739999999999998</v>
      </c>
    </row>
    <row r="2095" spans="1:3" x14ac:dyDescent="0.3">
      <c r="A2095" s="4" t="s">
        <v>6182</v>
      </c>
      <c r="B2095" s="2">
        <v>1</v>
      </c>
      <c r="C2095" s="2">
        <v>4.5730000000000004</v>
      </c>
    </row>
    <row r="2096" spans="1:3" x14ac:dyDescent="0.3">
      <c r="A2096" s="4" t="s">
        <v>6189</v>
      </c>
      <c r="B2096" s="2">
        <v>1</v>
      </c>
      <c r="C2096" s="2">
        <v>4.569</v>
      </c>
    </row>
    <row r="2097" spans="1:3" x14ac:dyDescent="0.3">
      <c r="A2097" s="4" t="s">
        <v>6191</v>
      </c>
      <c r="B2097" s="2">
        <v>1</v>
      </c>
      <c r="C2097" s="2">
        <v>4.5670000000000002</v>
      </c>
    </row>
    <row r="2098" spans="1:3" x14ac:dyDescent="0.3">
      <c r="A2098" s="4" t="s">
        <v>6194</v>
      </c>
      <c r="B2098" s="2">
        <v>1</v>
      </c>
      <c r="C2098" s="2">
        <v>4.5659999999999998</v>
      </c>
    </row>
    <row r="2099" spans="1:3" x14ac:dyDescent="0.3">
      <c r="A2099" s="4" t="s">
        <v>6199</v>
      </c>
      <c r="B2099" s="2">
        <v>1</v>
      </c>
      <c r="C2099" s="2">
        <v>4.5609999999999999</v>
      </c>
    </row>
    <row r="2100" spans="1:3" x14ac:dyDescent="0.3">
      <c r="A2100" s="4" t="s">
        <v>6208</v>
      </c>
      <c r="B2100" s="2">
        <v>1</v>
      </c>
      <c r="C2100" s="2">
        <v>4.5540000000000003</v>
      </c>
    </row>
    <row r="2101" spans="1:3" x14ac:dyDescent="0.3">
      <c r="A2101" s="4" t="s">
        <v>6210</v>
      </c>
      <c r="B2101" s="2">
        <v>1</v>
      </c>
      <c r="C2101" s="2">
        <v>4.5540000000000003</v>
      </c>
    </row>
    <row r="2102" spans="1:3" x14ac:dyDescent="0.3">
      <c r="A2102" s="4" t="s">
        <v>6214</v>
      </c>
      <c r="B2102" s="2">
        <v>1</v>
      </c>
      <c r="C2102" s="2">
        <v>4.5529999999999999</v>
      </c>
    </row>
    <row r="2103" spans="1:3" x14ac:dyDescent="0.3">
      <c r="A2103" s="4" t="s">
        <v>6219</v>
      </c>
      <c r="B2103" s="2">
        <v>1</v>
      </c>
      <c r="C2103" s="2">
        <v>4.5469999999999997</v>
      </c>
    </row>
    <row r="2104" spans="1:3" x14ac:dyDescent="0.3">
      <c r="A2104" s="4" t="s">
        <v>6225</v>
      </c>
      <c r="B2104" s="2">
        <v>1</v>
      </c>
      <c r="C2104" s="2">
        <v>4.5449999999999999</v>
      </c>
    </row>
    <row r="2105" spans="1:3" x14ac:dyDescent="0.3">
      <c r="A2105" s="4" t="s">
        <v>6223</v>
      </c>
      <c r="B2105" s="2">
        <v>1</v>
      </c>
      <c r="C2105" s="2">
        <v>4.5449999999999999</v>
      </c>
    </row>
    <row r="2106" spans="1:3" x14ac:dyDescent="0.3">
      <c r="A2106" s="4" t="s">
        <v>6227</v>
      </c>
      <c r="B2106" s="2">
        <v>1</v>
      </c>
      <c r="C2106" s="2">
        <v>4.5439999999999996</v>
      </c>
    </row>
    <row r="2107" spans="1:3" x14ac:dyDescent="0.3">
      <c r="A2107" s="4" t="s">
        <v>6231</v>
      </c>
      <c r="B2107" s="2">
        <v>1</v>
      </c>
      <c r="C2107" s="2">
        <v>4.5419999999999998</v>
      </c>
    </row>
    <row r="2108" spans="1:3" x14ac:dyDescent="0.3">
      <c r="A2108" s="4" t="s">
        <v>6234</v>
      </c>
      <c r="B2108" s="2">
        <v>1</v>
      </c>
      <c r="C2108" s="2">
        <v>4.5410000000000004</v>
      </c>
    </row>
    <row r="2109" spans="1:3" x14ac:dyDescent="0.3">
      <c r="A2109" s="4" t="s">
        <v>6237</v>
      </c>
      <c r="B2109" s="2">
        <v>1</v>
      </c>
      <c r="C2109" s="2">
        <v>4.5389999999999997</v>
      </c>
    </row>
    <row r="2110" spans="1:3" x14ac:dyDescent="0.3">
      <c r="A2110" s="4" t="s">
        <v>6240</v>
      </c>
      <c r="B2110" s="2">
        <v>1</v>
      </c>
      <c r="C2110" s="2">
        <v>4.5380000000000003</v>
      </c>
    </row>
    <row r="2111" spans="1:3" x14ac:dyDescent="0.3">
      <c r="A2111" s="4" t="s">
        <v>6241</v>
      </c>
      <c r="B2111" s="2">
        <v>1</v>
      </c>
      <c r="C2111" s="2">
        <v>4.5369999999999999</v>
      </c>
    </row>
    <row r="2112" spans="1:3" x14ac:dyDescent="0.3">
      <c r="A2112" s="4" t="s">
        <v>6247</v>
      </c>
      <c r="B2112" s="2">
        <v>1</v>
      </c>
      <c r="C2112" s="2">
        <v>4.5350000000000001</v>
      </c>
    </row>
    <row r="2113" spans="1:3" x14ac:dyDescent="0.3">
      <c r="A2113" s="4" t="s">
        <v>6243</v>
      </c>
      <c r="B2113" s="2">
        <v>1</v>
      </c>
      <c r="C2113" s="2">
        <v>4.5350000000000001</v>
      </c>
    </row>
    <row r="2114" spans="1:3" x14ac:dyDescent="0.3">
      <c r="A2114" s="4" t="s">
        <v>6245</v>
      </c>
      <c r="B2114" s="2">
        <v>1</v>
      </c>
      <c r="C2114" s="2">
        <v>4.5350000000000001</v>
      </c>
    </row>
    <row r="2115" spans="1:3" x14ac:dyDescent="0.3">
      <c r="A2115" s="4" t="s">
        <v>6249</v>
      </c>
      <c r="B2115" s="2">
        <v>1</v>
      </c>
      <c r="C2115" s="2">
        <v>4.5339999999999998</v>
      </c>
    </row>
    <row r="2116" spans="1:3" x14ac:dyDescent="0.3">
      <c r="A2116" s="4" t="s">
        <v>6254</v>
      </c>
      <c r="B2116" s="2">
        <v>1</v>
      </c>
      <c r="C2116" s="2">
        <v>4.532</v>
      </c>
    </row>
    <row r="2117" spans="1:3" x14ac:dyDescent="0.3">
      <c r="A2117" s="4" t="s">
        <v>6256</v>
      </c>
      <c r="B2117" s="2">
        <v>1</v>
      </c>
      <c r="C2117" s="2">
        <v>4.532</v>
      </c>
    </row>
    <row r="2118" spans="1:3" x14ac:dyDescent="0.3">
      <c r="A2118" s="4" t="s">
        <v>6264</v>
      </c>
      <c r="B2118" s="2">
        <v>1</v>
      </c>
      <c r="C2118" s="2">
        <v>4.5259999999999998</v>
      </c>
    </row>
    <row r="2119" spans="1:3" x14ac:dyDescent="0.3">
      <c r="A2119" s="4" t="s">
        <v>6266</v>
      </c>
      <c r="B2119" s="2">
        <v>1</v>
      </c>
      <c r="C2119" s="2">
        <v>4.5259999999999998</v>
      </c>
    </row>
    <row r="2120" spans="1:3" x14ac:dyDescent="0.3">
      <c r="A2120" s="4" t="s">
        <v>6269</v>
      </c>
      <c r="B2120" s="2">
        <v>1</v>
      </c>
      <c r="C2120" s="2">
        <v>4.524</v>
      </c>
    </row>
    <row r="2121" spans="1:3" x14ac:dyDescent="0.3">
      <c r="A2121" s="4" t="s">
        <v>6276</v>
      </c>
      <c r="B2121" s="2">
        <v>1</v>
      </c>
      <c r="C2121" s="2">
        <v>4.5199999999999996</v>
      </c>
    </row>
    <row r="2122" spans="1:3" x14ac:dyDescent="0.3">
      <c r="A2122" s="4" t="s">
        <v>6279</v>
      </c>
      <c r="B2122" s="2">
        <v>1</v>
      </c>
      <c r="C2122" s="2">
        <v>4.5179999999999998</v>
      </c>
    </row>
    <row r="2123" spans="1:3" x14ac:dyDescent="0.3">
      <c r="A2123" s="4" t="s">
        <v>6281</v>
      </c>
      <c r="B2123" s="2">
        <v>1</v>
      </c>
      <c r="C2123" s="2">
        <v>4.5170000000000003</v>
      </c>
    </row>
    <row r="2124" spans="1:3" x14ac:dyDescent="0.3">
      <c r="A2124" s="4" t="s">
        <v>6285</v>
      </c>
      <c r="B2124" s="2">
        <v>1</v>
      </c>
      <c r="C2124" s="2">
        <v>4.5140000000000002</v>
      </c>
    </row>
    <row r="2125" spans="1:3" x14ac:dyDescent="0.3">
      <c r="A2125" s="4" t="s">
        <v>6289</v>
      </c>
      <c r="B2125" s="2">
        <v>1</v>
      </c>
      <c r="C2125" s="2">
        <v>4.51</v>
      </c>
    </row>
    <row r="2126" spans="1:3" x14ac:dyDescent="0.3">
      <c r="A2126" s="4" t="s">
        <v>6291</v>
      </c>
      <c r="B2126" s="2">
        <v>1</v>
      </c>
      <c r="C2126" s="2">
        <v>4.5090000000000003</v>
      </c>
    </row>
    <row r="2127" spans="1:3" x14ac:dyDescent="0.3">
      <c r="A2127" s="4" t="s">
        <v>6294</v>
      </c>
      <c r="B2127" s="2">
        <v>1</v>
      </c>
      <c r="C2127" s="2">
        <v>4.508</v>
      </c>
    </row>
    <row r="2128" spans="1:3" x14ac:dyDescent="0.3">
      <c r="A2128" s="4" t="s">
        <v>6298</v>
      </c>
      <c r="B2128" s="2">
        <v>1</v>
      </c>
      <c r="C2128" s="2">
        <v>4.5069999999999997</v>
      </c>
    </row>
    <row r="2129" spans="1:3" x14ac:dyDescent="0.3">
      <c r="A2129" s="4" t="s">
        <v>6300</v>
      </c>
      <c r="B2129" s="2">
        <v>1</v>
      </c>
      <c r="C2129" s="2">
        <v>4.5060000000000002</v>
      </c>
    </row>
    <row r="2130" spans="1:3" x14ac:dyDescent="0.3">
      <c r="A2130" s="4" t="s">
        <v>6303</v>
      </c>
      <c r="B2130" s="2">
        <v>1</v>
      </c>
      <c r="C2130" s="2">
        <v>4.5049999999999999</v>
      </c>
    </row>
    <row r="2131" spans="1:3" x14ac:dyDescent="0.3">
      <c r="A2131" s="4" t="s">
        <v>6305</v>
      </c>
      <c r="B2131" s="2">
        <v>1</v>
      </c>
      <c r="C2131" s="2">
        <v>4.5049999999999999</v>
      </c>
    </row>
    <row r="2132" spans="1:3" x14ac:dyDescent="0.3">
      <c r="A2132" s="4" t="s">
        <v>6308</v>
      </c>
      <c r="B2132" s="2">
        <v>1</v>
      </c>
      <c r="C2132" s="2">
        <v>4.5039999999999996</v>
      </c>
    </row>
    <row r="2133" spans="1:3" x14ac:dyDescent="0.3">
      <c r="A2133" s="4" t="s">
        <v>6311</v>
      </c>
      <c r="B2133" s="2">
        <v>1</v>
      </c>
      <c r="C2133" s="2">
        <v>4.5019999999999998</v>
      </c>
    </row>
    <row r="2134" spans="1:3" x14ac:dyDescent="0.3">
      <c r="A2134" s="4" t="s">
        <v>6322</v>
      </c>
      <c r="B2134" s="2">
        <v>1</v>
      </c>
      <c r="C2134" s="2">
        <v>4.4930000000000003</v>
      </c>
    </row>
    <row r="2135" spans="1:3" x14ac:dyDescent="0.3">
      <c r="A2135" s="4" t="s">
        <v>6324</v>
      </c>
      <c r="B2135" s="2">
        <v>1</v>
      </c>
      <c r="C2135" s="2">
        <v>4.4930000000000003</v>
      </c>
    </row>
    <row r="2136" spans="1:3" x14ac:dyDescent="0.3">
      <c r="A2136" s="4" t="s">
        <v>6327</v>
      </c>
      <c r="B2136" s="2">
        <v>1</v>
      </c>
      <c r="C2136" s="2">
        <v>4.492</v>
      </c>
    </row>
    <row r="2137" spans="1:3" x14ac:dyDescent="0.3">
      <c r="A2137" s="4" t="s">
        <v>6330</v>
      </c>
      <c r="B2137" s="2">
        <v>1</v>
      </c>
      <c r="C2137" s="2">
        <v>4.4880000000000004</v>
      </c>
    </row>
    <row r="2138" spans="1:3" x14ac:dyDescent="0.3">
      <c r="A2138" s="4" t="s">
        <v>6335</v>
      </c>
      <c r="B2138" s="2">
        <v>1</v>
      </c>
      <c r="C2138" s="2">
        <v>4.4870000000000001</v>
      </c>
    </row>
    <row r="2139" spans="1:3" x14ac:dyDescent="0.3">
      <c r="A2139" s="4" t="s">
        <v>6339</v>
      </c>
      <c r="B2139" s="2">
        <v>1</v>
      </c>
      <c r="C2139" s="2">
        <v>4.4859999999999998</v>
      </c>
    </row>
    <row r="2140" spans="1:3" x14ac:dyDescent="0.3">
      <c r="A2140" s="4" t="s">
        <v>6338</v>
      </c>
      <c r="B2140" s="2">
        <v>1</v>
      </c>
      <c r="C2140" s="2">
        <v>4.4859999999999998</v>
      </c>
    </row>
    <row r="2141" spans="1:3" x14ac:dyDescent="0.3">
      <c r="A2141" s="4" t="s">
        <v>6343</v>
      </c>
      <c r="B2141" s="2">
        <v>1</v>
      </c>
      <c r="C2141" s="2">
        <v>4.484</v>
      </c>
    </row>
    <row r="2142" spans="1:3" x14ac:dyDescent="0.3">
      <c r="A2142" s="4" t="s">
        <v>6346</v>
      </c>
      <c r="B2142" s="2">
        <v>1</v>
      </c>
      <c r="C2142" s="2">
        <v>4.4820000000000002</v>
      </c>
    </row>
    <row r="2143" spans="1:3" x14ac:dyDescent="0.3">
      <c r="A2143" s="4" t="s">
        <v>6352</v>
      </c>
      <c r="B2143" s="2">
        <v>1</v>
      </c>
      <c r="C2143" s="2">
        <v>4.4779999999999998</v>
      </c>
    </row>
    <row r="2144" spans="1:3" x14ac:dyDescent="0.3">
      <c r="A2144" s="4" t="s">
        <v>6358</v>
      </c>
      <c r="B2144" s="2">
        <v>1</v>
      </c>
      <c r="C2144" s="2">
        <v>4.4740000000000002</v>
      </c>
    </row>
    <row r="2145" spans="1:3" x14ac:dyDescent="0.3">
      <c r="A2145" s="4" t="s">
        <v>6365</v>
      </c>
      <c r="B2145" s="2">
        <v>1</v>
      </c>
      <c r="C2145" s="2">
        <v>4.4710000000000001</v>
      </c>
    </row>
    <row r="2146" spans="1:3" x14ac:dyDescent="0.3">
      <c r="A2146" s="4" t="s">
        <v>6369</v>
      </c>
      <c r="B2146" s="2">
        <v>1</v>
      </c>
      <c r="C2146" s="2">
        <v>4.4669999999999996</v>
      </c>
    </row>
    <row r="2147" spans="1:3" x14ac:dyDescent="0.3">
      <c r="A2147" s="4" t="s">
        <v>6374</v>
      </c>
      <c r="B2147" s="2">
        <v>1</v>
      </c>
      <c r="C2147" s="2">
        <v>4.4630000000000001</v>
      </c>
    </row>
    <row r="2148" spans="1:3" x14ac:dyDescent="0.3">
      <c r="A2148" s="4" t="s">
        <v>6378</v>
      </c>
      <c r="B2148" s="2">
        <v>1</v>
      </c>
      <c r="C2148" s="2">
        <v>4.4589999999999996</v>
      </c>
    </row>
    <row r="2149" spans="1:3" x14ac:dyDescent="0.3">
      <c r="A2149" s="4" t="s">
        <v>6385</v>
      </c>
      <c r="B2149" s="2">
        <v>1</v>
      </c>
      <c r="C2149" s="2">
        <v>4.4560000000000004</v>
      </c>
    </row>
    <row r="2150" spans="1:3" x14ac:dyDescent="0.3">
      <c r="A2150" s="4" t="s">
        <v>6391</v>
      </c>
      <c r="B2150" s="2">
        <v>1</v>
      </c>
      <c r="C2150" s="2">
        <v>4.4530000000000003</v>
      </c>
    </row>
    <row r="2151" spans="1:3" x14ac:dyDescent="0.3">
      <c r="A2151" s="4" t="s">
        <v>6393</v>
      </c>
      <c r="B2151" s="2">
        <v>1</v>
      </c>
      <c r="C2151" s="2">
        <v>4.4509999999999996</v>
      </c>
    </row>
    <row r="2152" spans="1:3" x14ac:dyDescent="0.3">
      <c r="A2152" s="4" t="s">
        <v>6395</v>
      </c>
      <c r="B2152" s="2">
        <v>1</v>
      </c>
      <c r="C2152" s="2">
        <v>4.45</v>
      </c>
    </row>
    <row r="2153" spans="1:3" x14ac:dyDescent="0.3">
      <c r="A2153" s="4" t="s">
        <v>6403</v>
      </c>
      <c r="B2153" s="2">
        <v>1</v>
      </c>
      <c r="C2153" s="2">
        <v>4.4450000000000003</v>
      </c>
    </row>
    <row r="2154" spans="1:3" x14ac:dyDescent="0.3">
      <c r="A2154" s="4" t="s">
        <v>6409</v>
      </c>
      <c r="B2154" s="2">
        <v>1</v>
      </c>
      <c r="C2154" s="2">
        <v>4.4409999999999998</v>
      </c>
    </row>
    <row r="2155" spans="1:3" x14ac:dyDescent="0.3">
      <c r="A2155" s="4" t="s">
        <v>6413</v>
      </c>
      <c r="B2155" s="2">
        <v>1</v>
      </c>
      <c r="C2155" s="2">
        <v>4.4370000000000003</v>
      </c>
    </row>
    <row r="2156" spans="1:3" x14ac:dyDescent="0.3">
      <c r="A2156" s="4" t="s">
        <v>6417</v>
      </c>
      <c r="B2156" s="2">
        <v>1</v>
      </c>
      <c r="C2156" s="2">
        <v>4.4359999999999999</v>
      </c>
    </row>
    <row r="2157" spans="1:3" x14ac:dyDescent="0.3">
      <c r="A2157" s="4" t="s">
        <v>6419</v>
      </c>
      <c r="B2157" s="2">
        <v>1</v>
      </c>
      <c r="C2157" s="2">
        <v>4.4340000000000002</v>
      </c>
    </row>
    <row r="2158" spans="1:3" x14ac:dyDescent="0.3">
      <c r="A2158" s="4" t="s">
        <v>6425</v>
      </c>
      <c r="B2158" s="2">
        <v>1</v>
      </c>
      <c r="C2158" s="2">
        <v>4.4320000000000004</v>
      </c>
    </row>
    <row r="2159" spans="1:3" x14ac:dyDescent="0.3">
      <c r="A2159" s="4" t="s">
        <v>6427</v>
      </c>
      <c r="B2159" s="2">
        <v>1</v>
      </c>
      <c r="C2159" s="2">
        <v>4.431</v>
      </c>
    </row>
    <row r="2160" spans="1:3" x14ac:dyDescent="0.3">
      <c r="A2160" s="4" t="s">
        <v>6430</v>
      </c>
      <c r="B2160" s="2">
        <v>1</v>
      </c>
      <c r="C2160" s="2">
        <v>4.43</v>
      </c>
    </row>
    <row r="2161" spans="1:3" x14ac:dyDescent="0.3">
      <c r="A2161" s="4" t="s">
        <v>6432</v>
      </c>
      <c r="B2161" s="2">
        <v>1</v>
      </c>
      <c r="C2161" s="2">
        <v>4.4290000000000003</v>
      </c>
    </row>
    <row r="2162" spans="1:3" x14ac:dyDescent="0.3">
      <c r="A2162" s="4" t="s">
        <v>6438</v>
      </c>
      <c r="B2162" s="2">
        <v>1</v>
      </c>
      <c r="C2162" s="2">
        <v>4.4260000000000002</v>
      </c>
    </row>
    <row r="2163" spans="1:3" x14ac:dyDescent="0.3">
      <c r="A2163" s="4" t="s">
        <v>6440</v>
      </c>
      <c r="B2163" s="2">
        <v>1</v>
      </c>
      <c r="C2163" s="2">
        <v>4.4260000000000002</v>
      </c>
    </row>
    <row r="2164" spans="1:3" x14ac:dyDescent="0.3">
      <c r="A2164" s="4" t="s">
        <v>6445</v>
      </c>
      <c r="B2164" s="2">
        <v>1</v>
      </c>
      <c r="C2164" s="2">
        <v>4.4219999999999997</v>
      </c>
    </row>
    <row r="2165" spans="1:3" x14ac:dyDescent="0.3">
      <c r="A2165" s="4" t="s">
        <v>6448</v>
      </c>
      <c r="B2165" s="2">
        <v>1</v>
      </c>
      <c r="C2165" s="2">
        <v>4.42</v>
      </c>
    </row>
    <row r="2166" spans="1:3" x14ac:dyDescent="0.3">
      <c r="A2166" s="4" t="s">
        <v>6452</v>
      </c>
      <c r="B2166" s="2">
        <v>1</v>
      </c>
      <c r="C2166" s="2">
        <v>4.4180000000000001</v>
      </c>
    </row>
    <row r="2167" spans="1:3" x14ac:dyDescent="0.3">
      <c r="A2167" s="4" t="s">
        <v>6454</v>
      </c>
      <c r="B2167" s="2">
        <v>1</v>
      </c>
      <c r="C2167" s="2">
        <v>4.4169999999999998</v>
      </c>
    </row>
    <row r="2168" spans="1:3" x14ac:dyDescent="0.3">
      <c r="A2168" s="4" t="s">
        <v>6457</v>
      </c>
      <c r="B2168" s="2">
        <v>1</v>
      </c>
      <c r="C2168" s="2">
        <v>4.4160000000000004</v>
      </c>
    </row>
    <row r="2169" spans="1:3" x14ac:dyDescent="0.3">
      <c r="A2169" s="4" t="s">
        <v>6460</v>
      </c>
      <c r="B2169" s="2">
        <v>1</v>
      </c>
      <c r="C2169" s="2">
        <v>4.4119999999999999</v>
      </c>
    </row>
    <row r="2170" spans="1:3" x14ac:dyDescent="0.3">
      <c r="A2170" s="4" t="s">
        <v>6463</v>
      </c>
      <c r="B2170" s="2">
        <v>1</v>
      </c>
      <c r="C2170" s="2">
        <v>4.4109999999999996</v>
      </c>
    </row>
    <row r="2171" spans="1:3" x14ac:dyDescent="0.3">
      <c r="A2171" s="4" t="s">
        <v>6466</v>
      </c>
      <c r="B2171" s="2">
        <v>1</v>
      </c>
      <c r="C2171" s="2">
        <v>4.4089999999999998</v>
      </c>
    </row>
    <row r="2172" spans="1:3" x14ac:dyDescent="0.3">
      <c r="A2172" s="4" t="s">
        <v>6468</v>
      </c>
      <c r="B2172" s="2">
        <v>1</v>
      </c>
      <c r="C2172" s="2">
        <v>4.4089999999999998</v>
      </c>
    </row>
    <row r="2173" spans="1:3" x14ac:dyDescent="0.3">
      <c r="A2173" s="4" t="s">
        <v>6473</v>
      </c>
      <c r="B2173" s="2">
        <v>1</v>
      </c>
      <c r="C2173" s="2">
        <v>4.4029999999999996</v>
      </c>
    </row>
    <row r="2174" spans="1:3" x14ac:dyDescent="0.3">
      <c r="A2174" s="4" t="s">
        <v>6471</v>
      </c>
      <c r="B2174" s="2">
        <v>1</v>
      </c>
      <c r="C2174" s="2">
        <v>4.4029999999999996</v>
      </c>
    </row>
    <row r="2175" spans="1:3" x14ac:dyDescent="0.3">
      <c r="A2175" s="4" t="s">
        <v>6479</v>
      </c>
      <c r="B2175" s="2">
        <v>1</v>
      </c>
      <c r="C2175" s="2">
        <v>4.399</v>
      </c>
    </row>
    <row r="2176" spans="1:3" x14ac:dyDescent="0.3">
      <c r="A2176" s="4" t="s">
        <v>6482</v>
      </c>
      <c r="B2176" s="2">
        <v>1</v>
      </c>
      <c r="C2176" s="2">
        <v>4.399</v>
      </c>
    </row>
    <row r="2177" spans="1:3" x14ac:dyDescent="0.3">
      <c r="A2177" s="4" t="s">
        <v>6480</v>
      </c>
      <c r="B2177" s="2">
        <v>1</v>
      </c>
      <c r="C2177" s="2">
        <v>4.399</v>
      </c>
    </row>
    <row r="2178" spans="1:3" x14ac:dyDescent="0.3">
      <c r="A2178" s="4" t="s">
        <v>6485</v>
      </c>
      <c r="B2178" s="2">
        <v>1</v>
      </c>
      <c r="C2178" s="2">
        <v>4.3979999999999997</v>
      </c>
    </row>
    <row r="2179" spans="1:3" x14ac:dyDescent="0.3">
      <c r="A2179" s="4" t="s">
        <v>6483</v>
      </c>
      <c r="B2179" s="2">
        <v>1</v>
      </c>
      <c r="C2179" s="2">
        <v>4.3979999999999997</v>
      </c>
    </row>
    <row r="2180" spans="1:3" x14ac:dyDescent="0.3">
      <c r="A2180" s="4" t="s">
        <v>6488</v>
      </c>
      <c r="B2180" s="2">
        <v>1</v>
      </c>
      <c r="C2180" s="2">
        <v>4.3979999999999997</v>
      </c>
    </row>
    <row r="2181" spans="1:3" x14ac:dyDescent="0.3">
      <c r="A2181" s="4" t="s">
        <v>6496</v>
      </c>
      <c r="B2181" s="2">
        <v>1</v>
      </c>
      <c r="C2181" s="2">
        <v>4.3920000000000003</v>
      </c>
    </row>
    <row r="2182" spans="1:3" x14ac:dyDescent="0.3">
      <c r="A2182" s="4" t="s">
        <v>6502</v>
      </c>
      <c r="B2182" s="2">
        <v>1</v>
      </c>
      <c r="C2182" s="2">
        <v>4.3890000000000002</v>
      </c>
    </row>
    <row r="2183" spans="1:3" x14ac:dyDescent="0.3">
      <c r="A2183" s="4" t="s">
        <v>6504</v>
      </c>
      <c r="B2183" s="2">
        <v>1</v>
      </c>
      <c r="C2183" s="2">
        <v>4.3869999999999996</v>
      </c>
    </row>
    <row r="2184" spans="1:3" x14ac:dyDescent="0.3">
      <c r="A2184" s="4" t="s">
        <v>6506</v>
      </c>
      <c r="B2184" s="2">
        <v>1</v>
      </c>
      <c r="C2184" s="2">
        <v>4.3849999999999998</v>
      </c>
    </row>
    <row r="2185" spans="1:3" x14ac:dyDescent="0.3">
      <c r="A2185" s="4" t="s">
        <v>6509</v>
      </c>
      <c r="B2185" s="2">
        <v>1</v>
      </c>
      <c r="C2185" s="2">
        <v>4.3840000000000003</v>
      </c>
    </row>
    <row r="2186" spans="1:3" x14ac:dyDescent="0.3">
      <c r="A2186" s="4" t="s">
        <v>6511</v>
      </c>
      <c r="B2186" s="2">
        <v>1</v>
      </c>
      <c r="C2186" s="2">
        <v>4.3840000000000003</v>
      </c>
    </row>
    <row r="2187" spans="1:3" x14ac:dyDescent="0.3">
      <c r="A2187" s="4" t="s">
        <v>6518</v>
      </c>
      <c r="B2187" s="2">
        <v>1</v>
      </c>
      <c r="C2187" s="2">
        <v>4.3819999999999997</v>
      </c>
    </row>
    <row r="2188" spans="1:3" x14ac:dyDescent="0.3">
      <c r="A2188" s="4" t="s">
        <v>6516</v>
      </c>
      <c r="B2188" s="2">
        <v>1</v>
      </c>
      <c r="C2188" s="2">
        <v>4.3819999999999997</v>
      </c>
    </row>
    <row r="2189" spans="1:3" x14ac:dyDescent="0.3">
      <c r="A2189" s="4" t="s">
        <v>6523</v>
      </c>
      <c r="B2189" s="2">
        <v>1</v>
      </c>
      <c r="C2189" s="2">
        <v>4.375</v>
      </c>
    </row>
    <row r="2190" spans="1:3" x14ac:dyDescent="0.3">
      <c r="A2190" s="4" t="s">
        <v>6529</v>
      </c>
      <c r="B2190" s="2">
        <v>1</v>
      </c>
      <c r="C2190" s="2">
        <v>4.3730000000000002</v>
      </c>
    </row>
    <row r="2191" spans="1:3" x14ac:dyDescent="0.3">
      <c r="A2191" s="4" t="s">
        <v>6535</v>
      </c>
      <c r="B2191" s="2">
        <v>1</v>
      </c>
      <c r="C2191" s="2">
        <v>4.3710000000000004</v>
      </c>
    </row>
    <row r="2192" spans="1:3" x14ac:dyDescent="0.3">
      <c r="A2192" s="4" t="s">
        <v>6537</v>
      </c>
      <c r="B2192" s="2">
        <v>1</v>
      </c>
      <c r="C2192" s="2">
        <v>4.3710000000000004</v>
      </c>
    </row>
    <row r="2193" spans="1:3" x14ac:dyDescent="0.3">
      <c r="A2193" s="4" t="s">
        <v>6541</v>
      </c>
      <c r="B2193" s="2">
        <v>1</v>
      </c>
      <c r="C2193" s="2">
        <v>4.3680000000000003</v>
      </c>
    </row>
    <row r="2194" spans="1:3" x14ac:dyDescent="0.3">
      <c r="A2194" s="4" t="s">
        <v>6544</v>
      </c>
      <c r="B2194" s="2">
        <v>1</v>
      </c>
      <c r="C2194" s="2">
        <v>4.3650000000000002</v>
      </c>
    </row>
    <row r="2195" spans="1:3" x14ac:dyDescent="0.3">
      <c r="A2195" s="4" t="s">
        <v>6546</v>
      </c>
      <c r="B2195" s="2">
        <v>1</v>
      </c>
      <c r="C2195" s="2">
        <v>4.3650000000000002</v>
      </c>
    </row>
    <row r="2196" spans="1:3" x14ac:dyDescent="0.3">
      <c r="A2196" s="4" t="s">
        <v>6549</v>
      </c>
      <c r="B2196" s="2">
        <v>1</v>
      </c>
      <c r="C2196" s="2">
        <v>4.3630000000000004</v>
      </c>
    </row>
    <row r="2197" spans="1:3" x14ac:dyDescent="0.3">
      <c r="A2197" s="4" t="s">
        <v>6555</v>
      </c>
      <c r="B2197" s="2">
        <v>1</v>
      </c>
      <c r="C2197" s="2">
        <v>4.3579999999999997</v>
      </c>
    </row>
    <row r="2198" spans="1:3" x14ac:dyDescent="0.3">
      <c r="A2198" s="4" t="s">
        <v>6562</v>
      </c>
      <c r="B2198" s="2">
        <v>1</v>
      </c>
      <c r="C2198" s="2">
        <v>4.3520000000000003</v>
      </c>
    </row>
    <row r="2199" spans="1:3" x14ac:dyDescent="0.3">
      <c r="A2199" s="4" t="s">
        <v>6564</v>
      </c>
      <c r="B2199" s="2">
        <v>1</v>
      </c>
      <c r="C2199" s="2">
        <v>4.351</v>
      </c>
    </row>
    <row r="2200" spans="1:3" x14ac:dyDescent="0.3">
      <c r="A2200" s="4" t="s">
        <v>6568</v>
      </c>
      <c r="B2200" s="2">
        <v>1</v>
      </c>
      <c r="C2200" s="2">
        <v>4.3499999999999996</v>
      </c>
    </row>
    <row r="2201" spans="1:3" x14ac:dyDescent="0.3">
      <c r="A2201" s="4" t="s">
        <v>6571</v>
      </c>
      <c r="B2201" s="2">
        <v>1</v>
      </c>
      <c r="C2201" s="2">
        <v>4.3499999999999996</v>
      </c>
    </row>
    <row r="2202" spans="1:3" x14ac:dyDescent="0.3">
      <c r="A2202" s="4" t="s">
        <v>6566</v>
      </c>
      <c r="B2202" s="2">
        <v>1</v>
      </c>
      <c r="C2202" s="2">
        <v>4.3499999999999996</v>
      </c>
    </row>
    <row r="2203" spans="1:3" x14ac:dyDescent="0.3">
      <c r="A2203" s="4" t="s">
        <v>6578</v>
      </c>
      <c r="B2203" s="2">
        <v>1</v>
      </c>
      <c r="C2203" s="2">
        <v>4.3470000000000004</v>
      </c>
    </row>
    <row r="2204" spans="1:3" x14ac:dyDescent="0.3">
      <c r="A2204" s="4" t="s">
        <v>6580</v>
      </c>
      <c r="B2204" s="2">
        <v>1</v>
      </c>
      <c r="C2204" s="2">
        <v>4.3460000000000001</v>
      </c>
    </row>
    <row r="2205" spans="1:3" x14ac:dyDescent="0.3">
      <c r="A2205" s="4" t="s">
        <v>6582</v>
      </c>
      <c r="B2205" s="2">
        <v>1</v>
      </c>
      <c r="C2205" s="2">
        <v>4.3449999999999998</v>
      </c>
    </row>
    <row r="2206" spans="1:3" x14ac:dyDescent="0.3">
      <c r="A2206" s="4" t="s">
        <v>6585</v>
      </c>
      <c r="B2206" s="2">
        <v>1</v>
      </c>
      <c r="C2206" s="2">
        <v>4.3449999999999998</v>
      </c>
    </row>
    <row r="2207" spans="1:3" x14ac:dyDescent="0.3">
      <c r="A2207" s="4" t="s">
        <v>6588</v>
      </c>
      <c r="B2207" s="2">
        <v>1</v>
      </c>
      <c r="C2207" s="2">
        <v>4.3410000000000002</v>
      </c>
    </row>
    <row r="2208" spans="1:3" x14ac:dyDescent="0.3">
      <c r="A2208" s="4" t="s">
        <v>6591</v>
      </c>
      <c r="B2208" s="2">
        <v>1</v>
      </c>
      <c r="C2208" s="2">
        <v>4.34</v>
      </c>
    </row>
    <row r="2209" spans="1:3" x14ac:dyDescent="0.3">
      <c r="A2209" s="4" t="s">
        <v>6596</v>
      </c>
      <c r="B2209" s="2">
        <v>1</v>
      </c>
      <c r="C2209" s="2">
        <v>4.3339999999999996</v>
      </c>
    </row>
    <row r="2210" spans="1:3" x14ac:dyDescent="0.3">
      <c r="A2210" s="4" t="s">
        <v>6600</v>
      </c>
      <c r="B2210" s="2">
        <v>1</v>
      </c>
      <c r="C2210" s="2">
        <v>4.3330000000000002</v>
      </c>
    </row>
    <row r="2211" spans="1:3" x14ac:dyDescent="0.3">
      <c r="A2211" s="4" t="s">
        <v>6605</v>
      </c>
      <c r="B2211" s="2">
        <v>1</v>
      </c>
      <c r="C2211" s="2">
        <v>4.3319999999999999</v>
      </c>
    </row>
    <row r="2212" spans="1:3" x14ac:dyDescent="0.3">
      <c r="A2212" s="4" t="s">
        <v>6609</v>
      </c>
      <c r="B2212" s="2">
        <v>1</v>
      </c>
      <c r="C2212" s="2">
        <v>4.33</v>
      </c>
    </row>
    <row r="2213" spans="1:3" x14ac:dyDescent="0.3">
      <c r="A2213" s="4" t="s">
        <v>6611</v>
      </c>
      <c r="B2213" s="2">
        <v>1</v>
      </c>
      <c r="C2213" s="2">
        <v>4.3289999999999997</v>
      </c>
    </row>
    <row r="2214" spans="1:3" x14ac:dyDescent="0.3">
      <c r="A2214" s="4" t="s">
        <v>6617</v>
      </c>
      <c r="B2214" s="2">
        <v>1</v>
      </c>
      <c r="C2214" s="2">
        <v>4.3280000000000003</v>
      </c>
    </row>
    <row r="2215" spans="1:3" x14ac:dyDescent="0.3">
      <c r="A2215" s="4" t="s">
        <v>6619</v>
      </c>
      <c r="B2215" s="2">
        <v>1</v>
      </c>
      <c r="C2215" s="2">
        <v>4.327</v>
      </c>
    </row>
    <row r="2216" spans="1:3" x14ac:dyDescent="0.3">
      <c r="A2216" s="4" t="s">
        <v>6621</v>
      </c>
      <c r="B2216" s="2">
        <v>1</v>
      </c>
      <c r="C2216" s="2">
        <v>4.3239999999999998</v>
      </c>
    </row>
    <row r="2217" spans="1:3" x14ac:dyDescent="0.3">
      <c r="A2217" s="4" t="s">
        <v>6622</v>
      </c>
      <c r="B2217" s="2">
        <v>1</v>
      </c>
      <c r="C2217" s="2">
        <v>4.3230000000000004</v>
      </c>
    </row>
    <row r="2218" spans="1:3" x14ac:dyDescent="0.3">
      <c r="A2218" s="4" t="s">
        <v>6625</v>
      </c>
      <c r="B2218" s="2">
        <v>1</v>
      </c>
      <c r="C2218" s="2">
        <v>4.3230000000000004</v>
      </c>
    </row>
    <row r="2219" spans="1:3" x14ac:dyDescent="0.3">
      <c r="A2219" s="4" t="s">
        <v>6630</v>
      </c>
      <c r="B2219" s="2">
        <v>1</v>
      </c>
      <c r="C2219" s="2">
        <v>4.32</v>
      </c>
    </row>
    <row r="2220" spans="1:3" x14ac:dyDescent="0.3">
      <c r="A2220" s="4" t="s">
        <v>6632</v>
      </c>
      <c r="B2220" s="2">
        <v>1</v>
      </c>
      <c r="C2220" s="2">
        <v>4.319</v>
      </c>
    </row>
    <row r="2221" spans="1:3" x14ac:dyDescent="0.3">
      <c r="A2221" s="4" t="s">
        <v>6633</v>
      </c>
      <c r="B2221" s="2">
        <v>1</v>
      </c>
      <c r="C2221" s="2">
        <v>4.3179999999999996</v>
      </c>
    </row>
    <row r="2222" spans="1:3" x14ac:dyDescent="0.3">
      <c r="A2222" s="4" t="s">
        <v>6637</v>
      </c>
      <c r="B2222" s="2">
        <v>1</v>
      </c>
      <c r="C2222" s="2">
        <v>4.3159999999999998</v>
      </c>
    </row>
    <row r="2223" spans="1:3" x14ac:dyDescent="0.3">
      <c r="A2223" s="4" t="s">
        <v>6640</v>
      </c>
      <c r="B2223" s="2">
        <v>1</v>
      </c>
      <c r="C2223" s="2">
        <v>4.3159999999999998</v>
      </c>
    </row>
    <row r="2224" spans="1:3" x14ac:dyDescent="0.3">
      <c r="A2224" s="4" t="s">
        <v>6643</v>
      </c>
      <c r="B2224" s="2">
        <v>1</v>
      </c>
      <c r="C2224" s="2">
        <v>4.3140000000000001</v>
      </c>
    </row>
    <row r="2225" spans="1:3" x14ac:dyDescent="0.3">
      <c r="A2225" s="4" t="s">
        <v>6646</v>
      </c>
      <c r="B2225" s="2">
        <v>1</v>
      </c>
      <c r="C2225" s="2">
        <v>4.3129999999999997</v>
      </c>
    </row>
    <row r="2226" spans="1:3" x14ac:dyDescent="0.3">
      <c r="A2226" s="4" t="s">
        <v>6648</v>
      </c>
      <c r="B2226" s="2">
        <v>1</v>
      </c>
      <c r="C2226" s="2">
        <v>4.3129999999999997</v>
      </c>
    </row>
    <row r="2227" spans="1:3" x14ac:dyDescent="0.3">
      <c r="A2227" s="4" t="s">
        <v>6650</v>
      </c>
      <c r="B2227" s="2">
        <v>1</v>
      </c>
      <c r="C2227" s="2">
        <v>4.3129999999999997</v>
      </c>
    </row>
    <row r="2228" spans="1:3" x14ac:dyDescent="0.3">
      <c r="A2228" s="4" t="s">
        <v>6659</v>
      </c>
      <c r="B2228" s="2">
        <v>1</v>
      </c>
      <c r="C2228" s="2">
        <v>4.3079999999999998</v>
      </c>
    </row>
    <row r="2229" spans="1:3" x14ac:dyDescent="0.3">
      <c r="A2229" s="4" t="s">
        <v>6666</v>
      </c>
      <c r="B2229" s="2">
        <v>1</v>
      </c>
      <c r="C2229" s="2">
        <v>4.306</v>
      </c>
    </row>
    <row r="2230" spans="1:3" x14ac:dyDescent="0.3">
      <c r="A2230" s="4" t="s">
        <v>6664</v>
      </c>
      <c r="B2230" s="2">
        <v>1</v>
      </c>
      <c r="C2230" s="2">
        <v>4.306</v>
      </c>
    </row>
    <row r="2231" spans="1:3" x14ac:dyDescent="0.3">
      <c r="A2231" s="4" t="s">
        <v>6675</v>
      </c>
      <c r="B2231" s="2">
        <v>1</v>
      </c>
      <c r="C2231" s="2">
        <v>4.2949999999999999</v>
      </c>
    </row>
    <row r="2232" spans="1:3" x14ac:dyDescent="0.3">
      <c r="A2232" s="4" t="s">
        <v>6678</v>
      </c>
      <c r="B2232" s="2">
        <v>1</v>
      </c>
      <c r="C2232" s="2">
        <v>4.2939999999999996</v>
      </c>
    </row>
    <row r="2233" spans="1:3" x14ac:dyDescent="0.3">
      <c r="A2233" s="4" t="s">
        <v>6682</v>
      </c>
      <c r="B2233" s="2">
        <v>1</v>
      </c>
      <c r="C2233" s="2">
        <v>4.2930000000000001</v>
      </c>
    </row>
    <row r="2234" spans="1:3" x14ac:dyDescent="0.3">
      <c r="A2234" s="4" t="s">
        <v>6686</v>
      </c>
      <c r="B2234" s="2">
        <v>1</v>
      </c>
      <c r="C2234" s="2">
        <v>4.2910000000000004</v>
      </c>
    </row>
    <row r="2235" spans="1:3" x14ac:dyDescent="0.3">
      <c r="A2235" s="4" t="s">
        <v>6684</v>
      </c>
      <c r="B2235" s="2">
        <v>1</v>
      </c>
      <c r="C2235" s="2">
        <v>4.2910000000000004</v>
      </c>
    </row>
    <row r="2236" spans="1:3" x14ac:dyDescent="0.3">
      <c r="A2236" s="4" t="s">
        <v>6688</v>
      </c>
      <c r="B2236" s="2">
        <v>1</v>
      </c>
      <c r="C2236" s="2">
        <v>4.29</v>
      </c>
    </row>
    <row r="2237" spans="1:3" x14ac:dyDescent="0.3">
      <c r="A2237" s="4" t="s">
        <v>6689</v>
      </c>
      <c r="B2237" s="2">
        <v>1</v>
      </c>
      <c r="C2237" s="2">
        <v>4.29</v>
      </c>
    </row>
    <row r="2238" spans="1:3" x14ac:dyDescent="0.3">
      <c r="A2238" s="4" t="s">
        <v>6694</v>
      </c>
      <c r="B2238" s="2">
        <v>1</v>
      </c>
      <c r="C2238" s="2">
        <v>4.2880000000000003</v>
      </c>
    </row>
    <row r="2239" spans="1:3" x14ac:dyDescent="0.3">
      <c r="A2239" s="4" t="s">
        <v>6698</v>
      </c>
      <c r="B2239" s="2">
        <v>1</v>
      </c>
      <c r="C2239" s="2">
        <v>4.2839999999999998</v>
      </c>
    </row>
    <row r="2240" spans="1:3" x14ac:dyDescent="0.3">
      <c r="A2240" s="4" t="s">
        <v>6701</v>
      </c>
      <c r="B2240" s="2">
        <v>1</v>
      </c>
      <c r="C2240" s="2">
        <v>4.2830000000000004</v>
      </c>
    </row>
    <row r="2241" spans="1:3" x14ac:dyDescent="0.3">
      <c r="A2241" s="4" t="s">
        <v>6706</v>
      </c>
      <c r="B2241" s="2">
        <v>1</v>
      </c>
      <c r="C2241" s="2">
        <v>4.282</v>
      </c>
    </row>
    <row r="2242" spans="1:3" x14ac:dyDescent="0.3">
      <c r="A2242" s="4" t="s">
        <v>6705</v>
      </c>
      <c r="B2242" s="2">
        <v>1</v>
      </c>
      <c r="C2242" s="2">
        <v>4.282</v>
      </c>
    </row>
    <row r="2243" spans="1:3" x14ac:dyDescent="0.3">
      <c r="A2243" s="4" t="s">
        <v>6711</v>
      </c>
      <c r="B2243" s="2">
        <v>1</v>
      </c>
      <c r="C2243" s="2">
        <v>4.2809999999999997</v>
      </c>
    </row>
    <row r="2244" spans="1:3" x14ac:dyDescent="0.3">
      <c r="A2244" s="4" t="s">
        <v>6708</v>
      </c>
      <c r="B2244" s="2">
        <v>1</v>
      </c>
      <c r="C2244" s="2">
        <v>4.2809999999999997</v>
      </c>
    </row>
    <row r="2245" spans="1:3" x14ac:dyDescent="0.3">
      <c r="A2245" s="4" t="s">
        <v>6716</v>
      </c>
      <c r="B2245" s="2">
        <v>1</v>
      </c>
      <c r="C2245" s="2">
        <v>4.2789999999999999</v>
      </c>
    </row>
    <row r="2246" spans="1:3" x14ac:dyDescent="0.3">
      <c r="A2246" s="4" t="s">
        <v>6713</v>
      </c>
      <c r="B2246" s="2">
        <v>1</v>
      </c>
      <c r="C2246" s="2">
        <v>4.2789999999999999</v>
      </c>
    </row>
    <row r="2247" spans="1:3" x14ac:dyDescent="0.3">
      <c r="A2247" s="4" t="s">
        <v>6714</v>
      </c>
      <c r="B2247" s="2">
        <v>1</v>
      </c>
      <c r="C2247" s="2">
        <v>4.2789999999999999</v>
      </c>
    </row>
    <row r="2248" spans="1:3" x14ac:dyDescent="0.3">
      <c r="A2248" s="4" t="s">
        <v>6719</v>
      </c>
      <c r="B2248" s="2">
        <v>1</v>
      </c>
      <c r="C2248" s="2">
        <v>4.2759999999999998</v>
      </c>
    </row>
    <row r="2249" spans="1:3" x14ac:dyDescent="0.3">
      <c r="A2249" s="4" t="s">
        <v>6729</v>
      </c>
      <c r="B2249" s="2">
        <v>1</v>
      </c>
      <c r="C2249" s="2">
        <v>4.2709999999999999</v>
      </c>
    </row>
    <row r="2250" spans="1:3" x14ac:dyDescent="0.3">
      <c r="A2250" s="4" t="s">
        <v>6733</v>
      </c>
      <c r="B2250" s="2">
        <v>1</v>
      </c>
      <c r="C2250" s="2">
        <v>4.2699999999999996</v>
      </c>
    </row>
    <row r="2251" spans="1:3" x14ac:dyDescent="0.3">
      <c r="A2251" s="4" t="s">
        <v>6735</v>
      </c>
      <c r="B2251" s="2">
        <v>1</v>
      </c>
      <c r="C2251" s="2">
        <v>4.2699999999999996</v>
      </c>
    </row>
    <row r="2252" spans="1:3" x14ac:dyDescent="0.3">
      <c r="A2252" s="4" t="s">
        <v>6743</v>
      </c>
      <c r="B2252" s="2">
        <v>1</v>
      </c>
      <c r="C2252" s="2">
        <v>4.2640000000000002</v>
      </c>
    </row>
    <row r="2253" spans="1:3" x14ac:dyDescent="0.3">
      <c r="A2253" s="4" t="s">
        <v>6749</v>
      </c>
      <c r="B2253" s="2">
        <v>1</v>
      </c>
      <c r="C2253" s="2">
        <v>4.2610000000000001</v>
      </c>
    </row>
    <row r="2254" spans="1:3" x14ac:dyDescent="0.3">
      <c r="A2254" s="4" t="s">
        <v>6761</v>
      </c>
      <c r="B2254" s="2">
        <v>1</v>
      </c>
      <c r="C2254" s="2">
        <v>4.2569999999999997</v>
      </c>
    </row>
    <row r="2255" spans="1:3" x14ac:dyDescent="0.3">
      <c r="A2255" s="4" t="s">
        <v>6765</v>
      </c>
      <c r="B2255" s="2">
        <v>1</v>
      </c>
      <c r="C2255" s="2">
        <v>4.2549999999999999</v>
      </c>
    </row>
    <row r="2256" spans="1:3" x14ac:dyDescent="0.3">
      <c r="A2256" s="4" t="s">
        <v>6763</v>
      </c>
      <c r="B2256" s="2">
        <v>1</v>
      </c>
      <c r="C2256" s="2">
        <v>4.2549999999999999</v>
      </c>
    </row>
    <row r="2257" spans="1:3" x14ac:dyDescent="0.3">
      <c r="A2257" s="4" t="s">
        <v>6767</v>
      </c>
      <c r="B2257" s="2">
        <v>1</v>
      </c>
      <c r="C2257" s="2">
        <v>4.2539999999999996</v>
      </c>
    </row>
    <row r="2258" spans="1:3" x14ac:dyDescent="0.3">
      <c r="A2258" s="4" t="s">
        <v>6768</v>
      </c>
      <c r="B2258" s="2">
        <v>1</v>
      </c>
      <c r="C2258" s="2">
        <v>4.2519999999999998</v>
      </c>
    </row>
    <row r="2259" spans="1:3" x14ac:dyDescent="0.3">
      <c r="A2259" s="4" t="s">
        <v>6776</v>
      </c>
      <c r="B2259" s="2">
        <v>1</v>
      </c>
      <c r="C2259" s="2">
        <v>4.2469999999999999</v>
      </c>
    </row>
    <row r="2260" spans="1:3" x14ac:dyDescent="0.3">
      <c r="A2260" s="4" t="s">
        <v>6783</v>
      </c>
      <c r="B2260" s="2">
        <v>1</v>
      </c>
      <c r="C2260" s="2">
        <v>4.2430000000000003</v>
      </c>
    </row>
    <row r="2261" spans="1:3" x14ac:dyDescent="0.3">
      <c r="A2261" s="4" t="s">
        <v>6785</v>
      </c>
      <c r="B2261" s="2">
        <v>1</v>
      </c>
      <c r="C2261" s="2">
        <v>4.2430000000000003</v>
      </c>
    </row>
    <row r="2262" spans="1:3" x14ac:dyDescent="0.3">
      <c r="A2262" s="4" t="s">
        <v>6791</v>
      </c>
      <c r="B2262" s="2">
        <v>1</v>
      </c>
      <c r="C2262" s="2">
        <v>4.242</v>
      </c>
    </row>
    <row r="2263" spans="1:3" x14ac:dyDescent="0.3">
      <c r="A2263" s="4" t="s">
        <v>6794</v>
      </c>
      <c r="B2263" s="2">
        <v>1</v>
      </c>
      <c r="C2263" s="2">
        <v>4.24</v>
      </c>
    </row>
    <row r="2264" spans="1:3" x14ac:dyDescent="0.3">
      <c r="A2264" s="4" t="s">
        <v>6795</v>
      </c>
      <c r="B2264" s="2">
        <v>1</v>
      </c>
      <c r="C2264" s="2">
        <v>4.2389999999999999</v>
      </c>
    </row>
    <row r="2265" spans="1:3" x14ac:dyDescent="0.3">
      <c r="A2265" s="4" t="s">
        <v>6800</v>
      </c>
      <c r="B2265" s="2">
        <v>1</v>
      </c>
      <c r="C2265" s="2">
        <v>4.2380000000000004</v>
      </c>
    </row>
    <row r="2266" spans="1:3" x14ac:dyDescent="0.3">
      <c r="A2266" s="4" t="s">
        <v>6807</v>
      </c>
      <c r="B2266" s="2">
        <v>1</v>
      </c>
      <c r="C2266" s="2">
        <v>4.234</v>
      </c>
    </row>
    <row r="2267" spans="1:3" x14ac:dyDescent="0.3">
      <c r="A2267" s="4" t="s">
        <v>6812</v>
      </c>
      <c r="B2267" s="2">
        <v>1</v>
      </c>
      <c r="C2267" s="2">
        <v>4.2320000000000002</v>
      </c>
    </row>
    <row r="2268" spans="1:3" x14ac:dyDescent="0.3">
      <c r="A2268" s="4" t="s">
        <v>6817</v>
      </c>
      <c r="B2268" s="2">
        <v>1</v>
      </c>
      <c r="C2268" s="2">
        <v>4.2290000000000001</v>
      </c>
    </row>
    <row r="2269" spans="1:3" x14ac:dyDescent="0.3">
      <c r="A2269" s="4" t="s">
        <v>6819</v>
      </c>
      <c r="B2269" s="2">
        <v>1</v>
      </c>
      <c r="C2269" s="2">
        <v>4.2279999999999998</v>
      </c>
    </row>
    <row r="2270" spans="1:3" x14ac:dyDescent="0.3">
      <c r="A2270" s="4" t="s">
        <v>6821</v>
      </c>
      <c r="B2270" s="2">
        <v>1</v>
      </c>
      <c r="C2270" s="2">
        <v>4.2279999999999998</v>
      </c>
    </row>
    <row r="2271" spans="1:3" x14ac:dyDescent="0.3">
      <c r="A2271" s="4" t="s">
        <v>6823</v>
      </c>
      <c r="B2271" s="2">
        <v>1</v>
      </c>
      <c r="C2271" s="2">
        <v>4.2270000000000003</v>
      </c>
    </row>
    <row r="2272" spans="1:3" x14ac:dyDescent="0.3">
      <c r="A2272" s="4" t="s">
        <v>6825</v>
      </c>
      <c r="B2272" s="2">
        <v>1</v>
      </c>
      <c r="C2272" s="2">
        <v>4.2240000000000002</v>
      </c>
    </row>
    <row r="2273" spans="1:3" x14ac:dyDescent="0.3">
      <c r="A2273" s="4" t="s">
        <v>6827</v>
      </c>
      <c r="B2273" s="2">
        <v>1</v>
      </c>
      <c r="C2273" s="2">
        <v>4.2229999999999999</v>
      </c>
    </row>
    <row r="2274" spans="1:3" x14ac:dyDescent="0.3">
      <c r="A2274" s="4" t="s">
        <v>6831</v>
      </c>
      <c r="B2274" s="2">
        <v>1</v>
      </c>
      <c r="C2274" s="2">
        <v>4.22</v>
      </c>
    </row>
    <row r="2275" spans="1:3" x14ac:dyDescent="0.3">
      <c r="A2275" s="4" t="s">
        <v>6842</v>
      </c>
      <c r="B2275" s="2">
        <v>1</v>
      </c>
      <c r="C2275" s="2">
        <v>4.2119999999999997</v>
      </c>
    </row>
    <row r="2276" spans="1:3" x14ac:dyDescent="0.3">
      <c r="A2276" s="4" t="s">
        <v>6849</v>
      </c>
      <c r="B2276" s="2">
        <v>1</v>
      </c>
      <c r="C2276" s="2">
        <v>4.2089999999999996</v>
      </c>
    </row>
    <row r="2277" spans="1:3" x14ac:dyDescent="0.3">
      <c r="A2277" s="4" t="s">
        <v>6848</v>
      </c>
      <c r="B2277" s="2">
        <v>1</v>
      </c>
      <c r="C2277" s="2">
        <v>4.2089999999999996</v>
      </c>
    </row>
    <row r="2278" spans="1:3" x14ac:dyDescent="0.3">
      <c r="A2278" s="4" t="s">
        <v>6846</v>
      </c>
      <c r="B2278" s="2">
        <v>1</v>
      </c>
      <c r="C2278" s="2">
        <v>4.2089999999999996</v>
      </c>
    </row>
    <row r="2279" spans="1:3" x14ac:dyDescent="0.3">
      <c r="A2279" s="4" t="s">
        <v>6854</v>
      </c>
      <c r="B2279" s="2">
        <v>1</v>
      </c>
      <c r="C2279" s="2">
        <v>4.2060000000000004</v>
      </c>
    </row>
    <row r="2280" spans="1:3" x14ac:dyDescent="0.3">
      <c r="A2280" s="4" t="s">
        <v>6851</v>
      </c>
      <c r="B2280" s="2">
        <v>1</v>
      </c>
      <c r="C2280" s="2">
        <v>4.2060000000000004</v>
      </c>
    </row>
    <row r="2281" spans="1:3" x14ac:dyDescent="0.3">
      <c r="A2281" s="4" t="s">
        <v>6858</v>
      </c>
      <c r="B2281" s="2">
        <v>1</v>
      </c>
      <c r="C2281" s="2">
        <v>4.2050000000000001</v>
      </c>
    </row>
    <row r="2282" spans="1:3" x14ac:dyDescent="0.3">
      <c r="A2282" s="4" t="s">
        <v>6861</v>
      </c>
      <c r="B2282" s="2">
        <v>1</v>
      </c>
      <c r="C2282" s="2">
        <v>4.2039999999999997</v>
      </c>
    </row>
    <row r="2283" spans="1:3" x14ac:dyDescent="0.3">
      <c r="A2283" s="4" t="s">
        <v>6865</v>
      </c>
      <c r="B2283" s="2">
        <v>1</v>
      </c>
      <c r="C2283" s="2">
        <v>4.2</v>
      </c>
    </row>
    <row r="2284" spans="1:3" x14ac:dyDescent="0.3">
      <c r="A2284" s="4" t="s">
        <v>6874</v>
      </c>
      <c r="B2284" s="2">
        <v>1</v>
      </c>
      <c r="C2284" s="2">
        <v>4.1970000000000001</v>
      </c>
    </row>
    <row r="2285" spans="1:3" x14ac:dyDescent="0.3">
      <c r="A2285" s="4" t="s">
        <v>6878</v>
      </c>
      <c r="B2285" s="2">
        <v>1</v>
      </c>
      <c r="C2285" s="2">
        <v>4.1959999999999997</v>
      </c>
    </row>
    <row r="2286" spans="1:3" x14ac:dyDescent="0.3">
      <c r="A2286" s="4" t="s">
        <v>6884</v>
      </c>
      <c r="B2286" s="2">
        <v>1</v>
      </c>
      <c r="C2286" s="2">
        <v>4.1900000000000004</v>
      </c>
    </row>
    <row r="2287" spans="1:3" x14ac:dyDescent="0.3">
      <c r="A2287" s="4" t="s">
        <v>6886</v>
      </c>
      <c r="B2287" s="2">
        <v>1</v>
      </c>
      <c r="C2287" s="2">
        <v>4.1900000000000004</v>
      </c>
    </row>
    <row r="2288" spans="1:3" x14ac:dyDescent="0.3">
      <c r="A2288" s="4" t="s">
        <v>6888</v>
      </c>
      <c r="B2288" s="2">
        <v>1</v>
      </c>
      <c r="C2288" s="2">
        <v>4.1890000000000001</v>
      </c>
    </row>
    <row r="2289" spans="1:3" x14ac:dyDescent="0.3">
      <c r="A2289" s="4" t="s">
        <v>6892</v>
      </c>
      <c r="B2289" s="2">
        <v>1</v>
      </c>
      <c r="C2289" s="2">
        <v>4.1859999999999999</v>
      </c>
    </row>
    <row r="2290" spans="1:3" x14ac:dyDescent="0.3">
      <c r="A2290" s="4" t="s">
        <v>6895</v>
      </c>
      <c r="B2290" s="2">
        <v>1</v>
      </c>
      <c r="C2290" s="2">
        <v>4.1849999999999996</v>
      </c>
    </row>
    <row r="2291" spans="1:3" x14ac:dyDescent="0.3">
      <c r="A2291" s="4" t="s">
        <v>6901</v>
      </c>
      <c r="B2291" s="2">
        <v>1</v>
      </c>
      <c r="C2291" s="2">
        <v>4.1829999999999998</v>
      </c>
    </row>
    <row r="2292" spans="1:3" x14ac:dyDescent="0.3">
      <c r="A2292" s="4" t="s">
        <v>6904</v>
      </c>
      <c r="B2292" s="2">
        <v>1</v>
      </c>
      <c r="C2292" s="2">
        <v>4.181</v>
      </c>
    </row>
    <row r="2293" spans="1:3" x14ac:dyDescent="0.3">
      <c r="A2293" s="4" t="s">
        <v>6911</v>
      </c>
      <c r="B2293" s="2">
        <v>1</v>
      </c>
      <c r="C2293" s="2">
        <v>4.1760000000000002</v>
      </c>
    </row>
    <row r="2294" spans="1:3" x14ac:dyDescent="0.3">
      <c r="A2294" s="4" t="s">
        <v>6916</v>
      </c>
      <c r="B2294" s="2">
        <v>1</v>
      </c>
      <c r="C2294" s="2">
        <v>4.1740000000000004</v>
      </c>
    </row>
    <row r="2295" spans="1:3" x14ac:dyDescent="0.3">
      <c r="A2295" s="4" t="s">
        <v>6917</v>
      </c>
      <c r="B2295" s="2">
        <v>1</v>
      </c>
      <c r="C2295" s="2">
        <v>4.1740000000000004</v>
      </c>
    </row>
    <row r="2296" spans="1:3" x14ac:dyDescent="0.3">
      <c r="A2296" s="4" t="s">
        <v>6925</v>
      </c>
      <c r="B2296" s="2">
        <v>1</v>
      </c>
      <c r="C2296" s="2">
        <v>4.1689999999999996</v>
      </c>
    </row>
    <row r="2297" spans="1:3" x14ac:dyDescent="0.3">
      <c r="A2297" s="4" t="s">
        <v>6928</v>
      </c>
      <c r="B2297" s="2">
        <v>1</v>
      </c>
      <c r="C2297" s="2">
        <v>4.1669999999999998</v>
      </c>
    </row>
    <row r="2298" spans="1:3" x14ac:dyDescent="0.3">
      <c r="A2298" s="4" t="s">
        <v>6932</v>
      </c>
      <c r="B2298" s="2">
        <v>1</v>
      </c>
      <c r="C2298" s="2">
        <v>4.1660000000000004</v>
      </c>
    </row>
    <row r="2299" spans="1:3" x14ac:dyDescent="0.3">
      <c r="A2299" s="4" t="s">
        <v>32</v>
      </c>
      <c r="B2299" s="2">
        <v>5000</v>
      </c>
      <c r="C2299" s="2">
        <v>40945.446999999891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4A71-FF4B-448E-80AE-7A7F01AECEF3}">
  <dimension ref="A1:I5001"/>
  <sheetViews>
    <sheetView workbookViewId="0">
      <selection activeCell="L2" sqref="L2"/>
    </sheetView>
  </sheetViews>
  <sheetFormatPr defaultRowHeight="14.4" x14ac:dyDescent="0.3"/>
  <cols>
    <col min="2" max="2" width="23.77734375" customWidth="1"/>
    <col min="3" max="3" width="30.77734375" customWidth="1"/>
  </cols>
  <sheetData>
    <row r="1" spans="1:9" x14ac:dyDescent="0.3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3">
      <c r="A2">
        <v>1</v>
      </c>
      <c r="B2" t="s">
        <v>77</v>
      </c>
      <c r="C2" t="s">
        <v>78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3">
      <c r="A3">
        <v>2</v>
      </c>
      <c r="B3" t="s">
        <v>79</v>
      </c>
      <c r="C3" t="s">
        <v>80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3">
      <c r="A4">
        <v>3</v>
      </c>
      <c r="B4" t="s">
        <v>81</v>
      </c>
      <c r="C4" t="s">
        <v>82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3">
      <c r="A5">
        <v>4</v>
      </c>
      <c r="B5" t="s">
        <v>83</v>
      </c>
      <c r="C5" t="s">
        <v>84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3">
      <c r="A6">
        <v>5</v>
      </c>
      <c r="B6" t="s">
        <v>85</v>
      </c>
      <c r="C6" t="s">
        <v>86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3">
      <c r="A7">
        <v>6</v>
      </c>
      <c r="B7" t="s">
        <v>87</v>
      </c>
      <c r="C7" t="s">
        <v>88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3">
      <c r="A8">
        <v>7</v>
      </c>
      <c r="B8" t="s">
        <v>89</v>
      </c>
      <c r="C8" t="s">
        <v>90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3">
      <c r="A9">
        <v>8</v>
      </c>
      <c r="B9" t="s">
        <v>91</v>
      </c>
      <c r="C9" t="s">
        <v>92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3">
      <c r="A10">
        <v>9</v>
      </c>
      <c r="B10" t="s">
        <v>93</v>
      </c>
      <c r="C10" t="s">
        <v>94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3">
      <c r="A11">
        <v>10</v>
      </c>
      <c r="B11" t="s">
        <v>95</v>
      </c>
      <c r="C11" t="s">
        <v>96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3">
      <c r="A12">
        <v>11</v>
      </c>
      <c r="B12" t="s">
        <v>97</v>
      </c>
      <c r="C12" t="s">
        <v>98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3">
      <c r="A13">
        <v>12</v>
      </c>
      <c r="B13" t="s">
        <v>99</v>
      </c>
      <c r="C13" t="s">
        <v>100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3">
      <c r="A14">
        <v>13</v>
      </c>
      <c r="B14" t="s">
        <v>101</v>
      </c>
      <c r="C14" t="s">
        <v>102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3">
      <c r="A15">
        <v>14</v>
      </c>
      <c r="B15" t="s">
        <v>103</v>
      </c>
      <c r="C15" t="s">
        <v>104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3">
      <c r="A16">
        <v>15</v>
      </c>
      <c r="B16" t="s">
        <v>105</v>
      </c>
      <c r="C16" t="s">
        <v>106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3">
      <c r="A17">
        <v>16</v>
      </c>
      <c r="B17" t="s">
        <v>107</v>
      </c>
      <c r="C17" t="s">
        <v>108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3">
      <c r="A18">
        <v>17</v>
      </c>
      <c r="B18" t="s">
        <v>109</v>
      </c>
      <c r="C18" t="s">
        <v>110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3">
      <c r="A19">
        <v>18</v>
      </c>
      <c r="B19" t="s">
        <v>111</v>
      </c>
      <c r="C19" t="s">
        <v>112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3">
      <c r="A20">
        <v>19</v>
      </c>
      <c r="B20" t="s">
        <v>87</v>
      </c>
      <c r="C20" t="s">
        <v>113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3">
      <c r="A21">
        <v>20</v>
      </c>
      <c r="B21" t="s">
        <v>114</v>
      </c>
      <c r="C21" t="s">
        <v>115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3">
      <c r="A22">
        <v>21</v>
      </c>
      <c r="B22" t="s">
        <v>116</v>
      </c>
      <c r="C22" t="s">
        <v>117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3">
      <c r="A23">
        <v>22</v>
      </c>
      <c r="B23" t="s">
        <v>118</v>
      </c>
      <c r="C23" t="s">
        <v>119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3">
      <c r="A24">
        <v>23</v>
      </c>
      <c r="B24" t="s">
        <v>120</v>
      </c>
      <c r="C24" t="s">
        <v>121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3">
      <c r="A25">
        <v>24</v>
      </c>
      <c r="B25" t="s">
        <v>122</v>
      </c>
      <c r="C25" t="s">
        <v>123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3">
      <c r="A26">
        <v>25</v>
      </c>
      <c r="B26" t="s">
        <v>124</v>
      </c>
      <c r="C26" t="s">
        <v>125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3">
      <c r="A27">
        <v>26</v>
      </c>
      <c r="B27" t="s">
        <v>87</v>
      </c>
      <c r="C27" t="s">
        <v>126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3">
      <c r="A28">
        <v>27</v>
      </c>
      <c r="B28" t="s">
        <v>127</v>
      </c>
      <c r="C28" t="s">
        <v>128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3">
      <c r="A29">
        <v>28</v>
      </c>
      <c r="B29" t="s">
        <v>129</v>
      </c>
      <c r="C29" t="s">
        <v>130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3">
      <c r="A30">
        <v>29</v>
      </c>
      <c r="B30" t="s">
        <v>131</v>
      </c>
      <c r="C30" t="s">
        <v>132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3">
      <c r="A31">
        <v>30</v>
      </c>
      <c r="B31" t="s">
        <v>133</v>
      </c>
      <c r="C31" t="s">
        <v>134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3">
      <c r="A32">
        <v>31</v>
      </c>
      <c r="B32" t="s">
        <v>135</v>
      </c>
      <c r="C32" t="s">
        <v>136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3">
      <c r="A33">
        <v>32</v>
      </c>
      <c r="B33" t="s">
        <v>137</v>
      </c>
      <c r="C33" t="s">
        <v>138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3">
      <c r="A34">
        <v>33</v>
      </c>
      <c r="B34" t="s">
        <v>139</v>
      </c>
      <c r="C34" t="s">
        <v>140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3">
      <c r="A35">
        <v>34</v>
      </c>
      <c r="B35" t="s">
        <v>141</v>
      </c>
      <c r="C35" t="s">
        <v>142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3">
      <c r="A36">
        <v>35</v>
      </c>
      <c r="B36" t="s">
        <v>143</v>
      </c>
      <c r="C36" t="s">
        <v>144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3">
      <c r="A37">
        <v>36</v>
      </c>
      <c r="B37" t="s">
        <v>101</v>
      </c>
      <c r="C37" t="s">
        <v>145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3">
      <c r="A38">
        <v>37</v>
      </c>
      <c r="B38" t="s">
        <v>146</v>
      </c>
      <c r="C38" t="s">
        <v>147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3">
      <c r="A39">
        <v>38</v>
      </c>
      <c r="B39" t="s">
        <v>148</v>
      </c>
      <c r="C39" t="s">
        <v>149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3">
      <c r="A40">
        <v>39</v>
      </c>
      <c r="B40" t="s">
        <v>150</v>
      </c>
      <c r="C40" t="s">
        <v>151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3">
      <c r="A41">
        <v>40</v>
      </c>
      <c r="B41" t="s">
        <v>152</v>
      </c>
      <c r="C41" t="s">
        <v>153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3">
      <c r="A42">
        <v>41</v>
      </c>
      <c r="B42" t="s">
        <v>154</v>
      </c>
      <c r="C42" t="s">
        <v>155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3">
      <c r="A43">
        <v>42</v>
      </c>
      <c r="B43" t="s">
        <v>156</v>
      </c>
      <c r="C43" t="s">
        <v>157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3">
      <c r="A44">
        <v>43</v>
      </c>
      <c r="B44" t="s">
        <v>158</v>
      </c>
      <c r="C44" t="s">
        <v>159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3">
      <c r="A45">
        <v>44</v>
      </c>
      <c r="B45" t="s">
        <v>160</v>
      </c>
      <c r="C45" t="s">
        <v>161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3">
      <c r="A46">
        <v>45</v>
      </c>
      <c r="B46" t="s">
        <v>162</v>
      </c>
      <c r="C46" t="s">
        <v>163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3">
      <c r="A47">
        <v>46</v>
      </c>
      <c r="B47" t="s">
        <v>164</v>
      </c>
      <c r="C47" t="s">
        <v>165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3">
      <c r="A48">
        <v>47</v>
      </c>
      <c r="B48" t="s">
        <v>166</v>
      </c>
      <c r="C48" t="s">
        <v>167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3">
      <c r="A49">
        <v>48</v>
      </c>
      <c r="B49" t="s">
        <v>168</v>
      </c>
      <c r="C49" t="s">
        <v>169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3">
      <c r="A50">
        <v>49</v>
      </c>
      <c r="B50" t="s">
        <v>170</v>
      </c>
      <c r="C50" t="s">
        <v>171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3">
      <c r="A51">
        <v>50</v>
      </c>
      <c r="B51" t="s">
        <v>152</v>
      </c>
      <c r="C51" t="s">
        <v>172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3">
      <c r="A52">
        <v>51</v>
      </c>
      <c r="B52" t="s">
        <v>173</v>
      </c>
      <c r="C52" t="s">
        <v>174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3">
      <c r="A53">
        <v>52</v>
      </c>
      <c r="B53" t="s">
        <v>175</v>
      </c>
      <c r="C53" t="s">
        <v>176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3">
      <c r="A54">
        <v>53</v>
      </c>
      <c r="B54" t="s">
        <v>177</v>
      </c>
      <c r="C54" t="s">
        <v>178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3">
      <c r="A55">
        <v>54</v>
      </c>
      <c r="B55" t="s">
        <v>179</v>
      </c>
      <c r="C55" t="s">
        <v>180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3">
      <c r="A56">
        <v>55</v>
      </c>
      <c r="B56" t="s">
        <v>181</v>
      </c>
      <c r="C56" t="s">
        <v>182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3">
      <c r="A57">
        <v>56</v>
      </c>
      <c r="B57" t="s">
        <v>183</v>
      </c>
      <c r="C57" t="s">
        <v>184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3">
      <c r="A58">
        <v>57</v>
      </c>
      <c r="B58" t="s">
        <v>185</v>
      </c>
      <c r="C58" t="s">
        <v>186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3">
      <c r="A59">
        <v>58</v>
      </c>
      <c r="B59" t="s">
        <v>99</v>
      </c>
      <c r="C59" t="s">
        <v>187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3">
      <c r="A60">
        <v>59</v>
      </c>
      <c r="B60" t="s">
        <v>188</v>
      </c>
      <c r="C60" t="s">
        <v>189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3">
      <c r="A61">
        <v>60</v>
      </c>
      <c r="B61" t="s">
        <v>190</v>
      </c>
      <c r="C61" t="s">
        <v>191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3">
      <c r="A62">
        <v>61</v>
      </c>
      <c r="B62" t="s">
        <v>192</v>
      </c>
      <c r="C62" t="s">
        <v>193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3">
      <c r="A63">
        <v>62</v>
      </c>
      <c r="B63" t="s">
        <v>194</v>
      </c>
      <c r="C63" t="s">
        <v>195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3">
      <c r="A64">
        <v>63</v>
      </c>
      <c r="B64" t="s">
        <v>196</v>
      </c>
      <c r="C64" t="s">
        <v>197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3">
      <c r="A65">
        <v>64</v>
      </c>
      <c r="B65" t="s">
        <v>141</v>
      </c>
      <c r="C65" t="s">
        <v>198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3">
      <c r="A66">
        <v>65</v>
      </c>
      <c r="B66" t="s">
        <v>199</v>
      </c>
      <c r="C66" t="s">
        <v>200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3">
      <c r="A67">
        <v>66</v>
      </c>
      <c r="B67" t="s">
        <v>152</v>
      </c>
      <c r="C67" t="s">
        <v>201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3">
      <c r="A68">
        <v>67</v>
      </c>
      <c r="B68" t="s">
        <v>87</v>
      </c>
      <c r="C68" t="s">
        <v>202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3">
      <c r="A69">
        <v>68</v>
      </c>
      <c r="B69" t="s">
        <v>203</v>
      </c>
      <c r="C69" t="s">
        <v>204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3">
      <c r="A70">
        <v>69</v>
      </c>
      <c r="B70" t="s">
        <v>205</v>
      </c>
      <c r="C70" t="s">
        <v>206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3">
      <c r="A71">
        <v>70</v>
      </c>
      <c r="B71" t="s">
        <v>207</v>
      </c>
      <c r="C71" t="s">
        <v>208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3">
      <c r="A72">
        <v>71</v>
      </c>
      <c r="B72" t="s">
        <v>209</v>
      </c>
      <c r="C72" t="s">
        <v>210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3">
      <c r="A73">
        <v>72</v>
      </c>
      <c r="B73" t="s">
        <v>211</v>
      </c>
      <c r="C73" t="s">
        <v>212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3">
      <c r="A74">
        <v>73</v>
      </c>
      <c r="B74" t="s">
        <v>213</v>
      </c>
      <c r="C74" t="s">
        <v>214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3">
      <c r="A75">
        <v>74</v>
      </c>
      <c r="B75" t="s">
        <v>215</v>
      </c>
      <c r="C75" t="s">
        <v>216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3">
      <c r="A76">
        <v>75</v>
      </c>
      <c r="B76" t="s">
        <v>217</v>
      </c>
      <c r="C76" t="s">
        <v>218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3">
      <c r="A77">
        <v>76</v>
      </c>
      <c r="B77" t="s">
        <v>219</v>
      </c>
      <c r="C77" t="s">
        <v>220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3">
      <c r="A78">
        <v>77</v>
      </c>
      <c r="B78" t="s">
        <v>221</v>
      </c>
      <c r="C78" t="s">
        <v>222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3">
      <c r="A79">
        <v>78</v>
      </c>
      <c r="B79" t="s">
        <v>223</v>
      </c>
      <c r="C79" t="s">
        <v>224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3">
      <c r="A80">
        <v>79</v>
      </c>
      <c r="B80" t="s">
        <v>181</v>
      </c>
      <c r="C80" t="s">
        <v>225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3">
      <c r="A81">
        <v>80</v>
      </c>
      <c r="B81" t="s">
        <v>226</v>
      </c>
      <c r="C81" t="s">
        <v>227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3">
      <c r="A82">
        <v>81</v>
      </c>
      <c r="B82" t="s">
        <v>228</v>
      </c>
      <c r="C82" t="s">
        <v>229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3">
      <c r="A83">
        <v>82</v>
      </c>
      <c r="B83" t="s">
        <v>230</v>
      </c>
      <c r="C83" t="s">
        <v>231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3">
      <c r="A84">
        <v>83</v>
      </c>
      <c r="B84" t="s">
        <v>232</v>
      </c>
      <c r="C84" t="s">
        <v>233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3">
      <c r="A85">
        <v>84</v>
      </c>
      <c r="B85" t="s">
        <v>234</v>
      </c>
      <c r="C85" t="s">
        <v>235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3">
      <c r="A86">
        <v>85</v>
      </c>
      <c r="B86" t="s">
        <v>236</v>
      </c>
      <c r="C86" t="s">
        <v>237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3">
      <c r="A87">
        <v>86</v>
      </c>
      <c r="B87" t="s">
        <v>238</v>
      </c>
      <c r="C87" t="s">
        <v>239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3">
      <c r="A88">
        <v>87</v>
      </c>
      <c r="B88" t="s">
        <v>240</v>
      </c>
      <c r="C88" t="s">
        <v>241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3">
      <c r="A89">
        <v>88</v>
      </c>
      <c r="B89" t="s">
        <v>242</v>
      </c>
      <c r="C89" t="s">
        <v>243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3">
      <c r="A90">
        <v>89</v>
      </c>
      <c r="B90" t="s">
        <v>244</v>
      </c>
      <c r="C90" t="s">
        <v>245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3">
      <c r="A91">
        <v>90</v>
      </c>
      <c r="B91" t="s">
        <v>246</v>
      </c>
      <c r="C91" t="s">
        <v>247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3">
      <c r="A92">
        <v>91</v>
      </c>
      <c r="B92" t="s">
        <v>248</v>
      </c>
      <c r="C92" t="s">
        <v>249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3">
      <c r="A93">
        <v>92</v>
      </c>
      <c r="B93" t="s">
        <v>250</v>
      </c>
      <c r="C93" t="s">
        <v>251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3">
      <c r="A94">
        <v>93</v>
      </c>
      <c r="B94" t="s">
        <v>252</v>
      </c>
      <c r="C94" t="s">
        <v>253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3">
      <c r="A95">
        <v>94</v>
      </c>
      <c r="B95" t="s">
        <v>77</v>
      </c>
      <c r="C95" t="s">
        <v>254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3">
      <c r="A96">
        <v>95</v>
      </c>
      <c r="B96" t="s">
        <v>87</v>
      </c>
      <c r="C96" t="s">
        <v>255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3">
      <c r="A97">
        <v>96</v>
      </c>
      <c r="B97" t="s">
        <v>160</v>
      </c>
      <c r="C97" t="s">
        <v>256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3">
      <c r="A98">
        <v>97</v>
      </c>
      <c r="B98" t="s">
        <v>87</v>
      </c>
      <c r="C98" t="s">
        <v>257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3">
      <c r="A99">
        <v>98</v>
      </c>
      <c r="B99" t="s">
        <v>258</v>
      </c>
      <c r="C99" t="s">
        <v>259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3">
      <c r="A100">
        <v>99</v>
      </c>
      <c r="B100" t="s">
        <v>260</v>
      </c>
      <c r="C100" t="s">
        <v>261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3">
      <c r="A101">
        <v>100</v>
      </c>
      <c r="B101" t="s">
        <v>107</v>
      </c>
      <c r="C101" t="s">
        <v>262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3">
      <c r="A102">
        <v>101</v>
      </c>
      <c r="B102" t="s">
        <v>263</v>
      </c>
      <c r="C102" t="s">
        <v>264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3">
      <c r="A103">
        <v>102</v>
      </c>
      <c r="B103" t="s">
        <v>236</v>
      </c>
      <c r="C103" t="s">
        <v>265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3">
      <c r="A104">
        <v>103</v>
      </c>
      <c r="B104" t="s">
        <v>266</v>
      </c>
      <c r="C104" t="s">
        <v>267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3">
      <c r="A105">
        <v>104</v>
      </c>
      <c r="B105" t="s">
        <v>141</v>
      </c>
      <c r="C105" t="s">
        <v>268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3">
      <c r="A106">
        <v>105</v>
      </c>
      <c r="B106" t="s">
        <v>269</v>
      </c>
      <c r="C106" t="s">
        <v>270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3">
      <c r="A107">
        <v>106</v>
      </c>
      <c r="B107" t="s">
        <v>271</v>
      </c>
      <c r="C107" t="s">
        <v>272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3">
      <c r="A108">
        <v>107</v>
      </c>
      <c r="B108" t="s">
        <v>273</v>
      </c>
      <c r="C108" t="s">
        <v>274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3">
      <c r="A109">
        <v>108</v>
      </c>
      <c r="B109" t="s">
        <v>275</v>
      </c>
      <c r="C109" t="s">
        <v>276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3">
      <c r="A110">
        <v>109</v>
      </c>
      <c r="B110" t="s">
        <v>87</v>
      </c>
      <c r="C110" t="s">
        <v>277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3">
      <c r="A111">
        <v>110</v>
      </c>
      <c r="B111" t="s">
        <v>141</v>
      </c>
      <c r="C111" t="s">
        <v>278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3">
      <c r="A112">
        <v>111</v>
      </c>
      <c r="B112" t="s">
        <v>279</v>
      </c>
      <c r="C112" t="s">
        <v>280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3">
      <c r="A113">
        <v>112</v>
      </c>
      <c r="B113" t="s">
        <v>281</v>
      </c>
      <c r="C113" t="s">
        <v>282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3">
      <c r="A114">
        <v>113</v>
      </c>
      <c r="B114" t="s">
        <v>283</v>
      </c>
      <c r="C114" t="s">
        <v>284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3">
      <c r="A115">
        <v>114</v>
      </c>
      <c r="B115" t="s">
        <v>285</v>
      </c>
      <c r="C115" t="s">
        <v>286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3">
      <c r="A116">
        <v>115</v>
      </c>
      <c r="B116" t="s">
        <v>87</v>
      </c>
      <c r="C116" t="s">
        <v>287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3">
      <c r="A117">
        <v>116</v>
      </c>
      <c r="B117" t="s">
        <v>288</v>
      </c>
      <c r="C117" t="s">
        <v>289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3">
      <c r="A118">
        <v>117</v>
      </c>
      <c r="B118" t="s">
        <v>290</v>
      </c>
      <c r="C118" t="s">
        <v>291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3">
      <c r="A119">
        <v>118</v>
      </c>
      <c r="B119" t="s">
        <v>240</v>
      </c>
      <c r="C119" t="s">
        <v>292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3">
      <c r="A120">
        <v>119</v>
      </c>
      <c r="B120" t="s">
        <v>293</v>
      </c>
      <c r="C120" t="s">
        <v>294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3">
      <c r="A121">
        <v>120</v>
      </c>
      <c r="B121" t="s">
        <v>295</v>
      </c>
      <c r="C121" t="s">
        <v>296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3">
      <c r="A122">
        <v>121</v>
      </c>
      <c r="B122" t="s">
        <v>297</v>
      </c>
      <c r="C122" t="s">
        <v>298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3">
      <c r="A123">
        <v>122</v>
      </c>
      <c r="B123" t="s">
        <v>299</v>
      </c>
      <c r="C123" t="s">
        <v>300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3">
      <c r="A124">
        <v>123</v>
      </c>
      <c r="B124" t="s">
        <v>87</v>
      </c>
      <c r="C124" t="s">
        <v>301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3">
      <c r="A125">
        <v>124</v>
      </c>
      <c r="B125" t="s">
        <v>302</v>
      </c>
      <c r="C125" t="s">
        <v>303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3">
      <c r="A126">
        <v>125</v>
      </c>
      <c r="B126" t="s">
        <v>304</v>
      </c>
      <c r="C126" t="s">
        <v>305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3">
      <c r="A127">
        <v>126</v>
      </c>
      <c r="B127" t="s">
        <v>306</v>
      </c>
      <c r="C127" t="s">
        <v>307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3">
      <c r="A128">
        <v>127</v>
      </c>
      <c r="B128" t="s">
        <v>308</v>
      </c>
      <c r="C128" t="s">
        <v>309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3">
      <c r="A129">
        <v>128</v>
      </c>
      <c r="B129" t="s">
        <v>310</v>
      </c>
      <c r="C129" t="s">
        <v>311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3">
      <c r="A130">
        <v>129</v>
      </c>
      <c r="B130" t="s">
        <v>89</v>
      </c>
      <c r="C130" t="s">
        <v>312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3">
      <c r="A131">
        <v>130</v>
      </c>
      <c r="B131" t="s">
        <v>313</v>
      </c>
      <c r="C131" t="s">
        <v>314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3">
      <c r="A132">
        <v>131</v>
      </c>
      <c r="B132" t="s">
        <v>185</v>
      </c>
      <c r="C132" t="s">
        <v>315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3">
      <c r="A133">
        <v>132</v>
      </c>
      <c r="B133" t="s">
        <v>316</v>
      </c>
      <c r="C133" t="s">
        <v>317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3">
      <c r="A134">
        <v>133</v>
      </c>
      <c r="B134" t="s">
        <v>124</v>
      </c>
      <c r="C134" t="s">
        <v>318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3">
      <c r="A135">
        <v>134</v>
      </c>
      <c r="B135" t="s">
        <v>319</v>
      </c>
      <c r="C135" t="s">
        <v>320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3">
      <c r="A136">
        <v>135</v>
      </c>
      <c r="B136" t="s">
        <v>321</v>
      </c>
      <c r="C136" t="s">
        <v>322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3">
      <c r="A137">
        <v>136</v>
      </c>
      <c r="B137" t="s">
        <v>323</v>
      </c>
      <c r="C137" t="s">
        <v>324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3">
      <c r="A138">
        <v>137</v>
      </c>
      <c r="B138" t="s">
        <v>325</v>
      </c>
      <c r="C138" t="s">
        <v>326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3">
      <c r="A139">
        <v>138</v>
      </c>
      <c r="B139" t="s">
        <v>327</v>
      </c>
      <c r="C139" t="s">
        <v>328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3">
      <c r="A140">
        <v>139</v>
      </c>
      <c r="B140" t="s">
        <v>329</v>
      </c>
      <c r="C140" t="s">
        <v>330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3">
      <c r="A141">
        <v>140</v>
      </c>
      <c r="B141" t="s">
        <v>331</v>
      </c>
      <c r="C141" t="s">
        <v>332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3">
      <c r="A142">
        <v>141</v>
      </c>
      <c r="B142" t="s">
        <v>333</v>
      </c>
      <c r="C142" t="s">
        <v>334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3">
      <c r="A143">
        <v>142</v>
      </c>
      <c r="B143" t="s">
        <v>335</v>
      </c>
      <c r="C143" t="s">
        <v>336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3">
      <c r="A144">
        <v>143</v>
      </c>
      <c r="B144" t="s">
        <v>209</v>
      </c>
      <c r="C144" t="s">
        <v>337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3">
      <c r="A145">
        <v>144</v>
      </c>
      <c r="B145" t="s">
        <v>338</v>
      </c>
      <c r="C145" t="s">
        <v>339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3">
      <c r="A146">
        <v>145</v>
      </c>
      <c r="B146" t="s">
        <v>340</v>
      </c>
      <c r="C146" t="s">
        <v>341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3">
      <c r="A147">
        <v>146</v>
      </c>
      <c r="B147" t="s">
        <v>342</v>
      </c>
      <c r="C147" t="s">
        <v>343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3">
      <c r="A148">
        <v>147</v>
      </c>
      <c r="B148" t="s">
        <v>344</v>
      </c>
      <c r="C148" t="s">
        <v>345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3">
      <c r="A149">
        <v>148</v>
      </c>
      <c r="B149" t="s">
        <v>124</v>
      </c>
      <c r="C149" t="s">
        <v>346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3">
      <c r="A150">
        <v>149</v>
      </c>
      <c r="B150" t="s">
        <v>347</v>
      </c>
      <c r="C150" t="s">
        <v>348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3">
      <c r="A151">
        <v>150</v>
      </c>
      <c r="B151" t="s">
        <v>349</v>
      </c>
      <c r="C151" t="s">
        <v>350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3">
      <c r="A152">
        <v>151</v>
      </c>
      <c r="B152" t="s">
        <v>351</v>
      </c>
      <c r="C152" t="s">
        <v>352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3">
      <c r="A153">
        <v>152</v>
      </c>
      <c r="B153" t="s">
        <v>353</v>
      </c>
      <c r="C153" t="s">
        <v>354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3">
      <c r="A154">
        <v>153</v>
      </c>
      <c r="B154" t="s">
        <v>355</v>
      </c>
      <c r="C154" t="s">
        <v>356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3">
      <c r="A155">
        <v>154</v>
      </c>
      <c r="B155" t="s">
        <v>260</v>
      </c>
      <c r="C155" t="s">
        <v>357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3">
      <c r="A156">
        <v>155</v>
      </c>
      <c r="B156" t="s">
        <v>358</v>
      </c>
      <c r="C156" t="s">
        <v>359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3">
      <c r="A157">
        <v>156</v>
      </c>
      <c r="B157" t="s">
        <v>360</v>
      </c>
      <c r="C157" t="s">
        <v>361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3">
      <c r="A158">
        <v>157</v>
      </c>
      <c r="B158" t="s">
        <v>362</v>
      </c>
      <c r="C158" t="s">
        <v>363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3">
      <c r="A159">
        <v>158</v>
      </c>
      <c r="B159" t="s">
        <v>364</v>
      </c>
      <c r="C159" t="s">
        <v>365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3">
      <c r="A160">
        <v>159</v>
      </c>
      <c r="B160" t="s">
        <v>366</v>
      </c>
      <c r="C160" t="s">
        <v>367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3">
      <c r="A161">
        <v>160</v>
      </c>
      <c r="B161" t="s">
        <v>368</v>
      </c>
      <c r="C161" t="s">
        <v>369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3">
      <c r="A162">
        <v>161</v>
      </c>
      <c r="B162" t="s">
        <v>215</v>
      </c>
      <c r="C162" t="s">
        <v>370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3">
      <c r="A163">
        <v>162</v>
      </c>
      <c r="B163" t="s">
        <v>371</v>
      </c>
      <c r="C163" t="s">
        <v>372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3">
      <c r="A164">
        <v>163</v>
      </c>
      <c r="B164" t="s">
        <v>373</v>
      </c>
      <c r="C164" t="s">
        <v>374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3">
      <c r="A165">
        <v>164</v>
      </c>
      <c r="B165" t="s">
        <v>375</v>
      </c>
      <c r="C165" t="s">
        <v>376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3">
      <c r="A166">
        <v>165</v>
      </c>
      <c r="B166" t="s">
        <v>362</v>
      </c>
      <c r="C166" t="s">
        <v>377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3">
      <c r="A167">
        <v>166</v>
      </c>
      <c r="B167" t="s">
        <v>129</v>
      </c>
      <c r="C167" t="s">
        <v>378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3">
      <c r="A168">
        <v>167</v>
      </c>
      <c r="B168" t="s">
        <v>379</v>
      </c>
      <c r="C168" t="s">
        <v>380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3">
      <c r="A169">
        <v>168</v>
      </c>
      <c r="B169" t="s">
        <v>381</v>
      </c>
      <c r="C169" t="s">
        <v>382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3">
      <c r="A170">
        <v>169</v>
      </c>
      <c r="B170" t="s">
        <v>383</v>
      </c>
      <c r="C170" t="s">
        <v>384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3">
      <c r="A171">
        <v>170</v>
      </c>
      <c r="B171" t="s">
        <v>385</v>
      </c>
      <c r="C171" t="s">
        <v>386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3">
      <c r="A172">
        <v>171</v>
      </c>
      <c r="B172" t="s">
        <v>129</v>
      </c>
      <c r="C172" t="s">
        <v>387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3">
      <c r="A173">
        <v>172</v>
      </c>
      <c r="B173" t="s">
        <v>388</v>
      </c>
      <c r="C173" t="s">
        <v>389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3">
      <c r="A174">
        <v>173</v>
      </c>
      <c r="B174" t="s">
        <v>390</v>
      </c>
      <c r="C174" t="s">
        <v>391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3">
      <c r="A175">
        <v>174</v>
      </c>
      <c r="B175" t="s">
        <v>87</v>
      </c>
      <c r="C175" t="s">
        <v>392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3">
      <c r="A176">
        <v>175</v>
      </c>
      <c r="B176" t="s">
        <v>393</v>
      </c>
      <c r="C176" t="s">
        <v>394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3">
      <c r="A177">
        <v>176</v>
      </c>
      <c r="B177" t="s">
        <v>230</v>
      </c>
      <c r="C177" t="s">
        <v>395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3">
      <c r="A178">
        <v>177</v>
      </c>
      <c r="B178" t="s">
        <v>85</v>
      </c>
      <c r="C178" t="s">
        <v>396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3">
      <c r="A179">
        <v>178</v>
      </c>
      <c r="B179" t="s">
        <v>397</v>
      </c>
      <c r="C179" t="s">
        <v>398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3">
      <c r="A180">
        <v>179</v>
      </c>
      <c r="B180" t="s">
        <v>399</v>
      </c>
      <c r="C180" t="s">
        <v>400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3">
      <c r="A181">
        <v>180</v>
      </c>
      <c r="B181" t="s">
        <v>401</v>
      </c>
      <c r="C181" t="s">
        <v>402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3">
      <c r="A182">
        <v>181</v>
      </c>
      <c r="B182" t="s">
        <v>232</v>
      </c>
      <c r="C182" t="s">
        <v>403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3">
      <c r="A183">
        <v>182</v>
      </c>
      <c r="B183" t="s">
        <v>404</v>
      </c>
      <c r="C183" t="s">
        <v>405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3">
      <c r="A184">
        <v>183</v>
      </c>
      <c r="B184" t="s">
        <v>83</v>
      </c>
      <c r="C184" t="s">
        <v>406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3">
      <c r="A185">
        <v>184</v>
      </c>
      <c r="B185" t="s">
        <v>407</v>
      </c>
      <c r="C185" t="s">
        <v>408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3">
      <c r="A186">
        <v>185</v>
      </c>
      <c r="B186" t="s">
        <v>131</v>
      </c>
      <c r="C186" t="s">
        <v>409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3">
      <c r="A187">
        <v>186</v>
      </c>
      <c r="B187" t="s">
        <v>410</v>
      </c>
      <c r="C187" t="s">
        <v>243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3">
      <c r="A188">
        <v>187</v>
      </c>
      <c r="B188" t="s">
        <v>331</v>
      </c>
      <c r="C188" t="s">
        <v>411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3">
      <c r="A189">
        <v>188</v>
      </c>
      <c r="B189" t="s">
        <v>412</v>
      </c>
      <c r="C189" t="s">
        <v>413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3">
      <c r="A190">
        <v>189</v>
      </c>
      <c r="B190" t="s">
        <v>107</v>
      </c>
      <c r="C190" t="s">
        <v>414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3">
      <c r="A191">
        <v>190</v>
      </c>
      <c r="B191" t="s">
        <v>166</v>
      </c>
      <c r="C191" t="s">
        <v>415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3">
      <c r="A192">
        <v>191</v>
      </c>
      <c r="B192" t="s">
        <v>416</v>
      </c>
      <c r="C192" t="s">
        <v>417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3">
      <c r="A193">
        <v>192</v>
      </c>
      <c r="B193" t="s">
        <v>418</v>
      </c>
      <c r="C193" t="s">
        <v>419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3">
      <c r="A194">
        <v>193</v>
      </c>
      <c r="B194" t="s">
        <v>420</v>
      </c>
      <c r="C194" t="s">
        <v>421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3">
      <c r="A195">
        <v>194</v>
      </c>
      <c r="B195" t="s">
        <v>422</v>
      </c>
      <c r="C195" t="s">
        <v>423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3">
      <c r="A196">
        <v>195</v>
      </c>
      <c r="B196" t="s">
        <v>424</v>
      </c>
      <c r="C196" t="s">
        <v>425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3">
      <c r="A197">
        <v>196</v>
      </c>
      <c r="B197" t="s">
        <v>87</v>
      </c>
      <c r="C197" t="s">
        <v>426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3">
      <c r="A198">
        <v>197</v>
      </c>
      <c r="B198" t="s">
        <v>427</v>
      </c>
      <c r="C198" t="s">
        <v>428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3">
      <c r="A199">
        <v>198</v>
      </c>
      <c r="B199" t="s">
        <v>87</v>
      </c>
      <c r="C199" t="s">
        <v>429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3">
      <c r="A200">
        <v>199</v>
      </c>
      <c r="B200" t="s">
        <v>430</v>
      </c>
      <c r="C200" t="s">
        <v>431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3">
      <c r="A201">
        <v>200</v>
      </c>
      <c r="B201" t="s">
        <v>432</v>
      </c>
      <c r="C201" t="s">
        <v>433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3">
      <c r="A202">
        <v>201</v>
      </c>
      <c r="B202" t="s">
        <v>434</v>
      </c>
      <c r="C202" t="s">
        <v>435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3">
      <c r="A203">
        <v>202</v>
      </c>
      <c r="B203" t="s">
        <v>99</v>
      </c>
      <c r="C203" t="s">
        <v>436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3">
      <c r="A204">
        <v>203</v>
      </c>
      <c r="B204" t="s">
        <v>437</v>
      </c>
      <c r="C204" t="s">
        <v>438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3">
      <c r="A205">
        <v>204</v>
      </c>
      <c r="B205" t="s">
        <v>439</v>
      </c>
      <c r="C205" t="s">
        <v>440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3">
      <c r="A206">
        <v>205</v>
      </c>
      <c r="B206" t="s">
        <v>441</v>
      </c>
      <c r="C206" t="s">
        <v>442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3">
      <c r="A207">
        <v>206</v>
      </c>
      <c r="B207" t="s">
        <v>323</v>
      </c>
      <c r="C207" t="s">
        <v>443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3">
      <c r="A208">
        <v>207</v>
      </c>
      <c r="B208" t="s">
        <v>444</v>
      </c>
      <c r="C208" t="s">
        <v>445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3">
      <c r="A209">
        <v>208</v>
      </c>
      <c r="B209" t="s">
        <v>183</v>
      </c>
      <c r="C209" t="s">
        <v>446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3">
      <c r="A210">
        <v>209</v>
      </c>
      <c r="B210" t="s">
        <v>447</v>
      </c>
      <c r="C210" t="s">
        <v>448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3">
      <c r="A211">
        <v>210</v>
      </c>
      <c r="B211" t="s">
        <v>107</v>
      </c>
      <c r="C211" t="s">
        <v>449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3">
      <c r="A212">
        <v>211</v>
      </c>
      <c r="B212" t="s">
        <v>87</v>
      </c>
      <c r="C212" t="s">
        <v>450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3">
      <c r="A213">
        <v>212</v>
      </c>
      <c r="B213" t="s">
        <v>451</v>
      </c>
      <c r="C213" t="s">
        <v>452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3">
      <c r="A214">
        <v>213</v>
      </c>
      <c r="B214" t="s">
        <v>453</v>
      </c>
      <c r="C214" t="s">
        <v>454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3">
      <c r="A215">
        <v>214</v>
      </c>
      <c r="B215" t="s">
        <v>455</v>
      </c>
      <c r="C215" t="s">
        <v>456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3">
      <c r="A216">
        <v>215</v>
      </c>
      <c r="B216" t="s">
        <v>457</v>
      </c>
      <c r="C216" t="s">
        <v>458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3">
      <c r="A217">
        <v>216</v>
      </c>
      <c r="B217" t="s">
        <v>308</v>
      </c>
      <c r="C217" t="s">
        <v>459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3">
      <c r="A218">
        <v>217</v>
      </c>
      <c r="B218" t="s">
        <v>460</v>
      </c>
      <c r="C218" t="s">
        <v>461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3">
      <c r="A219">
        <v>218</v>
      </c>
      <c r="B219" t="s">
        <v>375</v>
      </c>
      <c r="C219" t="s">
        <v>462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3">
      <c r="A220">
        <v>219</v>
      </c>
      <c r="B220" t="s">
        <v>158</v>
      </c>
      <c r="C220" t="s">
        <v>463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3">
      <c r="A221">
        <v>220</v>
      </c>
      <c r="B221" t="s">
        <v>464</v>
      </c>
      <c r="C221" t="s">
        <v>465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3">
      <c r="A222">
        <v>221</v>
      </c>
      <c r="B222" t="s">
        <v>152</v>
      </c>
      <c r="C222" t="s">
        <v>466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3">
      <c r="A223">
        <v>222</v>
      </c>
      <c r="B223" t="s">
        <v>467</v>
      </c>
      <c r="C223" t="s">
        <v>468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3">
      <c r="A224">
        <v>223</v>
      </c>
      <c r="B224" t="s">
        <v>152</v>
      </c>
      <c r="C224" t="s">
        <v>469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3">
      <c r="A225">
        <v>224</v>
      </c>
      <c r="B225" t="s">
        <v>95</v>
      </c>
      <c r="C225" t="s">
        <v>470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3">
      <c r="A226">
        <v>225</v>
      </c>
      <c r="B226" t="s">
        <v>141</v>
      </c>
      <c r="C226" t="s">
        <v>471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3">
      <c r="A227">
        <v>226</v>
      </c>
      <c r="B227" t="s">
        <v>472</v>
      </c>
      <c r="C227" t="s">
        <v>473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3">
      <c r="A228">
        <v>227</v>
      </c>
      <c r="B228" t="s">
        <v>181</v>
      </c>
      <c r="C228" t="s">
        <v>474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3">
      <c r="A229">
        <v>228</v>
      </c>
      <c r="B229" t="s">
        <v>475</v>
      </c>
      <c r="C229" t="s">
        <v>476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3">
      <c r="A230">
        <v>229</v>
      </c>
      <c r="B230" t="s">
        <v>477</v>
      </c>
      <c r="C230" t="s">
        <v>478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3">
      <c r="A231">
        <v>230</v>
      </c>
      <c r="B231" t="s">
        <v>479</v>
      </c>
      <c r="C231" t="s">
        <v>480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3">
      <c r="A232">
        <v>231</v>
      </c>
      <c r="B232" t="s">
        <v>481</v>
      </c>
      <c r="C232" t="s">
        <v>482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3">
      <c r="A233">
        <v>232</v>
      </c>
      <c r="B233" t="s">
        <v>483</v>
      </c>
      <c r="C233" t="s">
        <v>484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3">
      <c r="A234">
        <v>233</v>
      </c>
      <c r="B234" t="s">
        <v>375</v>
      </c>
      <c r="C234" t="s">
        <v>485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3">
      <c r="A235">
        <v>234</v>
      </c>
      <c r="B235" t="s">
        <v>486</v>
      </c>
      <c r="C235" t="s">
        <v>487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3">
      <c r="A236">
        <v>235</v>
      </c>
      <c r="B236" t="s">
        <v>107</v>
      </c>
      <c r="C236" t="s">
        <v>488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3">
      <c r="A237">
        <v>236</v>
      </c>
      <c r="B237" t="s">
        <v>124</v>
      </c>
      <c r="C237" t="s">
        <v>489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3">
      <c r="A238">
        <v>237</v>
      </c>
      <c r="B238" t="s">
        <v>490</v>
      </c>
      <c r="C238" t="s">
        <v>491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3">
      <c r="A239">
        <v>238</v>
      </c>
      <c r="B239" t="s">
        <v>492</v>
      </c>
      <c r="C239" t="s">
        <v>493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3">
      <c r="A240">
        <v>239</v>
      </c>
      <c r="B240" t="s">
        <v>481</v>
      </c>
      <c r="C240" t="s">
        <v>494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3">
      <c r="A241">
        <v>240</v>
      </c>
      <c r="B241" t="s">
        <v>495</v>
      </c>
      <c r="C241" t="s">
        <v>496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3">
      <c r="A242">
        <v>241</v>
      </c>
      <c r="B242" t="s">
        <v>497</v>
      </c>
      <c r="C242" t="s">
        <v>498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3">
      <c r="A243">
        <v>242</v>
      </c>
      <c r="B243" t="s">
        <v>499</v>
      </c>
      <c r="C243" t="s">
        <v>500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3">
      <c r="A244">
        <v>243</v>
      </c>
      <c r="B244" t="s">
        <v>501</v>
      </c>
      <c r="C244" t="s">
        <v>502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3">
      <c r="A245">
        <v>244</v>
      </c>
      <c r="B245" t="s">
        <v>503</v>
      </c>
      <c r="C245" t="s">
        <v>504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3">
      <c r="A246">
        <v>245</v>
      </c>
      <c r="B246" t="s">
        <v>505</v>
      </c>
      <c r="C246" t="s">
        <v>506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3">
      <c r="A247">
        <v>246</v>
      </c>
      <c r="B247" t="s">
        <v>507</v>
      </c>
      <c r="C247" t="s">
        <v>508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3">
      <c r="A248">
        <v>247</v>
      </c>
      <c r="B248" t="s">
        <v>509</v>
      </c>
      <c r="C248" t="s">
        <v>510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3">
      <c r="A249">
        <v>248</v>
      </c>
      <c r="B249" t="s">
        <v>168</v>
      </c>
      <c r="C249" t="s">
        <v>511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3">
      <c r="A250">
        <v>249</v>
      </c>
      <c r="B250" t="s">
        <v>152</v>
      </c>
      <c r="C250" t="s">
        <v>512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3">
      <c r="A251">
        <v>250</v>
      </c>
      <c r="B251" t="s">
        <v>141</v>
      </c>
      <c r="C251" t="s">
        <v>513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3">
      <c r="A252">
        <v>251</v>
      </c>
      <c r="B252" t="s">
        <v>514</v>
      </c>
      <c r="C252" t="s">
        <v>515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3">
      <c r="A253">
        <v>252</v>
      </c>
      <c r="B253" t="s">
        <v>490</v>
      </c>
      <c r="C253" t="s">
        <v>516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3">
      <c r="A254">
        <v>253</v>
      </c>
      <c r="B254" t="s">
        <v>517</v>
      </c>
      <c r="C254" t="s">
        <v>518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3">
      <c r="A255">
        <v>254</v>
      </c>
      <c r="B255" t="s">
        <v>519</v>
      </c>
      <c r="C255" t="s">
        <v>520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3">
      <c r="A256">
        <v>255</v>
      </c>
      <c r="B256" t="s">
        <v>521</v>
      </c>
      <c r="C256" t="s">
        <v>522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3">
      <c r="A257">
        <v>256</v>
      </c>
      <c r="B257" t="s">
        <v>523</v>
      </c>
      <c r="C257" t="s">
        <v>524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3">
      <c r="A258">
        <v>257</v>
      </c>
      <c r="B258" t="s">
        <v>525</v>
      </c>
      <c r="C258" t="s">
        <v>526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3">
      <c r="A259">
        <v>258</v>
      </c>
      <c r="B259" t="s">
        <v>527</v>
      </c>
      <c r="C259" t="s">
        <v>528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3">
      <c r="A260">
        <v>259</v>
      </c>
      <c r="B260" t="s">
        <v>529</v>
      </c>
      <c r="C260" t="s">
        <v>530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3">
      <c r="A261">
        <v>260</v>
      </c>
      <c r="B261" t="s">
        <v>531</v>
      </c>
      <c r="C261" t="s">
        <v>532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3">
      <c r="A262">
        <v>261</v>
      </c>
      <c r="B262" t="s">
        <v>533</v>
      </c>
      <c r="C262" t="s">
        <v>534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3">
      <c r="A263">
        <v>262</v>
      </c>
      <c r="B263" t="s">
        <v>535</v>
      </c>
      <c r="C263" t="s">
        <v>536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3">
      <c r="A264">
        <v>263</v>
      </c>
      <c r="B264" t="s">
        <v>537</v>
      </c>
      <c r="C264" t="s">
        <v>538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3">
      <c r="A265">
        <v>264</v>
      </c>
      <c r="B265" t="s">
        <v>166</v>
      </c>
      <c r="C265" t="s">
        <v>539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3">
      <c r="A266">
        <v>265</v>
      </c>
      <c r="B266" t="s">
        <v>540</v>
      </c>
      <c r="C266" t="s">
        <v>541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3">
      <c r="A267">
        <v>266</v>
      </c>
      <c r="B267" t="s">
        <v>542</v>
      </c>
      <c r="C267" t="s">
        <v>543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3">
      <c r="A268">
        <v>267</v>
      </c>
      <c r="B268" t="s">
        <v>366</v>
      </c>
      <c r="C268" t="s">
        <v>544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3">
      <c r="A269">
        <v>268</v>
      </c>
      <c r="B269" t="s">
        <v>545</v>
      </c>
      <c r="C269" t="s">
        <v>546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3">
      <c r="A270">
        <v>269</v>
      </c>
      <c r="B270" t="s">
        <v>547</v>
      </c>
      <c r="C270" t="s">
        <v>548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3">
      <c r="A271">
        <v>270</v>
      </c>
      <c r="B271" t="s">
        <v>549</v>
      </c>
      <c r="C271" t="s">
        <v>550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3">
      <c r="A272">
        <v>271</v>
      </c>
      <c r="B272" t="s">
        <v>85</v>
      </c>
      <c r="C272" t="s">
        <v>551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3">
      <c r="A273">
        <v>272</v>
      </c>
      <c r="B273" t="s">
        <v>552</v>
      </c>
      <c r="C273" t="s">
        <v>553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3">
      <c r="A274">
        <v>273</v>
      </c>
      <c r="B274" t="s">
        <v>554</v>
      </c>
      <c r="C274" t="s">
        <v>555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3">
      <c r="A275">
        <v>274</v>
      </c>
      <c r="B275" t="s">
        <v>556</v>
      </c>
      <c r="C275" t="s">
        <v>557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3">
      <c r="A276">
        <v>275</v>
      </c>
      <c r="B276" t="s">
        <v>558</v>
      </c>
      <c r="C276" t="s">
        <v>559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3">
      <c r="A277">
        <v>276</v>
      </c>
      <c r="B277" t="s">
        <v>560</v>
      </c>
      <c r="C277" t="s">
        <v>561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3">
      <c r="A278">
        <v>277</v>
      </c>
      <c r="B278" t="s">
        <v>562</v>
      </c>
      <c r="C278" t="s">
        <v>563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3">
      <c r="A279">
        <v>278</v>
      </c>
      <c r="B279" t="s">
        <v>87</v>
      </c>
      <c r="C279" t="s">
        <v>564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3">
      <c r="A280">
        <v>279</v>
      </c>
      <c r="B280" t="s">
        <v>565</v>
      </c>
      <c r="C280" t="s">
        <v>566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3">
      <c r="A281">
        <v>280</v>
      </c>
      <c r="B281" t="s">
        <v>567</v>
      </c>
      <c r="C281" t="s">
        <v>568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3">
      <c r="A282">
        <v>281</v>
      </c>
      <c r="B282" t="s">
        <v>549</v>
      </c>
      <c r="C282" t="s">
        <v>569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3">
      <c r="A283">
        <v>282</v>
      </c>
      <c r="B283" t="s">
        <v>101</v>
      </c>
      <c r="C283" t="s">
        <v>570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3">
      <c r="A284">
        <v>283</v>
      </c>
      <c r="B284" t="s">
        <v>571</v>
      </c>
      <c r="C284" t="s">
        <v>572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3">
      <c r="A285">
        <v>284</v>
      </c>
      <c r="B285" t="s">
        <v>573</v>
      </c>
      <c r="C285" t="s">
        <v>574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3">
      <c r="A286">
        <v>285</v>
      </c>
      <c r="B286" t="s">
        <v>319</v>
      </c>
      <c r="C286" t="s">
        <v>575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3">
      <c r="A287">
        <v>286</v>
      </c>
      <c r="B287" t="s">
        <v>576</v>
      </c>
      <c r="C287" t="s">
        <v>376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3">
      <c r="A288">
        <v>287</v>
      </c>
      <c r="B288" t="s">
        <v>577</v>
      </c>
      <c r="C288" t="s">
        <v>578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3">
      <c r="A289">
        <v>288</v>
      </c>
      <c r="B289" t="s">
        <v>579</v>
      </c>
      <c r="C289" t="s">
        <v>580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3">
      <c r="A290">
        <v>289</v>
      </c>
      <c r="B290" t="s">
        <v>581</v>
      </c>
      <c r="C290" t="s">
        <v>582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3">
      <c r="A291">
        <v>290</v>
      </c>
      <c r="B291" t="s">
        <v>531</v>
      </c>
      <c r="C291" t="s">
        <v>583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3">
      <c r="A292">
        <v>291</v>
      </c>
      <c r="B292" t="s">
        <v>584</v>
      </c>
      <c r="C292" t="s">
        <v>585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3">
      <c r="A293">
        <v>292</v>
      </c>
      <c r="B293" t="s">
        <v>586</v>
      </c>
      <c r="C293" t="s">
        <v>587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3">
      <c r="A294">
        <v>293</v>
      </c>
      <c r="B294" t="s">
        <v>588</v>
      </c>
      <c r="C294" t="s">
        <v>589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3">
      <c r="A295">
        <v>294</v>
      </c>
      <c r="B295" t="s">
        <v>590</v>
      </c>
      <c r="C295" t="s">
        <v>591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3">
      <c r="A296">
        <v>295</v>
      </c>
      <c r="B296" t="s">
        <v>99</v>
      </c>
      <c r="C296" t="s">
        <v>592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3">
      <c r="A297">
        <v>296</v>
      </c>
      <c r="B297" t="s">
        <v>164</v>
      </c>
      <c r="C297" t="s">
        <v>593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3">
      <c r="A298">
        <v>297</v>
      </c>
      <c r="B298" t="s">
        <v>181</v>
      </c>
      <c r="C298" t="s">
        <v>594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3">
      <c r="A299">
        <v>298</v>
      </c>
      <c r="B299" t="s">
        <v>595</v>
      </c>
      <c r="C299" t="s">
        <v>596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3">
      <c r="A300">
        <v>299</v>
      </c>
      <c r="B300" t="s">
        <v>597</v>
      </c>
      <c r="C300" t="s">
        <v>598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3">
      <c r="A301">
        <v>300</v>
      </c>
      <c r="B301" t="s">
        <v>131</v>
      </c>
      <c r="C301" t="s">
        <v>599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3">
      <c r="A302">
        <v>301</v>
      </c>
      <c r="B302" t="s">
        <v>600</v>
      </c>
      <c r="C302" t="s">
        <v>601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3">
      <c r="A303">
        <v>302</v>
      </c>
      <c r="B303" t="s">
        <v>602</v>
      </c>
      <c r="C303" t="s">
        <v>603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3">
      <c r="A304">
        <v>303</v>
      </c>
      <c r="B304" t="s">
        <v>604</v>
      </c>
      <c r="C304" t="s">
        <v>605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3">
      <c r="A305">
        <v>304</v>
      </c>
      <c r="B305" t="s">
        <v>529</v>
      </c>
      <c r="C305" t="s">
        <v>606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3">
      <c r="A306">
        <v>305</v>
      </c>
      <c r="B306" t="s">
        <v>607</v>
      </c>
      <c r="C306" t="s">
        <v>608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3">
      <c r="A307">
        <v>306</v>
      </c>
      <c r="B307" t="s">
        <v>609</v>
      </c>
      <c r="C307" t="s">
        <v>610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3">
      <c r="A308">
        <v>307</v>
      </c>
      <c r="B308" t="s">
        <v>611</v>
      </c>
      <c r="C308" t="s">
        <v>612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3">
      <c r="A309">
        <v>308</v>
      </c>
      <c r="B309" t="s">
        <v>613</v>
      </c>
      <c r="C309" t="s">
        <v>614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3">
      <c r="A310">
        <v>309</v>
      </c>
      <c r="B310" t="s">
        <v>501</v>
      </c>
      <c r="C310" t="s">
        <v>615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3">
      <c r="A311">
        <v>310</v>
      </c>
      <c r="B311" t="s">
        <v>567</v>
      </c>
      <c r="C311" t="s">
        <v>616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3">
      <c r="A312">
        <v>311</v>
      </c>
      <c r="B312" t="s">
        <v>617</v>
      </c>
      <c r="C312" t="s">
        <v>618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3">
      <c r="A313">
        <v>312</v>
      </c>
      <c r="B313" t="s">
        <v>619</v>
      </c>
      <c r="C313" t="s">
        <v>620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3">
      <c r="A314">
        <v>313</v>
      </c>
      <c r="B314" t="s">
        <v>621</v>
      </c>
      <c r="C314" t="s">
        <v>622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3">
      <c r="A315">
        <v>314</v>
      </c>
      <c r="B315" t="s">
        <v>623</v>
      </c>
      <c r="C315" t="s">
        <v>624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3">
      <c r="A316">
        <v>315</v>
      </c>
      <c r="B316" t="s">
        <v>152</v>
      </c>
      <c r="C316" t="s">
        <v>625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3">
      <c r="A317">
        <v>316</v>
      </c>
      <c r="B317" t="s">
        <v>503</v>
      </c>
      <c r="C317" t="s">
        <v>626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3">
      <c r="A318">
        <v>317</v>
      </c>
      <c r="B318" t="s">
        <v>627</v>
      </c>
      <c r="C318" t="s">
        <v>628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3">
      <c r="A319">
        <v>318</v>
      </c>
      <c r="B319" t="s">
        <v>87</v>
      </c>
      <c r="C319" t="s">
        <v>629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3">
      <c r="A320">
        <v>319</v>
      </c>
      <c r="B320" t="s">
        <v>630</v>
      </c>
      <c r="C320" t="s">
        <v>631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3">
      <c r="A321">
        <v>320</v>
      </c>
      <c r="B321" t="s">
        <v>632</v>
      </c>
      <c r="C321" t="s">
        <v>633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3">
      <c r="A322">
        <v>321</v>
      </c>
      <c r="B322" t="s">
        <v>634</v>
      </c>
      <c r="C322" t="s">
        <v>635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3">
      <c r="A323">
        <v>322</v>
      </c>
      <c r="B323" t="s">
        <v>636</v>
      </c>
      <c r="C323" t="s">
        <v>637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3">
      <c r="A324">
        <v>323</v>
      </c>
      <c r="B324" t="s">
        <v>638</v>
      </c>
      <c r="C324" t="s">
        <v>639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3">
      <c r="A325">
        <v>324</v>
      </c>
      <c r="B325" t="s">
        <v>640</v>
      </c>
      <c r="C325" t="s">
        <v>641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3">
      <c r="A326">
        <v>325</v>
      </c>
      <c r="B326" t="s">
        <v>366</v>
      </c>
      <c r="C326" t="s">
        <v>642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3">
      <c r="A327">
        <v>326</v>
      </c>
      <c r="B327" t="s">
        <v>447</v>
      </c>
      <c r="C327" t="s">
        <v>643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3">
      <c r="A328">
        <v>327</v>
      </c>
      <c r="B328" t="s">
        <v>644</v>
      </c>
      <c r="C328" t="s">
        <v>645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3">
      <c r="A329">
        <v>328</v>
      </c>
      <c r="B329" t="s">
        <v>646</v>
      </c>
      <c r="C329" t="s">
        <v>647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3">
      <c r="A330">
        <v>329</v>
      </c>
      <c r="B330" t="s">
        <v>648</v>
      </c>
      <c r="C330" t="s">
        <v>649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3">
      <c r="A331">
        <v>330</v>
      </c>
      <c r="B331" t="s">
        <v>650</v>
      </c>
      <c r="C331" t="s">
        <v>651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3">
      <c r="A332">
        <v>331</v>
      </c>
      <c r="B332" t="s">
        <v>162</v>
      </c>
      <c r="C332" t="s">
        <v>652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3">
      <c r="A333">
        <v>332</v>
      </c>
      <c r="B333" t="s">
        <v>653</v>
      </c>
      <c r="C333" t="s">
        <v>654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3">
      <c r="A334">
        <v>333</v>
      </c>
      <c r="B334" t="s">
        <v>655</v>
      </c>
      <c r="C334" t="s">
        <v>656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3">
      <c r="A335">
        <v>334</v>
      </c>
      <c r="B335" t="s">
        <v>152</v>
      </c>
      <c r="C335" t="s">
        <v>657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3">
      <c r="A336">
        <v>335</v>
      </c>
      <c r="B336" t="s">
        <v>658</v>
      </c>
      <c r="C336" t="s">
        <v>659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3">
      <c r="A337">
        <v>336</v>
      </c>
      <c r="B337" t="s">
        <v>129</v>
      </c>
      <c r="C337" t="s">
        <v>660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3">
      <c r="A338">
        <v>337</v>
      </c>
      <c r="B338" t="s">
        <v>556</v>
      </c>
      <c r="C338" t="s">
        <v>661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3">
      <c r="A339">
        <v>338</v>
      </c>
      <c r="B339" t="s">
        <v>99</v>
      </c>
      <c r="C339" t="s">
        <v>662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3">
      <c r="A340">
        <v>339</v>
      </c>
      <c r="B340" t="s">
        <v>663</v>
      </c>
      <c r="C340" t="s">
        <v>664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3">
      <c r="A341">
        <v>340</v>
      </c>
      <c r="B341" t="s">
        <v>665</v>
      </c>
      <c r="C341" t="s">
        <v>666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3">
      <c r="A342">
        <v>341</v>
      </c>
      <c r="B342" t="s">
        <v>107</v>
      </c>
      <c r="C342" t="s">
        <v>667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3">
      <c r="A343">
        <v>342</v>
      </c>
      <c r="B343" t="s">
        <v>668</v>
      </c>
      <c r="C343" t="s">
        <v>669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3">
      <c r="A344">
        <v>343</v>
      </c>
      <c r="B344" t="s">
        <v>87</v>
      </c>
      <c r="C344" t="s">
        <v>670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3">
      <c r="A345">
        <v>344</v>
      </c>
      <c r="B345" t="s">
        <v>671</v>
      </c>
      <c r="C345" t="s">
        <v>672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3">
      <c r="A346">
        <v>345</v>
      </c>
      <c r="B346" t="s">
        <v>199</v>
      </c>
      <c r="C346" t="s">
        <v>673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3">
      <c r="A347">
        <v>346</v>
      </c>
      <c r="B347" t="s">
        <v>674</v>
      </c>
      <c r="C347" t="s">
        <v>675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3">
      <c r="A348">
        <v>347</v>
      </c>
      <c r="B348" t="s">
        <v>181</v>
      </c>
      <c r="C348" t="s">
        <v>676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3">
      <c r="A349">
        <v>348</v>
      </c>
      <c r="B349" t="s">
        <v>160</v>
      </c>
      <c r="C349" t="s">
        <v>677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3">
      <c r="A350">
        <v>349</v>
      </c>
      <c r="B350" t="s">
        <v>678</v>
      </c>
      <c r="C350" t="s">
        <v>679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3">
      <c r="A351">
        <v>350</v>
      </c>
      <c r="B351" t="s">
        <v>680</v>
      </c>
      <c r="C351" t="s">
        <v>681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3">
      <c r="A352">
        <v>351</v>
      </c>
      <c r="B352" t="s">
        <v>682</v>
      </c>
      <c r="C352" t="s">
        <v>683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3">
      <c r="A353">
        <v>352</v>
      </c>
      <c r="B353" t="s">
        <v>308</v>
      </c>
      <c r="C353" t="s">
        <v>684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3">
      <c r="A354">
        <v>353</v>
      </c>
      <c r="B354" t="s">
        <v>685</v>
      </c>
      <c r="C354" t="s">
        <v>686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3">
      <c r="A355">
        <v>354</v>
      </c>
      <c r="B355" t="s">
        <v>687</v>
      </c>
      <c r="C355" t="s">
        <v>688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3">
      <c r="A356">
        <v>355</v>
      </c>
      <c r="B356" t="s">
        <v>689</v>
      </c>
      <c r="C356" t="s">
        <v>690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3">
      <c r="A357">
        <v>356</v>
      </c>
      <c r="B357" t="s">
        <v>152</v>
      </c>
      <c r="C357" t="s">
        <v>691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3">
      <c r="A358">
        <v>357</v>
      </c>
      <c r="B358" t="s">
        <v>692</v>
      </c>
      <c r="C358" t="s">
        <v>693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3">
      <c r="A359">
        <v>358</v>
      </c>
      <c r="B359" t="s">
        <v>694</v>
      </c>
      <c r="C359" t="s">
        <v>695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3">
      <c r="A360">
        <v>359</v>
      </c>
      <c r="B360" t="s">
        <v>696</v>
      </c>
      <c r="C360" t="s">
        <v>697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3">
      <c r="A361">
        <v>360</v>
      </c>
      <c r="B361" t="s">
        <v>168</v>
      </c>
      <c r="C361" t="s">
        <v>698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3">
      <c r="A362">
        <v>361</v>
      </c>
      <c r="B362" t="s">
        <v>366</v>
      </c>
      <c r="C362" t="s">
        <v>699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3">
      <c r="A363">
        <v>362</v>
      </c>
      <c r="B363" t="s">
        <v>700</v>
      </c>
      <c r="C363" t="s">
        <v>701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3">
      <c r="A364">
        <v>363</v>
      </c>
      <c r="B364" t="s">
        <v>152</v>
      </c>
      <c r="C364" t="s">
        <v>702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3">
      <c r="A365">
        <v>364</v>
      </c>
      <c r="B365" t="s">
        <v>219</v>
      </c>
      <c r="C365" t="s">
        <v>703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3">
      <c r="A366">
        <v>365</v>
      </c>
      <c r="B366" t="s">
        <v>704</v>
      </c>
      <c r="C366" t="s">
        <v>705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3">
      <c r="A367">
        <v>366</v>
      </c>
      <c r="B367" t="s">
        <v>706</v>
      </c>
      <c r="C367" t="s">
        <v>707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3">
      <c r="A368">
        <v>367</v>
      </c>
      <c r="B368" t="s">
        <v>152</v>
      </c>
      <c r="C368" t="s">
        <v>708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3">
      <c r="A369">
        <v>368</v>
      </c>
      <c r="B369" t="s">
        <v>709</v>
      </c>
      <c r="C369" t="s">
        <v>710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3">
      <c r="A370">
        <v>369</v>
      </c>
      <c r="B370" t="s">
        <v>271</v>
      </c>
      <c r="C370" t="s">
        <v>711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3">
      <c r="A371">
        <v>370</v>
      </c>
      <c r="B371" t="s">
        <v>232</v>
      </c>
      <c r="C371" t="s">
        <v>712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3">
      <c r="A372">
        <v>371</v>
      </c>
      <c r="B372" t="s">
        <v>316</v>
      </c>
      <c r="C372" t="s">
        <v>713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3">
      <c r="A373">
        <v>372</v>
      </c>
      <c r="B373" t="s">
        <v>714</v>
      </c>
      <c r="C373" t="s">
        <v>715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3">
      <c r="A374">
        <v>373</v>
      </c>
      <c r="B374" t="s">
        <v>716</v>
      </c>
      <c r="C374" t="s">
        <v>717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3">
      <c r="A375">
        <v>374</v>
      </c>
      <c r="B375" t="s">
        <v>141</v>
      </c>
      <c r="C375" t="s">
        <v>718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3">
      <c r="A376">
        <v>375</v>
      </c>
      <c r="B376" t="s">
        <v>719</v>
      </c>
      <c r="C376" t="s">
        <v>720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3">
      <c r="A377">
        <v>376</v>
      </c>
      <c r="B377" t="s">
        <v>721</v>
      </c>
      <c r="C377" t="s">
        <v>722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3">
      <c r="A378">
        <v>377</v>
      </c>
      <c r="B378" t="s">
        <v>141</v>
      </c>
      <c r="C378" t="s">
        <v>723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3">
      <c r="A379">
        <v>378</v>
      </c>
      <c r="B379" t="s">
        <v>724</v>
      </c>
      <c r="C379" t="s">
        <v>725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3">
      <c r="A380">
        <v>379</v>
      </c>
      <c r="B380" t="s">
        <v>726</v>
      </c>
      <c r="C380" t="s">
        <v>727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3">
      <c r="A381">
        <v>380</v>
      </c>
      <c r="B381" t="s">
        <v>537</v>
      </c>
      <c r="C381" t="s">
        <v>728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3">
      <c r="A382">
        <v>381</v>
      </c>
      <c r="B382" t="s">
        <v>729</v>
      </c>
      <c r="C382" t="s">
        <v>730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3">
      <c r="A383">
        <v>382</v>
      </c>
      <c r="B383" t="s">
        <v>731</v>
      </c>
      <c r="C383" t="s">
        <v>732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3">
      <c r="A384">
        <v>383</v>
      </c>
      <c r="B384" t="s">
        <v>733</v>
      </c>
      <c r="C384" t="s">
        <v>734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3">
      <c r="A385">
        <v>384</v>
      </c>
      <c r="B385" t="s">
        <v>152</v>
      </c>
      <c r="C385" t="s">
        <v>735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3">
      <c r="A386">
        <v>385</v>
      </c>
      <c r="B386" t="s">
        <v>736</v>
      </c>
      <c r="C386" t="s">
        <v>737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3">
      <c r="A387">
        <v>386</v>
      </c>
      <c r="B387" t="s">
        <v>738</v>
      </c>
      <c r="C387" t="s">
        <v>739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3">
      <c r="A388">
        <v>387</v>
      </c>
      <c r="B388" t="s">
        <v>740</v>
      </c>
      <c r="C388" t="s">
        <v>741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3">
      <c r="A389">
        <v>388</v>
      </c>
      <c r="B389" t="s">
        <v>457</v>
      </c>
      <c r="C389" t="s">
        <v>742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3">
      <c r="A390">
        <v>389</v>
      </c>
      <c r="B390" t="s">
        <v>743</v>
      </c>
      <c r="C390" t="s">
        <v>744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3">
      <c r="A391">
        <v>390</v>
      </c>
      <c r="B391" t="s">
        <v>745</v>
      </c>
      <c r="C391" t="s">
        <v>746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3">
      <c r="A392">
        <v>391</v>
      </c>
      <c r="B392" t="s">
        <v>747</v>
      </c>
      <c r="C392" t="s">
        <v>748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3">
      <c r="A393">
        <v>392</v>
      </c>
      <c r="B393" t="s">
        <v>749</v>
      </c>
      <c r="C393" t="s">
        <v>750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3">
      <c r="A394">
        <v>393</v>
      </c>
      <c r="B394" t="s">
        <v>751</v>
      </c>
      <c r="C394" t="s">
        <v>752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3">
      <c r="A395">
        <v>394</v>
      </c>
      <c r="B395" t="s">
        <v>753</v>
      </c>
      <c r="C395" t="s">
        <v>754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3">
      <c r="A396">
        <v>395</v>
      </c>
      <c r="B396" t="s">
        <v>755</v>
      </c>
      <c r="C396" t="s">
        <v>756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3">
      <c r="A397">
        <v>396</v>
      </c>
      <c r="B397" t="s">
        <v>757</v>
      </c>
      <c r="C397" t="s">
        <v>758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3">
      <c r="A398">
        <v>397</v>
      </c>
      <c r="B398" t="s">
        <v>531</v>
      </c>
      <c r="C398" t="s">
        <v>759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3">
      <c r="A399">
        <v>398</v>
      </c>
      <c r="B399" t="s">
        <v>549</v>
      </c>
      <c r="C399" t="s">
        <v>760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3">
      <c r="A400">
        <v>399</v>
      </c>
      <c r="B400" t="s">
        <v>761</v>
      </c>
      <c r="C400" t="s">
        <v>762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3">
      <c r="A401">
        <v>400</v>
      </c>
      <c r="B401" t="s">
        <v>308</v>
      </c>
      <c r="C401" t="s">
        <v>763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3">
      <c r="A402">
        <v>401</v>
      </c>
      <c r="B402" t="s">
        <v>213</v>
      </c>
      <c r="C402" t="s">
        <v>764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3">
      <c r="A403">
        <v>402</v>
      </c>
      <c r="B403" t="s">
        <v>765</v>
      </c>
      <c r="C403" t="s">
        <v>766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3">
      <c r="A404">
        <v>403</v>
      </c>
      <c r="B404" t="s">
        <v>767</v>
      </c>
      <c r="C404" t="s">
        <v>659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3">
      <c r="A405">
        <v>404</v>
      </c>
      <c r="B405" t="s">
        <v>768</v>
      </c>
      <c r="C405" t="s">
        <v>769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3">
      <c r="A406">
        <v>405</v>
      </c>
      <c r="B406" t="s">
        <v>770</v>
      </c>
      <c r="C406" t="s">
        <v>771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3">
      <c r="A407">
        <v>406</v>
      </c>
      <c r="B407" t="s">
        <v>447</v>
      </c>
      <c r="C407" t="s">
        <v>772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3">
      <c r="A408">
        <v>407</v>
      </c>
      <c r="B408" t="s">
        <v>773</v>
      </c>
      <c r="C408" t="s">
        <v>774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3">
      <c r="A409">
        <v>408</v>
      </c>
      <c r="B409" t="s">
        <v>775</v>
      </c>
      <c r="C409" t="s">
        <v>776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3">
      <c r="A410">
        <v>409</v>
      </c>
      <c r="B410" t="s">
        <v>93</v>
      </c>
      <c r="C410" t="s">
        <v>777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3">
      <c r="A411">
        <v>410</v>
      </c>
      <c r="B411" t="s">
        <v>778</v>
      </c>
      <c r="C411" t="s">
        <v>779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3">
      <c r="A412">
        <v>411</v>
      </c>
      <c r="B412" t="s">
        <v>780</v>
      </c>
      <c r="C412" t="s">
        <v>781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3">
      <c r="A413">
        <v>412</v>
      </c>
      <c r="B413" t="s">
        <v>782</v>
      </c>
      <c r="C413" t="s">
        <v>783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3">
      <c r="A414">
        <v>413</v>
      </c>
      <c r="B414" t="s">
        <v>124</v>
      </c>
      <c r="C414" t="s">
        <v>784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3">
      <c r="A415">
        <v>414</v>
      </c>
      <c r="B415" t="s">
        <v>785</v>
      </c>
      <c r="C415" t="s">
        <v>786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3">
      <c r="A416">
        <v>415</v>
      </c>
      <c r="B416" t="s">
        <v>527</v>
      </c>
      <c r="C416" t="s">
        <v>787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3">
      <c r="A417">
        <v>416</v>
      </c>
      <c r="B417" t="s">
        <v>788</v>
      </c>
      <c r="C417" t="s">
        <v>789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3">
      <c r="A418">
        <v>417</v>
      </c>
      <c r="B418" t="s">
        <v>790</v>
      </c>
      <c r="C418" t="s">
        <v>791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3">
      <c r="A419">
        <v>418</v>
      </c>
      <c r="B419" t="s">
        <v>792</v>
      </c>
      <c r="C419" t="s">
        <v>793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3">
      <c r="A420">
        <v>419</v>
      </c>
      <c r="B420" t="s">
        <v>794</v>
      </c>
      <c r="C420" t="s">
        <v>795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3">
      <c r="A421">
        <v>420</v>
      </c>
      <c r="B421" t="s">
        <v>796</v>
      </c>
      <c r="C421" t="s">
        <v>797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3">
      <c r="A422">
        <v>421</v>
      </c>
      <c r="B422" t="s">
        <v>798</v>
      </c>
      <c r="C422" t="s">
        <v>799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3">
      <c r="A423">
        <v>422</v>
      </c>
      <c r="B423" t="s">
        <v>800</v>
      </c>
      <c r="C423" t="s">
        <v>801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3">
      <c r="A424">
        <v>423</v>
      </c>
      <c r="B424" t="s">
        <v>802</v>
      </c>
      <c r="C424" t="s">
        <v>803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3">
      <c r="A425">
        <v>424</v>
      </c>
      <c r="B425" t="s">
        <v>804</v>
      </c>
      <c r="C425" t="s">
        <v>805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3">
      <c r="A426">
        <v>425</v>
      </c>
      <c r="B426" t="s">
        <v>806</v>
      </c>
      <c r="C426" t="s">
        <v>807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3">
      <c r="A427">
        <v>426</v>
      </c>
      <c r="B427" t="s">
        <v>808</v>
      </c>
      <c r="C427" t="s">
        <v>809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3">
      <c r="A428">
        <v>427</v>
      </c>
      <c r="B428" t="s">
        <v>571</v>
      </c>
      <c r="C428" t="s">
        <v>810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3">
      <c r="A429">
        <v>428</v>
      </c>
      <c r="B429" t="s">
        <v>811</v>
      </c>
      <c r="C429" t="s">
        <v>812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3">
      <c r="A430">
        <v>429</v>
      </c>
      <c r="B430" t="s">
        <v>813</v>
      </c>
      <c r="C430" t="s">
        <v>814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3">
      <c r="A431">
        <v>430</v>
      </c>
      <c r="B431" t="s">
        <v>815</v>
      </c>
      <c r="C431" t="s">
        <v>816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3">
      <c r="A432">
        <v>431</v>
      </c>
      <c r="B432" t="s">
        <v>479</v>
      </c>
      <c r="C432" t="s">
        <v>817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3">
      <c r="A433">
        <v>432</v>
      </c>
      <c r="B433" t="s">
        <v>818</v>
      </c>
      <c r="C433" t="s">
        <v>819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3">
      <c r="A434">
        <v>433</v>
      </c>
      <c r="B434" t="s">
        <v>820</v>
      </c>
      <c r="C434" t="s">
        <v>821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3">
      <c r="A435">
        <v>434</v>
      </c>
      <c r="B435" t="s">
        <v>554</v>
      </c>
      <c r="C435" t="s">
        <v>822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3">
      <c r="A436">
        <v>435</v>
      </c>
      <c r="B436" t="s">
        <v>823</v>
      </c>
      <c r="C436" t="s">
        <v>824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3">
      <c r="A437">
        <v>436</v>
      </c>
      <c r="B437" t="s">
        <v>749</v>
      </c>
      <c r="C437" t="s">
        <v>825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3">
      <c r="A438">
        <v>437</v>
      </c>
      <c r="B438" t="s">
        <v>826</v>
      </c>
      <c r="C438" t="s">
        <v>827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3">
      <c r="A439">
        <v>438</v>
      </c>
      <c r="B439" t="s">
        <v>552</v>
      </c>
      <c r="C439" t="s">
        <v>828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3">
      <c r="A440">
        <v>439</v>
      </c>
      <c r="B440" t="s">
        <v>99</v>
      </c>
      <c r="C440" t="s">
        <v>829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3">
      <c r="A441">
        <v>440</v>
      </c>
      <c r="B441" t="s">
        <v>232</v>
      </c>
      <c r="C441" t="s">
        <v>830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3">
      <c r="A442">
        <v>441</v>
      </c>
      <c r="B442" t="s">
        <v>831</v>
      </c>
      <c r="C442" t="s">
        <v>832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3">
      <c r="A443">
        <v>442</v>
      </c>
      <c r="B443" t="s">
        <v>833</v>
      </c>
      <c r="C443" t="s">
        <v>834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3">
      <c r="A444">
        <v>443</v>
      </c>
      <c r="B444" t="s">
        <v>835</v>
      </c>
      <c r="C444" t="s">
        <v>836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3">
      <c r="A445">
        <v>444</v>
      </c>
      <c r="B445" t="s">
        <v>837</v>
      </c>
      <c r="C445" t="s">
        <v>838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3">
      <c r="A446">
        <v>445</v>
      </c>
      <c r="B446" t="s">
        <v>839</v>
      </c>
      <c r="C446" t="s">
        <v>840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3">
      <c r="A447">
        <v>446</v>
      </c>
      <c r="B447" t="s">
        <v>841</v>
      </c>
      <c r="C447" t="s">
        <v>842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3">
      <c r="A448">
        <v>447</v>
      </c>
      <c r="B448" t="s">
        <v>152</v>
      </c>
      <c r="C448" t="s">
        <v>165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3">
      <c r="A449">
        <v>448</v>
      </c>
      <c r="B449" t="s">
        <v>843</v>
      </c>
      <c r="C449" t="s">
        <v>844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3">
      <c r="A450">
        <v>449</v>
      </c>
      <c r="B450" t="s">
        <v>152</v>
      </c>
      <c r="C450" t="s">
        <v>845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3">
      <c r="A451">
        <v>450</v>
      </c>
      <c r="B451" t="s">
        <v>604</v>
      </c>
      <c r="C451" t="s">
        <v>846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3">
      <c r="A452">
        <v>451</v>
      </c>
      <c r="B452" t="s">
        <v>847</v>
      </c>
      <c r="C452" t="s">
        <v>848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3">
      <c r="A453">
        <v>452</v>
      </c>
      <c r="B453" t="s">
        <v>181</v>
      </c>
      <c r="C453" t="s">
        <v>849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3">
      <c r="A454">
        <v>453</v>
      </c>
      <c r="B454" t="s">
        <v>529</v>
      </c>
      <c r="C454" t="s">
        <v>850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3">
      <c r="A455">
        <v>454</v>
      </c>
      <c r="B455" t="s">
        <v>851</v>
      </c>
      <c r="C455" t="s">
        <v>852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3">
      <c r="A456">
        <v>455</v>
      </c>
      <c r="B456" t="s">
        <v>87</v>
      </c>
      <c r="C456" t="s">
        <v>853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3">
      <c r="A457">
        <v>456</v>
      </c>
      <c r="B457" t="s">
        <v>854</v>
      </c>
      <c r="C457" t="s">
        <v>855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3">
      <c r="A458">
        <v>457</v>
      </c>
      <c r="B458" t="s">
        <v>856</v>
      </c>
      <c r="C458" t="s">
        <v>857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3">
      <c r="A459">
        <v>458</v>
      </c>
      <c r="B459" t="s">
        <v>87</v>
      </c>
      <c r="C459" t="s">
        <v>858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3">
      <c r="A460">
        <v>459</v>
      </c>
      <c r="B460" t="s">
        <v>859</v>
      </c>
      <c r="C460" t="s">
        <v>860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3">
      <c r="A461">
        <v>460</v>
      </c>
      <c r="B461" t="s">
        <v>861</v>
      </c>
      <c r="C461" t="s">
        <v>862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3">
      <c r="A462">
        <v>461</v>
      </c>
      <c r="B462" t="s">
        <v>863</v>
      </c>
      <c r="C462" t="s">
        <v>864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3">
      <c r="A463">
        <v>462</v>
      </c>
      <c r="B463" t="s">
        <v>865</v>
      </c>
      <c r="C463" t="s">
        <v>866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3">
      <c r="A464">
        <v>463</v>
      </c>
      <c r="B464" t="s">
        <v>867</v>
      </c>
      <c r="C464" t="s">
        <v>868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3">
      <c r="A465">
        <v>464</v>
      </c>
      <c r="B465" t="s">
        <v>869</v>
      </c>
      <c r="C465" t="s">
        <v>870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3">
      <c r="A466">
        <v>465</v>
      </c>
      <c r="B466" t="s">
        <v>141</v>
      </c>
      <c r="C466" t="s">
        <v>871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3">
      <c r="A467">
        <v>466</v>
      </c>
      <c r="B467" t="s">
        <v>183</v>
      </c>
      <c r="C467" t="s">
        <v>872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3">
      <c r="A468">
        <v>467</v>
      </c>
      <c r="B468" t="s">
        <v>873</v>
      </c>
      <c r="C468" t="s">
        <v>874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3">
      <c r="A469">
        <v>468</v>
      </c>
      <c r="B469" t="s">
        <v>875</v>
      </c>
      <c r="C469" t="s">
        <v>876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3">
      <c r="A470">
        <v>469</v>
      </c>
      <c r="B470" t="s">
        <v>877</v>
      </c>
      <c r="C470" t="s">
        <v>878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3">
      <c r="A471">
        <v>470</v>
      </c>
      <c r="B471" t="s">
        <v>879</v>
      </c>
      <c r="C471" t="s">
        <v>880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3">
      <c r="A472">
        <v>471</v>
      </c>
      <c r="B472" t="s">
        <v>101</v>
      </c>
      <c r="C472" t="s">
        <v>881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3">
      <c r="A473">
        <v>472</v>
      </c>
      <c r="B473" t="s">
        <v>882</v>
      </c>
      <c r="C473" t="s">
        <v>883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3">
      <c r="A474">
        <v>473</v>
      </c>
      <c r="B474" t="s">
        <v>884</v>
      </c>
      <c r="C474" t="s">
        <v>885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3">
      <c r="A475">
        <v>474</v>
      </c>
      <c r="B475" t="s">
        <v>886</v>
      </c>
      <c r="C475" t="s">
        <v>887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3">
      <c r="A476">
        <v>475</v>
      </c>
      <c r="B476" t="s">
        <v>366</v>
      </c>
      <c r="C476" t="s">
        <v>888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3">
      <c r="A477">
        <v>476</v>
      </c>
      <c r="B477" t="s">
        <v>223</v>
      </c>
      <c r="C477" t="s">
        <v>889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3">
      <c r="A478">
        <v>477</v>
      </c>
      <c r="B478" t="s">
        <v>890</v>
      </c>
      <c r="C478" t="s">
        <v>891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3">
      <c r="A479">
        <v>478</v>
      </c>
      <c r="B479" t="s">
        <v>884</v>
      </c>
      <c r="C479" t="s">
        <v>892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3">
      <c r="A480">
        <v>479</v>
      </c>
      <c r="B480" t="s">
        <v>260</v>
      </c>
      <c r="C480" t="s">
        <v>893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3">
      <c r="A481">
        <v>480</v>
      </c>
      <c r="B481" t="s">
        <v>95</v>
      </c>
      <c r="C481" t="s">
        <v>894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3">
      <c r="A482">
        <v>481</v>
      </c>
      <c r="B482" t="s">
        <v>895</v>
      </c>
      <c r="C482" t="s">
        <v>896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3">
      <c r="A483">
        <v>482</v>
      </c>
      <c r="B483" t="s">
        <v>897</v>
      </c>
      <c r="C483" t="s">
        <v>898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3">
      <c r="A484">
        <v>483</v>
      </c>
      <c r="B484" t="s">
        <v>899</v>
      </c>
      <c r="C484" t="s">
        <v>900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3">
      <c r="A485">
        <v>484</v>
      </c>
      <c r="B485" t="s">
        <v>304</v>
      </c>
      <c r="C485" t="s">
        <v>901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3">
      <c r="A486">
        <v>485</v>
      </c>
      <c r="B486" t="s">
        <v>902</v>
      </c>
      <c r="C486" t="s">
        <v>903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3">
      <c r="A487">
        <v>486</v>
      </c>
      <c r="B487" t="s">
        <v>457</v>
      </c>
      <c r="C487" t="s">
        <v>904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3">
      <c r="A488">
        <v>487</v>
      </c>
      <c r="B488" t="s">
        <v>905</v>
      </c>
      <c r="C488" t="s">
        <v>906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3">
      <c r="A489">
        <v>488</v>
      </c>
      <c r="B489" t="s">
        <v>907</v>
      </c>
      <c r="C489" t="s">
        <v>908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3">
      <c r="A490">
        <v>489</v>
      </c>
      <c r="B490" t="s">
        <v>909</v>
      </c>
      <c r="C490" t="s">
        <v>910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3">
      <c r="A491">
        <v>490</v>
      </c>
      <c r="B491" t="s">
        <v>911</v>
      </c>
      <c r="C491" t="s">
        <v>912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3">
      <c r="A492">
        <v>491</v>
      </c>
      <c r="B492" t="s">
        <v>913</v>
      </c>
      <c r="C492" t="s">
        <v>914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3">
      <c r="A493">
        <v>492</v>
      </c>
      <c r="B493" t="s">
        <v>166</v>
      </c>
      <c r="C493" t="s">
        <v>915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3">
      <c r="A494">
        <v>493</v>
      </c>
      <c r="B494" t="s">
        <v>916</v>
      </c>
      <c r="C494" t="s">
        <v>917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3">
      <c r="A495">
        <v>494</v>
      </c>
      <c r="B495" t="s">
        <v>918</v>
      </c>
      <c r="C495" t="s">
        <v>919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3">
      <c r="A496">
        <v>495</v>
      </c>
      <c r="B496" t="s">
        <v>920</v>
      </c>
      <c r="C496" t="s">
        <v>921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3">
      <c r="A497">
        <v>496</v>
      </c>
      <c r="B497" t="s">
        <v>410</v>
      </c>
      <c r="C497" t="s">
        <v>922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3">
      <c r="A498">
        <v>497</v>
      </c>
      <c r="B498" t="s">
        <v>87</v>
      </c>
      <c r="C498" t="s">
        <v>923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3">
      <c r="A499">
        <v>498</v>
      </c>
      <c r="B499" t="s">
        <v>924</v>
      </c>
      <c r="C499" t="s">
        <v>925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3">
      <c r="A500">
        <v>499</v>
      </c>
      <c r="B500" t="s">
        <v>926</v>
      </c>
      <c r="C500" t="s">
        <v>927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3">
      <c r="A501">
        <v>500</v>
      </c>
      <c r="B501" t="s">
        <v>152</v>
      </c>
      <c r="C501" t="s">
        <v>928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3">
      <c r="A502">
        <v>501</v>
      </c>
      <c r="B502" t="s">
        <v>929</v>
      </c>
      <c r="C502" t="s">
        <v>251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3">
      <c r="A503">
        <v>502</v>
      </c>
      <c r="B503" t="s">
        <v>930</v>
      </c>
      <c r="C503" t="s">
        <v>931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3">
      <c r="A504">
        <v>503</v>
      </c>
      <c r="B504" t="s">
        <v>932</v>
      </c>
      <c r="C504" t="s">
        <v>933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3">
      <c r="A505">
        <v>504</v>
      </c>
      <c r="B505" t="s">
        <v>223</v>
      </c>
      <c r="C505" t="s">
        <v>934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3">
      <c r="A506">
        <v>505</v>
      </c>
      <c r="B506" t="s">
        <v>375</v>
      </c>
      <c r="C506" t="s">
        <v>935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3">
      <c r="A507">
        <v>506</v>
      </c>
      <c r="B507" t="s">
        <v>221</v>
      </c>
      <c r="C507" t="s">
        <v>936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3">
      <c r="A508">
        <v>507</v>
      </c>
      <c r="B508" t="s">
        <v>937</v>
      </c>
      <c r="C508" t="s">
        <v>938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3">
      <c r="A509">
        <v>508</v>
      </c>
      <c r="B509" t="s">
        <v>379</v>
      </c>
      <c r="C509" t="s">
        <v>939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3">
      <c r="A510">
        <v>509</v>
      </c>
      <c r="B510" t="s">
        <v>295</v>
      </c>
      <c r="C510" t="s">
        <v>940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3">
      <c r="A511">
        <v>510</v>
      </c>
      <c r="B511" t="s">
        <v>129</v>
      </c>
      <c r="C511" t="s">
        <v>941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3">
      <c r="A512">
        <v>511</v>
      </c>
      <c r="B512" t="s">
        <v>714</v>
      </c>
      <c r="C512" t="s">
        <v>942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3">
      <c r="A513">
        <v>512</v>
      </c>
      <c r="B513" t="s">
        <v>390</v>
      </c>
      <c r="C513" t="s">
        <v>943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3">
      <c r="A514">
        <v>513</v>
      </c>
      <c r="B514" t="s">
        <v>944</v>
      </c>
      <c r="C514" t="s">
        <v>945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3">
      <c r="A515">
        <v>514</v>
      </c>
      <c r="B515" t="s">
        <v>529</v>
      </c>
      <c r="C515" t="s">
        <v>723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3">
      <c r="A516">
        <v>515</v>
      </c>
      <c r="B516" t="s">
        <v>946</v>
      </c>
      <c r="C516" t="s">
        <v>947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3">
      <c r="A517">
        <v>516</v>
      </c>
      <c r="B517" t="s">
        <v>529</v>
      </c>
      <c r="C517" t="s">
        <v>948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3">
      <c r="A518">
        <v>517</v>
      </c>
      <c r="B518" t="s">
        <v>949</v>
      </c>
      <c r="C518" t="s">
        <v>950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3">
      <c r="A519">
        <v>518</v>
      </c>
      <c r="B519" t="s">
        <v>951</v>
      </c>
      <c r="C519" t="s">
        <v>952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3">
      <c r="A520">
        <v>519</v>
      </c>
      <c r="B520" t="s">
        <v>490</v>
      </c>
      <c r="C520" t="s">
        <v>953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3">
      <c r="A521">
        <v>520</v>
      </c>
      <c r="B521" t="s">
        <v>87</v>
      </c>
      <c r="C521" t="s">
        <v>954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3">
      <c r="A522">
        <v>521</v>
      </c>
      <c r="B522" t="s">
        <v>955</v>
      </c>
      <c r="C522" t="s">
        <v>956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3">
      <c r="A523">
        <v>522</v>
      </c>
      <c r="B523" t="s">
        <v>957</v>
      </c>
      <c r="C523" t="s">
        <v>958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3">
      <c r="A524">
        <v>523</v>
      </c>
      <c r="B524" t="s">
        <v>959</v>
      </c>
      <c r="C524" t="s">
        <v>960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3">
      <c r="A525">
        <v>524</v>
      </c>
      <c r="B525" t="s">
        <v>95</v>
      </c>
      <c r="C525" t="s">
        <v>961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3">
      <c r="A526">
        <v>525</v>
      </c>
      <c r="B526" t="s">
        <v>962</v>
      </c>
      <c r="C526" t="s">
        <v>280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3">
      <c r="A527">
        <v>526</v>
      </c>
      <c r="B527" t="s">
        <v>963</v>
      </c>
      <c r="C527" t="s">
        <v>964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3">
      <c r="A528">
        <v>527</v>
      </c>
      <c r="B528" t="s">
        <v>170</v>
      </c>
      <c r="C528" t="s">
        <v>965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3">
      <c r="A529">
        <v>528</v>
      </c>
      <c r="B529" t="s">
        <v>761</v>
      </c>
      <c r="C529" t="s">
        <v>966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3">
      <c r="A530">
        <v>529</v>
      </c>
      <c r="B530" t="s">
        <v>967</v>
      </c>
      <c r="C530" t="s">
        <v>968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3">
      <c r="A531">
        <v>530</v>
      </c>
      <c r="B531" t="s">
        <v>124</v>
      </c>
      <c r="C531" t="s">
        <v>969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3">
      <c r="A532">
        <v>531</v>
      </c>
      <c r="B532" t="s">
        <v>970</v>
      </c>
      <c r="C532" t="s">
        <v>971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3">
      <c r="A533">
        <v>532</v>
      </c>
      <c r="B533" t="s">
        <v>747</v>
      </c>
      <c r="C533" t="s">
        <v>972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3">
      <c r="A534">
        <v>533</v>
      </c>
      <c r="B534" t="s">
        <v>973</v>
      </c>
      <c r="C534" t="s">
        <v>974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3">
      <c r="A535">
        <v>534</v>
      </c>
      <c r="B535" t="s">
        <v>975</v>
      </c>
      <c r="C535" t="s">
        <v>976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3">
      <c r="A536">
        <v>535</v>
      </c>
      <c r="B536" t="s">
        <v>99</v>
      </c>
      <c r="C536" t="s">
        <v>977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3">
      <c r="A537">
        <v>536</v>
      </c>
      <c r="B537" t="s">
        <v>571</v>
      </c>
      <c r="C537" t="s">
        <v>978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3">
      <c r="A538">
        <v>537</v>
      </c>
      <c r="B538" t="s">
        <v>979</v>
      </c>
      <c r="C538" t="s">
        <v>980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3">
      <c r="A539">
        <v>538</v>
      </c>
      <c r="B539" t="s">
        <v>981</v>
      </c>
      <c r="C539" t="s">
        <v>982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3">
      <c r="A540">
        <v>539</v>
      </c>
      <c r="B540" t="s">
        <v>983</v>
      </c>
      <c r="C540" t="s">
        <v>984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3">
      <c r="A541">
        <v>540</v>
      </c>
      <c r="B541" t="s">
        <v>101</v>
      </c>
      <c r="C541" t="s">
        <v>985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3">
      <c r="A542">
        <v>541</v>
      </c>
      <c r="B542" t="s">
        <v>158</v>
      </c>
      <c r="C542" t="s">
        <v>986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3">
      <c r="A543">
        <v>542</v>
      </c>
      <c r="B543" t="s">
        <v>987</v>
      </c>
      <c r="C543" t="s">
        <v>988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3">
      <c r="A544">
        <v>543</v>
      </c>
      <c r="B544" t="s">
        <v>375</v>
      </c>
      <c r="C544" t="s">
        <v>989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3">
      <c r="A545">
        <v>544</v>
      </c>
      <c r="B545" t="s">
        <v>990</v>
      </c>
      <c r="C545" t="s">
        <v>991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3">
      <c r="A546">
        <v>545</v>
      </c>
      <c r="B546" t="s">
        <v>992</v>
      </c>
      <c r="C546" t="s">
        <v>993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3">
      <c r="A547">
        <v>546</v>
      </c>
      <c r="B547" t="s">
        <v>994</v>
      </c>
      <c r="C547" t="s">
        <v>995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3">
      <c r="A548">
        <v>547</v>
      </c>
      <c r="B548" t="s">
        <v>996</v>
      </c>
      <c r="C548" t="s">
        <v>997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3">
      <c r="A549">
        <v>548</v>
      </c>
      <c r="B549" t="s">
        <v>156</v>
      </c>
      <c r="C549" t="s">
        <v>998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3">
      <c r="A550">
        <v>549</v>
      </c>
      <c r="B550" t="s">
        <v>999</v>
      </c>
      <c r="C550" t="s">
        <v>1000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3">
      <c r="A551">
        <v>550</v>
      </c>
      <c r="B551" t="s">
        <v>131</v>
      </c>
      <c r="C551" t="s">
        <v>1001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3">
      <c r="A552">
        <v>551</v>
      </c>
      <c r="B552" t="s">
        <v>141</v>
      </c>
      <c r="C552" t="s">
        <v>1002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3">
      <c r="A553">
        <v>552</v>
      </c>
      <c r="B553" t="s">
        <v>1003</v>
      </c>
      <c r="C553" t="s">
        <v>1004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3">
      <c r="A554">
        <v>553</v>
      </c>
      <c r="B554" t="s">
        <v>1005</v>
      </c>
      <c r="C554" t="s">
        <v>1006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3">
      <c r="A555">
        <v>554</v>
      </c>
      <c r="B555" t="s">
        <v>95</v>
      </c>
      <c r="C555" t="s">
        <v>1007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3">
      <c r="A556">
        <v>555</v>
      </c>
      <c r="B556" t="s">
        <v>1008</v>
      </c>
      <c r="C556" t="s">
        <v>1009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3">
      <c r="A557">
        <v>556</v>
      </c>
      <c r="B557" t="s">
        <v>1010</v>
      </c>
      <c r="C557" t="s">
        <v>1011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3">
      <c r="A558">
        <v>557</v>
      </c>
      <c r="B558" t="s">
        <v>1012</v>
      </c>
      <c r="C558" t="s">
        <v>1013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3">
      <c r="A559">
        <v>558</v>
      </c>
      <c r="B559" t="s">
        <v>1014</v>
      </c>
      <c r="C559" t="s">
        <v>1015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3">
      <c r="A560">
        <v>559</v>
      </c>
      <c r="B560" t="s">
        <v>271</v>
      </c>
      <c r="C560" t="s">
        <v>1016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3">
      <c r="A561">
        <v>560</v>
      </c>
      <c r="B561" t="s">
        <v>366</v>
      </c>
      <c r="C561" t="s">
        <v>1017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3">
      <c r="A562">
        <v>561</v>
      </c>
      <c r="B562" t="s">
        <v>1018</v>
      </c>
      <c r="C562" t="s">
        <v>1019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3">
      <c r="A563">
        <v>562</v>
      </c>
      <c r="B563" t="s">
        <v>87</v>
      </c>
      <c r="C563" t="s">
        <v>1020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3">
      <c r="A564">
        <v>563</v>
      </c>
      <c r="B564" t="s">
        <v>663</v>
      </c>
      <c r="C564" t="s">
        <v>1021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3">
      <c r="A565">
        <v>564</v>
      </c>
      <c r="B565" t="s">
        <v>1022</v>
      </c>
      <c r="C565" t="s">
        <v>1023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3">
      <c r="A566">
        <v>565</v>
      </c>
      <c r="B566" t="s">
        <v>316</v>
      </c>
      <c r="C566" t="s">
        <v>1024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3">
      <c r="A567">
        <v>566</v>
      </c>
      <c r="B567" t="s">
        <v>706</v>
      </c>
      <c r="C567" t="s">
        <v>150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3">
      <c r="A568">
        <v>567</v>
      </c>
      <c r="B568" t="s">
        <v>584</v>
      </c>
      <c r="C568" t="s">
        <v>1025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3">
      <c r="A569">
        <v>568</v>
      </c>
      <c r="B569" t="s">
        <v>560</v>
      </c>
      <c r="C569" t="s">
        <v>1026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3">
      <c r="A570">
        <v>569</v>
      </c>
      <c r="B570" t="s">
        <v>366</v>
      </c>
      <c r="C570" t="s">
        <v>1027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3">
      <c r="A571">
        <v>570</v>
      </c>
      <c r="B571" t="s">
        <v>1028</v>
      </c>
      <c r="C571" t="s">
        <v>1029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3">
      <c r="A572">
        <v>571</v>
      </c>
      <c r="B572" t="s">
        <v>1030</v>
      </c>
      <c r="C572" t="s">
        <v>1031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3">
      <c r="A573">
        <v>572</v>
      </c>
      <c r="B573" t="s">
        <v>141</v>
      </c>
      <c r="C573" t="s">
        <v>1032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3">
      <c r="A574">
        <v>573</v>
      </c>
      <c r="B574" t="s">
        <v>1033</v>
      </c>
      <c r="C574" t="s">
        <v>1034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3">
      <c r="A575">
        <v>574</v>
      </c>
      <c r="B575" t="s">
        <v>141</v>
      </c>
      <c r="C575" t="s">
        <v>282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3">
      <c r="A576">
        <v>575</v>
      </c>
      <c r="B576" t="s">
        <v>203</v>
      </c>
      <c r="C576" t="s">
        <v>1035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3">
      <c r="A577">
        <v>576</v>
      </c>
      <c r="B577" t="s">
        <v>1036</v>
      </c>
      <c r="C577" t="s">
        <v>1037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3">
      <c r="A578">
        <v>577</v>
      </c>
      <c r="B578" t="s">
        <v>1038</v>
      </c>
      <c r="C578" t="s">
        <v>1039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3">
      <c r="A579">
        <v>578</v>
      </c>
      <c r="B579" t="s">
        <v>1040</v>
      </c>
      <c r="C579" t="s">
        <v>1041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3">
      <c r="A580">
        <v>579</v>
      </c>
      <c r="B580" t="s">
        <v>1042</v>
      </c>
      <c r="C580" t="s">
        <v>1043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3">
      <c r="A581">
        <v>580</v>
      </c>
      <c r="B581" t="s">
        <v>1044</v>
      </c>
      <c r="C581" t="s">
        <v>1045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3">
      <c r="A582">
        <v>581</v>
      </c>
      <c r="B582" t="s">
        <v>1046</v>
      </c>
      <c r="C582" t="s">
        <v>1047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3">
      <c r="A583">
        <v>582</v>
      </c>
      <c r="B583" t="s">
        <v>1048</v>
      </c>
      <c r="C583" t="s">
        <v>484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3">
      <c r="A584">
        <v>583</v>
      </c>
      <c r="B584" t="s">
        <v>537</v>
      </c>
      <c r="C584" t="s">
        <v>1049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3">
      <c r="A585">
        <v>584</v>
      </c>
      <c r="B585" t="s">
        <v>146</v>
      </c>
      <c r="C585" t="s">
        <v>1050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3">
      <c r="A586">
        <v>585</v>
      </c>
      <c r="B586" t="s">
        <v>1051</v>
      </c>
      <c r="C586" t="s">
        <v>1052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3">
      <c r="A587">
        <v>586</v>
      </c>
      <c r="B587" t="s">
        <v>843</v>
      </c>
      <c r="C587" t="s">
        <v>1053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3">
      <c r="A588">
        <v>587</v>
      </c>
      <c r="B588" t="s">
        <v>141</v>
      </c>
      <c r="C588" t="s">
        <v>1054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3">
      <c r="A589">
        <v>588</v>
      </c>
      <c r="B589" t="s">
        <v>1055</v>
      </c>
      <c r="C589" t="s">
        <v>1056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3">
      <c r="A590">
        <v>589</v>
      </c>
      <c r="B590" t="s">
        <v>549</v>
      </c>
      <c r="C590" t="s">
        <v>1057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3">
      <c r="A591">
        <v>590</v>
      </c>
      <c r="B591" t="s">
        <v>604</v>
      </c>
      <c r="C591" t="s">
        <v>1058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3">
      <c r="A592">
        <v>591</v>
      </c>
      <c r="B592" t="s">
        <v>944</v>
      </c>
      <c r="C592" t="s">
        <v>1059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3">
      <c r="A593">
        <v>592</v>
      </c>
      <c r="B593" t="s">
        <v>477</v>
      </c>
      <c r="C593" t="s">
        <v>1060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3">
      <c r="A594">
        <v>593</v>
      </c>
      <c r="B594" t="s">
        <v>479</v>
      </c>
      <c r="C594" t="s">
        <v>1061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3">
      <c r="A595">
        <v>594</v>
      </c>
      <c r="B595" t="s">
        <v>141</v>
      </c>
      <c r="C595" t="s">
        <v>1062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3">
      <c r="A596">
        <v>595</v>
      </c>
      <c r="B596" t="s">
        <v>271</v>
      </c>
      <c r="C596" t="s">
        <v>1063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3">
      <c r="A597">
        <v>596</v>
      </c>
      <c r="B597" t="s">
        <v>1064</v>
      </c>
      <c r="C597" t="s">
        <v>1065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3">
      <c r="A598">
        <v>597</v>
      </c>
      <c r="B598" t="s">
        <v>179</v>
      </c>
      <c r="C598" t="s">
        <v>1034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3">
      <c r="A599">
        <v>598</v>
      </c>
      <c r="B599" t="s">
        <v>1066</v>
      </c>
      <c r="C599" t="s">
        <v>1067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3">
      <c r="A600">
        <v>599</v>
      </c>
      <c r="B600" t="s">
        <v>1068</v>
      </c>
      <c r="C600" t="s">
        <v>1069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3">
      <c r="A601">
        <v>600</v>
      </c>
      <c r="B601" t="s">
        <v>1070</v>
      </c>
      <c r="C601" t="s">
        <v>1071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3">
      <c r="A602">
        <v>601</v>
      </c>
      <c r="B602" t="s">
        <v>1072</v>
      </c>
      <c r="C602" t="s">
        <v>1073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3">
      <c r="A603">
        <v>602</v>
      </c>
      <c r="B603" t="s">
        <v>1074</v>
      </c>
      <c r="C603" t="s">
        <v>1075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3">
      <c r="A604">
        <v>603</v>
      </c>
      <c r="B604" t="s">
        <v>1076</v>
      </c>
      <c r="C604" t="s">
        <v>1077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3">
      <c r="A605">
        <v>604</v>
      </c>
      <c r="B605" t="s">
        <v>95</v>
      </c>
      <c r="C605" t="s">
        <v>1078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3">
      <c r="A606">
        <v>605</v>
      </c>
      <c r="B606" t="s">
        <v>873</v>
      </c>
      <c r="C606" t="s">
        <v>1079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3">
      <c r="A607">
        <v>606</v>
      </c>
      <c r="B607" t="s">
        <v>260</v>
      </c>
      <c r="C607" t="s">
        <v>1080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3">
      <c r="A608">
        <v>607</v>
      </c>
      <c r="B608" t="s">
        <v>160</v>
      </c>
      <c r="C608" t="s">
        <v>1081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3">
      <c r="A609">
        <v>608</v>
      </c>
      <c r="B609" t="s">
        <v>223</v>
      </c>
      <c r="C609" t="s">
        <v>1082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3">
      <c r="A610">
        <v>609</v>
      </c>
      <c r="B610" t="s">
        <v>1083</v>
      </c>
      <c r="C610" t="s">
        <v>1084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3">
      <c r="A611">
        <v>610</v>
      </c>
      <c r="B611" t="s">
        <v>1085</v>
      </c>
      <c r="C611" t="s">
        <v>1086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3">
      <c r="A612">
        <v>611</v>
      </c>
      <c r="B612" t="s">
        <v>1087</v>
      </c>
      <c r="C612" t="s">
        <v>1088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3">
      <c r="A613">
        <v>612</v>
      </c>
      <c r="B613" t="s">
        <v>1089</v>
      </c>
      <c r="C613" t="s">
        <v>1090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3">
      <c r="A614">
        <v>613</v>
      </c>
      <c r="B614" t="s">
        <v>1091</v>
      </c>
      <c r="C614" t="s">
        <v>1092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3">
      <c r="A615">
        <v>614</v>
      </c>
      <c r="B615" t="s">
        <v>1093</v>
      </c>
      <c r="C615" t="s">
        <v>1094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3">
      <c r="A616">
        <v>615</v>
      </c>
      <c r="B616" t="s">
        <v>146</v>
      </c>
      <c r="C616" t="s">
        <v>1095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3">
      <c r="A617">
        <v>616</v>
      </c>
      <c r="B617" t="s">
        <v>1096</v>
      </c>
      <c r="C617" t="s">
        <v>1097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3">
      <c r="A618">
        <v>617</v>
      </c>
      <c r="B618" t="s">
        <v>1098</v>
      </c>
      <c r="C618" t="s">
        <v>1099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3">
      <c r="A619">
        <v>618</v>
      </c>
      <c r="B619" t="s">
        <v>1100</v>
      </c>
      <c r="C619" t="s">
        <v>1101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3">
      <c r="A620">
        <v>619</v>
      </c>
      <c r="B620" t="s">
        <v>802</v>
      </c>
      <c r="C620" t="s">
        <v>1102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3">
      <c r="A621">
        <v>620</v>
      </c>
      <c r="B621" t="s">
        <v>1103</v>
      </c>
      <c r="C621" t="s">
        <v>1104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3">
      <c r="A622">
        <v>621</v>
      </c>
      <c r="B622" t="s">
        <v>1105</v>
      </c>
      <c r="C622" t="s">
        <v>1106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3">
      <c r="A623">
        <v>622</v>
      </c>
      <c r="B623" t="s">
        <v>441</v>
      </c>
      <c r="C623" t="s">
        <v>1107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3">
      <c r="A624">
        <v>623</v>
      </c>
      <c r="B624" t="s">
        <v>217</v>
      </c>
      <c r="C624" t="s">
        <v>1108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3">
      <c r="A625">
        <v>624</v>
      </c>
      <c r="B625" t="s">
        <v>1109</v>
      </c>
      <c r="C625" t="s">
        <v>1110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3">
      <c r="A626">
        <v>625</v>
      </c>
      <c r="B626" t="s">
        <v>794</v>
      </c>
      <c r="C626" t="s">
        <v>1111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3">
      <c r="A627">
        <v>626</v>
      </c>
      <c r="B627" t="s">
        <v>1112</v>
      </c>
      <c r="C627" t="s">
        <v>1113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3">
      <c r="A628">
        <v>627</v>
      </c>
      <c r="B628" t="s">
        <v>1114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3">
      <c r="A629">
        <v>628</v>
      </c>
      <c r="B629" t="s">
        <v>148</v>
      </c>
      <c r="C629" t="s">
        <v>1115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3">
      <c r="A630">
        <v>629</v>
      </c>
      <c r="B630" t="s">
        <v>1116</v>
      </c>
      <c r="C630" t="s">
        <v>1117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3">
      <c r="A631">
        <v>630</v>
      </c>
      <c r="B631" t="s">
        <v>168</v>
      </c>
      <c r="C631" t="s">
        <v>1118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3">
      <c r="A632">
        <v>631</v>
      </c>
      <c r="B632" t="s">
        <v>1119</v>
      </c>
      <c r="C632" t="s">
        <v>1120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3">
      <c r="A633">
        <v>632</v>
      </c>
      <c r="B633" t="s">
        <v>1121</v>
      </c>
      <c r="C633" t="s">
        <v>1122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3">
      <c r="A634">
        <v>633</v>
      </c>
      <c r="B634" t="s">
        <v>1123</v>
      </c>
      <c r="C634" t="s">
        <v>1124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3">
      <c r="A635">
        <v>634</v>
      </c>
      <c r="B635" t="s">
        <v>1125</v>
      </c>
      <c r="C635" t="s">
        <v>1126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3">
      <c r="A636">
        <v>635</v>
      </c>
      <c r="B636" t="s">
        <v>404</v>
      </c>
      <c r="C636" t="s">
        <v>1127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3">
      <c r="A637">
        <v>636</v>
      </c>
      <c r="B637" t="s">
        <v>729</v>
      </c>
      <c r="C637" t="s">
        <v>1128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3">
      <c r="A638">
        <v>637</v>
      </c>
      <c r="B638" t="s">
        <v>1129</v>
      </c>
      <c r="C638" t="s">
        <v>1130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3">
      <c r="A639">
        <v>638</v>
      </c>
      <c r="B639" t="s">
        <v>1131</v>
      </c>
      <c r="C639" t="s">
        <v>1132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3">
      <c r="A640">
        <v>639</v>
      </c>
      <c r="B640" t="s">
        <v>475</v>
      </c>
      <c r="C640" t="s">
        <v>1133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3">
      <c r="A641">
        <v>640</v>
      </c>
      <c r="B641" t="s">
        <v>194</v>
      </c>
      <c r="C641" t="s">
        <v>1134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3">
      <c r="A642">
        <v>641</v>
      </c>
      <c r="B642" t="s">
        <v>1135</v>
      </c>
      <c r="C642" t="s">
        <v>1136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3">
      <c r="A643">
        <v>642</v>
      </c>
      <c r="B643" t="s">
        <v>1137</v>
      </c>
      <c r="C643" t="s">
        <v>1138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3">
      <c r="A644">
        <v>643</v>
      </c>
      <c r="B644" t="s">
        <v>1139</v>
      </c>
      <c r="C644" t="s">
        <v>1140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3">
      <c r="A645">
        <v>644</v>
      </c>
      <c r="B645" t="s">
        <v>909</v>
      </c>
      <c r="C645" t="s">
        <v>1141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3">
      <c r="A646">
        <v>645</v>
      </c>
      <c r="B646" t="s">
        <v>1072</v>
      </c>
      <c r="C646" t="s">
        <v>1142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3">
      <c r="A647">
        <v>646</v>
      </c>
      <c r="B647" t="s">
        <v>1143</v>
      </c>
      <c r="C647" t="s">
        <v>1144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3">
      <c r="A648">
        <v>647</v>
      </c>
      <c r="B648" t="s">
        <v>1145</v>
      </c>
      <c r="C648" t="s">
        <v>1146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3">
      <c r="A649">
        <v>648</v>
      </c>
      <c r="B649" t="s">
        <v>1147</v>
      </c>
      <c r="C649" t="s">
        <v>1148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3">
      <c r="A650">
        <v>649</v>
      </c>
      <c r="B650" t="s">
        <v>604</v>
      </c>
      <c r="C650" t="s">
        <v>1149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3">
      <c r="A651">
        <v>650</v>
      </c>
      <c r="B651" t="s">
        <v>366</v>
      </c>
      <c r="C651" t="s">
        <v>1150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3">
      <c r="A652">
        <v>651</v>
      </c>
      <c r="B652" t="s">
        <v>1151</v>
      </c>
      <c r="C652" t="s">
        <v>1152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3">
      <c r="A653">
        <v>652</v>
      </c>
      <c r="B653" t="s">
        <v>141</v>
      </c>
      <c r="C653" t="s">
        <v>1153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3">
      <c r="A654">
        <v>653</v>
      </c>
      <c r="B654" t="s">
        <v>983</v>
      </c>
      <c r="C654" t="s">
        <v>1154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3">
      <c r="A655">
        <v>654</v>
      </c>
      <c r="B655" t="s">
        <v>135</v>
      </c>
      <c r="C655" t="s">
        <v>1155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3">
      <c r="A656">
        <v>655</v>
      </c>
      <c r="B656" t="s">
        <v>1156</v>
      </c>
      <c r="C656" t="s">
        <v>1157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3">
      <c r="A657">
        <v>656</v>
      </c>
      <c r="B657" t="s">
        <v>663</v>
      </c>
      <c r="C657" t="s">
        <v>1158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3">
      <c r="A658">
        <v>657</v>
      </c>
      <c r="B658" t="s">
        <v>1159</v>
      </c>
      <c r="C658" t="s">
        <v>1160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3">
      <c r="A659">
        <v>658</v>
      </c>
      <c r="B659" t="s">
        <v>1161</v>
      </c>
      <c r="C659" t="s">
        <v>1162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3">
      <c r="A660">
        <v>659</v>
      </c>
      <c r="B660" t="s">
        <v>1163</v>
      </c>
      <c r="C660" t="s">
        <v>1164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3">
      <c r="A661">
        <v>660</v>
      </c>
      <c r="B661" t="s">
        <v>1165</v>
      </c>
      <c r="C661" t="s">
        <v>1166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3">
      <c r="A662">
        <v>661</v>
      </c>
      <c r="B662" t="s">
        <v>1167</v>
      </c>
      <c r="C662" t="s">
        <v>1168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3">
      <c r="A663">
        <v>662</v>
      </c>
      <c r="B663" t="s">
        <v>87</v>
      </c>
      <c r="C663" t="s">
        <v>1169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3">
      <c r="A664">
        <v>663</v>
      </c>
      <c r="B664" t="s">
        <v>1170</v>
      </c>
      <c r="C664" t="s">
        <v>1171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3">
      <c r="A665">
        <v>664</v>
      </c>
      <c r="B665" t="s">
        <v>1172</v>
      </c>
      <c r="C665" t="s">
        <v>1173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3">
      <c r="A666">
        <v>665</v>
      </c>
      <c r="B666" t="s">
        <v>179</v>
      </c>
      <c r="C666" t="s">
        <v>1174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3">
      <c r="A667">
        <v>666</v>
      </c>
      <c r="B667" t="s">
        <v>404</v>
      </c>
      <c r="C667" t="s">
        <v>1175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3">
      <c r="A668">
        <v>667</v>
      </c>
      <c r="B668" t="s">
        <v>1176</v>
      </c>
      <c r="C668" t="s">
        <v>1177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3">
      <c r="A669">
        <v>668</v>
      </c>
      <c r="B669" t="s">
        <v>1178</v>
      </c>
      <c r="C669" t="s">
        <v>1179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3">
      <c r="A670">
        <v>669</v>
      </c>
      <c r="B670" t="s">
        <v>1180</v>
      </c>
      <c r="C670" t="s">
        <v>1181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3">
      <c r="A671">
        <v>670</v>
      </c>
      <c r="B671" t="s">
        <v>194</v>
      </c>
      <c r="C671" t="s">
        <v>1182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3">
      <c r="A672">
        <v>671</v>
      </c>
      <c r="B672" t="s">
        <v>1183</v>
      </c>
      <c r="C672" t="s">
        <v>1184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3">
      <c r="A673">
        <v>672</v>
      </c>
      <c r="B673" t="s">
        <v>1185</v>
      </c>
      <c r="C673" t="s">
        <v>251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3">
      <c r="A674">
        <v>673</v>
      </c>
      <c r="B674" t="s">
        <v>1186</v>
      </c>
      <c r="C674" t="s">
        <v>1187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3">
      <c r="A675">
        <v>674</v>
      </c>
      <c r="B675" t="s">
        <v>1188</v>
      </c>
      <c r="C675" t="s">
        <v>1189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3">
      <c r="A676">
        <v>675</v>
      </c>
      <c r="B676" t="s">
        <v>706</v>
      </c>
      <c r="C676" t="s">
        <v>1190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3">
      <c r="A677">
        <v>676</v>
      </c>
      <c r="B677" t="s">
        <v>1139</v>
      </c>
      <c r="C677" t="s">
        <v>1191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3">
      <c r="A678">
        <v>677</v>
      </c>
      <c r="B678" t="s">
        <v>1192</v>
      </c>
      <c r="C678" t="s">
        <v>1193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3">
      <c r="A679">
        <v>678</v>
      </c>
      <c r="B679" t="s">
        <v>1194</v>
      </c>
      <c r="C679" t="s">
        <v>1195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3">
      <c r="A680">
        <v>679</v>
      </c>
      <c r="B680" t="s">
        <v>1196</v>
      </c>
      <c r="C680" t="s">
        <v>1197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3">
      <c r="A681">
        <v>680</v>
      </c>
      <c r="B681" t="s">
        <v>1198</v>
      </c>
      <c r="C681" t="s">
        <v>1199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3">
      <c r="A682">
        <v>681</v>
      </c>
      <c r="B682" t="s">
        <v>1200</v>
      </c>
      <c r="C682" t="s">
        <v>1201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3">
      <c r="A683">
        <v>682</v>
      </c>
      <c r="B683" t="s">
        <v>412</v>
      </c>
      <c r="C683" t="s">
        <v>1202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3">
      <c r="A684">
        <v>683</v>
      </c>
      <c r="B684" t="s">
        <v>223</v>
      </c>
      <c r="C684" t="s">
        <v>1203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3">
      <c r="A685">
        <v>684</v>
      </c>
      <c r="B685" t="s">
        <v>1204</v>
      </c>
      <c r="C685" t="s">
        <v>1205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3">
      <c r="A686">
        <v>685</v>
      </c>
      <c r="B686" t="s">
        <v>796</v>
      </c>
      <c r="C686" t="s">
        <v>1206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3">
      <c r="A687">
        <v>686</v>
      </c>
      <c r="B687" t="s">
        <v>1207</v>
      </c>
      <c r="C687" t="s">
        <v>1208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3">
      <c r="A688">
        <v>687</v>
      </c>
      <c r="B688" t="s">
        <v>1209</v>
      </c>
      <c r="C688" t="s">
        <v>1210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3">
      <c r="A689">
        <v>688</v>
      </c>
      <c r="B689" t="s">
        <v>501</v>
      </c>
      <c r="C689" t="s">
        <v>1211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3">
      <c r="A690">
        <v>689</v>
      </c>
      <c r="B690" t="s">
        <v>1212</v>
      </c>
      <c r="C690" t="s">
        <v>1213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3">
      <c r="A691">
        <v>690</v>
      </c>
      <c r="B691" t="s">
        <v>87</v>
      </c>
      <c r="C691" t="s">
        <v>1214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3">
      <c r="A692">
        <v>691</v>
      </c>
      <c r="B692" t="s">
        <v>1215</v>
      </c>
      <c r="C692" t="s">
        <v>1216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3">
      <c r="A693">
        <v>692</v>
      </c>
      <c r="B693" t="s">
        <v>1217</v>
      </c>
      <c r="C693" t="s">
        <v>1218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3">
      <c r="A694">
        <v>693</v>
      </c>
      <c r="B694" t="s">
        <v>1219</v>
      </c>
      <c r="C694" t="s">
        <v>1220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3">
      <c r="A695">
        <v>694</v>
      </c>
      <c r="B695" t="s">
        <v>884</v>
      </c>
      <c r="C695" t="s">
        <v>1221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3">
      <c r="A696">
        <v>695</v>
      </c>
      <c r="B696" t="s">
        <v>308</v>
      </c>
      <c r="C696" t="s">
        <v>1222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3">
      <c r="A697">
        <v>696</v>
      </c>
      <c r="B697" t="s">
        <v>1063</v>
      </c>
      <c r="C697" t="s">
        <v>1223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3">
      <c r="A698">
        <v>697</v>
      </c>
      <c r="B698" t="s">
        <v>1224</v>
      </c>
      <c r="C698" t="s">
        <v>1225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3">
      <c r="A699">
        <v>698</v>
      </c>
      <c r="B699" t="s">
        <v>1226</v>
      </c>
      <c r="C699" t="s">
        <v>1227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3">
      <c r="A700">
        <v>699</v>
      </c>
      <c r="B700" t="s">
        <v>295</v>
      </c>
      <c r="C700" t="s">
        <v>1228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3">
      <c r="A701">
        <v>700</v>
      </c>
      <c r="B701" t="s">
        <v>77</v>
      </c>
      <c r="C701" t="s">
        <v>1229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3">
      <c r="A702">
        <v>701</v>
      </c>
      <c r="B702" t="s">
        <v>1230</v>
      </c>
      <c r="C702" t="s">
        <v>1231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3">
      <c r="A703">
        <v>702</v>
      </c>
      <c r="B703" t="s">
        <v>375</v>
      </c>
      <c r="C703" t="s">
        <v>898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3">
      <c r="A704">
        <v>703</v>
      </c>
      <c r="B704" t="s">
        <v>420</v>
      </c>
      <c r="C704" t="s">
        <v>1232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3">
      <c r="A705">
        <v>704</v>
      </c>
      <c r="B705" t="s">
        <v>1233</v>
      </c>
      <c r="C705" t="s">
        <v>1234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3">
      <c r="A706">
        <v>705</v>
      </c>
      <c r="B706" t="s">
        <v>1235</v>
      </c>
      <c r="C706" t="s">
        <v>1236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3">
      <c r="A707">
        <v>706</v>
      </c>
      <c r="B707" t="s">
        <v>432</v>
      </c>
      <c r="C707" t="s">
        <v>1237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3">
      <c r="A708">
        <v>707</v>
      </c>
      <c r="B708" t="s">
        <v>170</v>
      </c>
      <c r="C708" t="s">
        <v>1238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3">
      <c r="A709">
        <v>708</v>
      </c>
      <c r="B709" t="s">
        <v>1239</v>
      </c>
      <c r="C709" t="s">
        <v>1240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3">
      <c r="A710">
        <v>709</v>
      </c>
      <c r="B710" t="s">
        <v>1241</v>
      </c>
      <c r="C710" t="s">
        <v>1242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3">
      <c r="A711">
        <v>710</v>
      </c>
      <c r="B711" t="s">
        <v>89</v>
      </c>
      <c r="C711" t="s">
        <v>1243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3">
      <c r="A712">
        <v>711</v>
      </c>
      <c r="B712" t="s">
        <v>1244</v>
      </c>
      <c r="C712" t="s">
        <v>1245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3">
      <c r="A713">
        <v>712</v>
      </c>
      <c r="B713" t="s">
        <v>847</v>
      </c>
      <c r="C713" t="s">
        <v>1246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3">
      <c r="A714">
        <v>713</v>
      </c>
      <c r="B714" t="s">
        <v>129</v>
      </c>
      <c r="C714" t="s">
        <v>1247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3">
      <c r="A715">
        <v>714</v>
      </c>
      <c r="B715" t="s">
        <v>185</v>
      </c>
      <c r="C715" t="s">
        <v>1248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3">
      <c r="A716">
        <v>715</v>
      </c>
      <c r="B716" t="s">
        <v>1249</v>
      </c>
      <c r="C716" t="s">
        <v>1250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3">
      <c r="A717">
        <v>716</v>
      </c>
      <c r="B717" t="s">
        <v>1251</v>
      </c>
      <c r="C717" t="s">
        <v>1252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3">
      <c r="A718">
        <v>717</v>
      </c>
      <c r="B718" t="s">
        <v>1253</v>
      </c>
      <c r="C718" t="s">
        <v>1254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3">
      <c r="A719">
        <v>718</v>
      </c>
      <c r="B719" t="s">
        <v>319</v>
      </c>
      <c r="C719" t="s">
        <v>1255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3">
      <c r="A720">
        <v>719</v>
      </c>
      <c r="B720" t="s">
        <v>529</v>
      </c>
      <c r="C720" t="s">
        <v>1256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3">
      <c r="A721">
        <v>720</v>
      </c>
      <c r="B721" t="s">
        <v>1257</v>
      </c>
      <c r="C721" t="s">
        <v>1258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3">
      <c r="A722">
        <v>721</v>
      </c>
      <c r="B722" t="s">
        <v>1259</v>
      </c>
      <c r="C722" t="s">
        <v>1260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3">
      <c r="A723">
        <v>722</v>
      </c>
      <c r="B723" t="s">
        <v>1261</v>
      </c>
      <c r="C723" t="s">
        <v>1262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3">
      <c r="A724">
        <v>723</v>
      </c>
      <c r="B724" t="s">
        <v>1263</v>
      </c>
      <c r="C724" t="s">
        <v>1264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3">
      <c r="A725">
        <v>724</v>
      </c>
      <c r="B725" t="s">
        <v>158</v>
      </c>
      <c r="C725" t="s">
        <v>1265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3">
      <c r="A726">
        <v>725</v>
      </c>
      <c r="B726" t="s">
        <v>1251</v>
      </c>
      <c r="C726" t="s">
        <v>1266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3">
      <c r="A727">
        <v>726</v>
      </c>
      <c r="B727" t="s">
        <v>1267</v>
      </c>
      <c r="C727" t="s">
        <v>1268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3">
      <c r="A728">
        <v>727</v>
      </c>
      <c r="B728" t="s">
        <v>1269</v>
      </c>
      <c r="C728" t="s">
        <v>1270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3">
      <c r="A729">
        <v>728</v>
      </c>
      <c r="B729" t="s">
        <v>1244</v>
      </c>
      <c r="C729" t="s">
        <v>1271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3">
      <c r="A730">
        <v>729</v>
      </c>
      <c r="B730" t="s">
        <v>847</v>
      </c>
      <c r="C730" t="s">
        <v>1272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3">
      <c r="A731">
        <v>730</v>
      </c>
      <c r="B731" t="s">
        <v>1273</v>
      </c>
      <c r="C731" t="s">
        <v>1274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3">
      <c r="A732">
        <v>731</v>
      </c>
      <c r="B732" t="s">
        <v>181</v>
      </c>
      <c r="C732" t="s">
        <v>1275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3">
      <c r="A733">
        <v>732</v>
      </c>
      <c r="B733" t="s">
        <v>240</v>
      </c>
      <c r="C733" t="s">
        <v>1276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3">
      <c r="A734">
        <v>733</v>
      </c>
      <c r="B734" t="s">
        <v>1277</v>
      </c>
      <c r="C734" t="s">
        <v>1278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3">
      <c r="A735">
        <v>734</v>
      </c>
      <c r="B735" t="s">
        <v>152</v>
      </c>
      <c r="C735" t="s">
        <v>1279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3">
      <c r="A736">
        <v>735</v>
      </c>
      <c r="B736" t="s">
        <v>1280</v>
      </c>
      <c r="C736" t="s">
        <v>1281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3">
      <c r="A737">
        <v>736</v>
      </c>
      <c r="B737" t="s">
        <v>1282</v>
      </c>
      <c r="C737" t="s">
        <v>1283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3">
      <c r="A738">
        <v>737</v>
      </c>
      <c r="B738" t="s">
        <v>1072</v>
      </c>
      <c r="C738" t="s">
        <v>1284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3">
      <c r="A739">
        <v>738</v>
      </c>
      <c r="B739" t="s">
        <v>457</v>
      </c>
      <c r="C739" t="s">
        <v>1285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3">
      <c r="A740">
        <v>739</v>
      </c>
      <c r="B740" t="s">
        <v>472</v>
      </c>
      <c r="C740" t="s">
        <v>1286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3">
      <c r="A741">
        <v>740</v>
      </c>
      <c r="B741" t="s">
        <v>1287</v>
      </c>
      <c r="C741" t="s">
        <v>1288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3">
      <c r="A742">
        <v>741</v>
      </c>
      <c r="B742" t="s">
        <v>1289</v>
      </c>
      <c r="C742" t="s">
        <v>1290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3">
      <c r="A743">
        <v>742</v>
      </c>
      <c r="B743" t="s">
        <v>1291</v>
      </c>
      <c r="C743" t="s">
        <v>1292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3">
      <c r="A744">
        <v>743</v>
      </c>
      <c r="B744" t="s">
        <v>244</v>
      </c>
      <c r="C744" t="s">
        <v>1293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3">
      <c r="A745">
        <v>744</v>
      </c>
      <c r="B745" t="s">
        <v>404</v>
      </c>
      <c r="C745" t="s">
        <v>1294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3">
      <c r="A746">
        <v>745</v>
      </c>
      <c r="B746" t="s">
        <v>1295</v>
      </c>
      <c r="C746" t="s">
        <v>1296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3">
      <c r="A747">
        <v>746</v>
      </c>
      <c r="B747" t="s">
        <v>1297</v>
      </c>
      <c r="C747" t="s">
        <v>1298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3">
      <c r="A748">
        <v>747</v>
      </c>
      <c r="B748" t="s">
        <v>859</v>
      </c>
      <c r="C748" t="s">
        <v>1299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3">
      <c r="A749">
        <v>748</v>
      </c>
      <c r="B749" t="s">
        <v>77</v>
      </c>
      <c r="C749" t="s">
        <v>1300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3">
      <c r="A750">
        <v>749</v>
      </c>
      <c r="B750" t="s">
        <v>1301</v>
      </c>
      <c r="C750" t="s">
        <v>1302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3">
      <c r="A751">
        <v>750</v>
      </c>
      <c r="B751" t="s">
        <v>1303</v>
      </c>
      <c r="C751" t="s">
        <v>1304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3">
      <c r="A752">
        <v>751</v>
      </c>
      <c r="B752" t="s">
        <v>457</v>
      </c>
      <c r="C752" t="s">
        <v>1305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3">
      <c r="A753">
        <v>752</v>
      </c>
      <c r="B753" t="s">
        <v>1194</v>
      </c>
      <c r="C753" t="s">
        <v>1306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3">
      <c r="A754">
        <v>753</v>
      </c>
      <c r="B754" t="s">
        <v>99</v>
      </c>
      <c r="C754" t="s">
        <v>1307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3">
      <c r="A755">
        <v>754</v>
      </c>
      <c r="B755" t="s">
        <v>1308</v>
      </c>
      <c r="C755" t="s">
        <v>1309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3">
      <c r="A756">
        <v>755</v>
      </c>
      <c r="B756" t="s">
        <v>1310</v>
      </c>
      <c r="C756" t="s">
        <v>1311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3">
      <c r="A757">
        <v>756</v>
      </c>
      <c r="B757" t="s">
        <v>1312</v>
      </c>
      <c r="C757" t="s">
        <v>1313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3">
      <c r="A758">
        <v>757</v>
      </c>
      <c r="B758" t="s">
        <v>1314</v>
      </c>
      <c r="C758" t="s">
        <v>1315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3">
      <c r="A759">
        <v>758</v>
      </c>
      <c r="B759" t="s">
        <v>477</v>
      </c>
      <c r="C759" t="s">
        <v>1316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3">
      <c r="A760">
        <v>759</v>
      </c>
      <c r="B760" t="s">
        <v>127</v>
      </c>
      <c r="C760" t="s">
        <v>1317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3">
      <c r="A761">
        <v>760</v>
      </c>
      <c r="B761" t="s">
        <v>1318</v>
      </c>
      <c r="C761" t="s">
        <v>1319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3">
      <c r="A762">
        <v>761</v>
      </c>
      <c r="B762" t="s">
        <v>1320</v>
      </c>
      <c r="C762" t="s">
        <v>1321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3">
      <c r="A763">
        <v>762</v>
      </c>
      <c r="B763" t="s">
        <v>706</v>
      </c>
      <c r="C763" t="s">
        <v>1322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3">
      <c r="A764">
        <v>763</v>
      </c>
      <c r="B764" t="s">
        <v>501</v>
      </c>
      <c r="C764" t="s">
        <v>1323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3">
      <c r="A765">
        <v>764</v>
      </c>
      <c r="B765" t="s">
        <v>1324</v>
      </c>
      <c r="C765" t="s">
        <v>1325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3">
      <c r="A766">
        <v>765</v>
      </c>
      <c r="B766" t="s">
        <v>1326</v>
      </c>
      <c r="C766" t="s">
        <v>1327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3">
      <c r="A767">
        <v>766</v>
      </c>
      <c r="B767" t="s">
        <v>181</v>
      </c>
      <c r="C767" t="s">
        <v>1328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3">
      <c r="A768">
        <v>767</v>
      </c>
      <c r="B768" t="s">
        <v>1129</v>
      </c>
      <c r="C768" t="s">
        <v>1329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3">
      <c r="A769">
        <v>768</v>
      </c>
      <c r="B769" t="s">
        <v>154</v>
      </c>
      <c r="C769" t="s">
        <v>1330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3">
      <c r="A770">
        <v>769</v>
      </c>
      <c r="B770" t="s">
        <v>1331</v>
      </c>
      <c r="C770" t="s">
        <v>1332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3">
      <c r="A771">
        <v>770</v>
      </c>
      <c r="B771" t="s">
        <v>158</v>
      </c>
      <c r="C771" t="s">
        <v>1333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3">
      <c r="A772">
        <v>771</v>
      </c>
      <c r="B772" t="s">
        <v>1334</v>
      </c>
      <c r="C772" t="s">
        <v>1335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3">
      <c r="A773">
        <v>772</v>
      </c>
      <c r="B773" t="s">
        <v>116</v>
      </c>
      <c r="C773" t="s">
        <v>1336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3">
      <c r="A774">
        <v>773</v>
      </c>
      <c r="B774" t="s">
        <v>1337</v>
      </c>
      <c r="C774" t="s">
        <v>1338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3">
      <c r="A775">
        <v>774</v>
      </c>
      <c r="B775" t="s">
        <v>129</v>
      </c>
      <c r="C775" t="s">
        <v>1339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3">
      <c r="A776">
        <v>775</v>
      </c>
      <c r="B776" t="s">
        <v>1340</v>
      </c>
      <c r="C776" t="s">
        <v>1341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3">
      <c r="A777">
        <v>776</v>
      </c>
      <c r="B777" t="s">
        <v>1342</v>
      </c>
      <c r="C777" t="s">
        <v>1343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3">
      <c r="A778">
        <v>777</v>
      </c>
      <c r="B778" t="s">
        <v>1344</v>
      </c>
      <c r="C778" t="s">
        <v>1345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3">
      <c r="A779">
        <v>778</v>
      </c>
      <c r="B779" t="s">
        <v>141</v>
      </c>
      <c r="C779" t="s">
        <v>1346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3">
      <c r="A780">
        <v>779</v>
      </c>
      <c r="B780" t="s">
        <v>1347</v>
      </c>
      <c r="C780" t="s">
        <v>1348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3">
      <c r="A781">
        <v>780</v>
      </c>
      <c r="B781" t="s">
        <v>800</v>
      </c>
      <c r="C781" t="s">
        <v>1349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3">
      <c r="A782">
        <v>781</v>
      </c>
      <c r="B782" t="s">
        <v>1350</v>
      </c>
      <c r="C782" t="s">
        <v>1351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3">
      <c r="A783">
        <v>782</v>
      </c>
      <c r="B783" t="s">
        <v>1352</v>
      </c>
      <c r="C783" t="s">
        <v>1353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3">
      <c r="A784">
        <v>783</v>
      </c>
      <c r="B784" t="s">
        <v>141</v>
      </c>
      <c r="C784" t="s">
        <v>1354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3">
      <c r="A785">
        <v>784</v>
      </c>
      <c r="B785" t="s">
        <v>1226</v>
      </c>
      <c r="C785" t="s">
        <v>1355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3">
      <c r="A786">
        <v>785</v>
      </c>
      <c r="B786" t="s">
        <v>87</v>
      </c>
      <c r="C786" t="s">
        <v>1356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3">
      <c r="A787">
        <v>786</v>
      </c>
      <c r="B787" t="s">
        <v>1357</v>
      </c>
      <c r="C787" t="s">
        <v>1358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3">
      <c r="A788">
        <v>787</v>
      </c>
      <c r="B788" t="s">
        <v>1359</v>
      </c>
      <c r="C788" t="s">
        <v>1360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3">
      <c r="A789">
        <v>788</v>
      </c>
      <c r="B789" t="s">
        <v>525</v>
      </c>
      <c r="C789" t="s">
        <v>1361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3">
      <c r="A790">
        <v>789</v>
      </c>
      <c r="B790" t="s">
        <v>1362</v>
      </c>
      <c r="C790" t="s">
        <v>1363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3">
      <c r="A791">
        <v>790</v>
      </c>
      <c r="B791" t="s">
        <v>1364</v>
      </c>
      <c r="C791" t="s">
        <v>1365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3">
      <c r="A792">
        <v>791</v>
      </c>
      <c r="B792" t="s">
        <v>129</v>
      </c>
      <c r="C792" t="s">
        <v>1366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3">
      <c r="A793">
        <v>792</v>
      </c>
      <c r="B793" t="s">
        <v>1367</v>
      </c>
      <c r="C793" t="s">
        <v>1368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3">
      <c r="A794">
        <v>793</v>
      </c>
      <c r="B794" t="s">
        <v>1277</v>
      </c>
      <c r="C794" t="s">
        <v>1369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3">
      <c r="A795">
        <v>794</v>
      </c>
      <c r="B795" t="s">
        <v>1370</v>
      </c>
      <c r="C795" t="s">
        <v>1371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3">
      <c r="A796">
        <v>795</v>
      </c>
      <c r="B796" t="s">
        <v>1372</v>
      </c>
      <c r="C796" t="s">
        <v>1373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3">
      <c r="A797">
        <v>796</v>
      </c>
      <c r="B797" t="s">
        <v>1374</v>
      </c>
      <c r="C797" t="s">
        <v>1375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3">
      <c r="A798">
        <v>797</v>
      </c>
      <c r="B798" t="s">
        <v>1376</v>
      </c>
      <c r="C798" t="s">
        <v>1377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3">
      <c r="A799">
        <v>798</v>
      </c>
      <c r="B799" t="s">
        <v>1378</v>
      </c>
      <c r="C799" t="s">
        <v>1379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3">
      <c r="A800">
        <v>799</v>
      </c>
      <c r="B800" t="s">
        <v>83</v>
      </c>
      <c r="C800" t="s">
        <v>1104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3">
      <c r="A801">
        <v>800</v>
      </c>
      <c r="B801" t="s">
        <v>1291</v>
      </c>
      <c r="C801" t="s">
        <v>1380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3">
      <c r="A802">
        <v>801</v>
      </c>
      <c r="B802" t="s">
        <v>1381</v>
      </c>
      <c r="C802" t="s">
        <v>1382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3">
      <c r="A803">
        <v>802</v>
      </c>
      <c r="B803" t="s">
        <v>1383</v>
      </c>
      <c r="C803" t="s">
        <v>1384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3">
      <c r="A804">
        <v>803</v>
      </c>
      <c r="B804" t="s">
        <v>141</v>
      </c>
      <c r="C804" t="s">
        <v>1385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3">
      <c r="A805">
        <v>804</v>
      </c>
      <c r="B805" t="s">
        <v>1386</v>
      </c>
      <c r="C805" t="s">
        <v>1387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3">
      <c r="A806">
        <v>805</v>
      </c>
      <c r="B806" t="s">
        <v>1388</v>
      </c>
      <c r="C806" t="s">
        <v>1389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3">
      <c r="A807">
        <v>806</v>
      </c>
      <c r="B807" t="s">
        <v>152</v>
      </c>
      <c r="C807" t="s">
        <v>1390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3">
      <c r="A808">
        <v>807</v>
      </c>
      <c r="B808" t="s">
        <v>1391</v>
      </c>
      <c r="C808" t="s">
        <v>1392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3">
      <c r="A809">
        <v>808</v>
      </c>
      <c r="B809" t="s">
        <v>1393</v>
      </c>
      <c r="C809" t="s">
        <v>1394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3">
      <c r="A810">
        <v>809</v>
      </c>
      <c r="B810" t="s">
        <v>1395</v>
      </c>
      <c r="C810" t="s">
        <v>1396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3">
      <c r="A811">
        <v>810</v>
      </c>
      <c r="B811" t="s">
        <v>951</v>
      </c>
      <c r="C811" t="s">
        <v>1397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3">
      <c r="A812">
        <v>811</v>
      </c>
      <c r="B812" t="s">
        <v>1239</v>
      </c>
      <c r="C812" t="s">
        <v>1398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3">
      <c r="A813">
        <v>812</v>
      </c>
      <c r="B813" t="s">
        <v>1399</v>
      </c>
      <c r="C813" t="s">
        <v>1400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3">
      <c r="A814">
        <v>813</v>
      </c>
      <c r="B814" t="s">
        <v>89</v>
      </c>
      <c r="C814" t="s">
        <v>1401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3">
      <c r="A815">
        <v>814</v>
      </c>
      <c r="B815" t="s">
        <v>1129</v>
      </c>
      <c r="C815" t="s">
        <v>1402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3">
      <c r="A816">
        <v>815</v>
      </c>
      <c r="B816" t="s">
        <v>141</v>
      </c>
      <c r="C816" t="s">
        <v>1403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3">
      <c r="A817">
        <v>816</v>
      </c>
      <c r="B817" t="s">
        <v>271</v>
      </c>
      <c r="C817" t="s">
        <v>1404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3">
      <c r="A818">
        <v>817</v>
      </c>
      <c r="B818" t="s">
        <v>873</v>
      </c>
      <c r="C818" t="s">
        <v>1405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3">
      <c r="A819">
        <v>818</v>
      </c>
      <c r="B819" t="s">
        <v>1406</v>
      </c>
      <c r="C819" t="s">
        <v>1407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3">
      <c r="A820">
        <v>819</v>
      </c>
      <c r="B820" t="s">
        <v>1408</v>
      </c>
      <c r="C820" t="s">
        <v>1409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3">
      <c r="A821">
        <v>820</v>
      </c>
      <c r="B821" t="s">
        <v>1410</v>
      </c>
      <c r="C821" t="s">
        <v>1411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3">
      <c r="A822">
        <v>821</v>
      </c>
      <c r="B822" t="s">
        <v>1412</v>
      </c>
      <c r="C822" t="s">
        <v>1413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3">
      <c r="A823">
        <v>822</v>
      </c>
      <c r="B823" t="s">
        <v>129</v>
      </c>
      <c r="C823" t="s">
        <v>1414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3">
      <c r="A824">
        <v>823</v>
      </c>
      <c r="B824" t="s">
        <v>714</v>
      </c>
      <c r="C824" t="s">
        <v>1415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3">
      <c r="A825">
        <v>824</v>
      </c>
      <c r="B825" t="s">
        <v>1416</v>
      </c>
      <c r="C825" t="s">
        <v>1417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3">
      <c r="A826">
        <v>825</v>
      </c>
      <c r="B826" t="s">
        <v>375</v>
      </c>
      <c r="C826" t="s">
        <v>1418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3">
      <c r="A827">
        <v>826</v>
      </c>
      <c r="B827" t="s">
        <v>1419</v>
      </c>
      <c r="C827" t="s">
        <v>1420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3">
      <c r="A828">
        <v>827</v>
      </c>
      <c r="B828" t="s">
        <v>131</v>
      </c>
      <c r="C828" t="s">
        <v>1421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3">
      <c r="A829">
        <v>828</v>
      </c>
      <c r="B829" t="s">
        <v>1422</v>
      </c>
      <c r="C829" t="s">
        <v>1423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3">
      <c r="A830">
        <v>829</v>
      </c>
      <c r="B830" t="s">
        <v>1424</v>
      </c>
      <c r="C830" t="s">
        <v>1425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3">
      <c r="A831">
        <v>830</v>
      </c>
      <c r="B831" t="s">
        <v>1426</v>
      </c>
      <c r="C831" t="s">
        <v>1427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3">
      <c r="A832">
        <v>831</v>
      </c>
      <c r="B832" t="s">
        <v>1143</v>
      </c>
      <c r="C832" t="s">
        <v>1428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3">
      <c r="A833">
        <v>832</v>
      </c>
      <c r="B833" t="s">
        <v>847</v>
      </c>
      <c r="C833" t="s">
        <v>1429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3">
      <c r="A834">
        <v>833</v>
      </c>
      <c r="B834" t="s">
        <v>944</v>
      </c>
      <c r="C834" t="s">
        <v>1430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3">
      <c r="A835">
        <v>834</v>
      </c>
      <c r="B835" t="s">
        <v>103</v>
      </c>
      <c r="C835" t="s">
        <v>1431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3">
      <c r="A836">
        <v>835</v>
      </c>
      <c r="B836" t="s">
        <v>141</v>
      </c>
      <c r="C836" t="s">
        <v>1432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3">
      <c r="A837">
        <v>836</v>
      </c>
      <c r="B837" t="s">
        <v>1433</v>
      </c>
      <c r="C837" t="s">
        <v>1434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3">
      <c r="A838">
        <v>837</v>
      </c>
      <c r="B838" t="s">
        <v>1435</v>
      </c>
      <c r="C838" t="s">
        <v>1436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3">
      <c r="A839">
        <v>838</v>
      </c>
      <c r="B839" t="s">
        <v>1437</v>
      </c>
      <c r="C839" t="s">
        <v>1438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3">
      <c r="A840">
        <v>839</v>
      </c>
      <c r="B840" t="s">
        <v>1439</v>
      </c>
      <c r="C840" t="s">
        <v>1440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3">
      <c r="A841">
        <v>840</v>
      </c>
      <c r="B841" t="s">
        <v>1441</v>
      </c>
      <c r="C841" t="s">
        <v>1442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3">
      <c r="A842">
        <v>841</v>
      </c>
      <c r="B842" t="s">
        <v>1443</v>
      </c>
      <c r="C842" t="s">
        <v>1444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3">
      <c r="A843">
        <v>842</v>
      </c>
      <c r="B843" t="s">
        <v>1445</v>
      </c>
      <c r="C843" t="s">
        <v>1446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3">
      <c r="A844">
        <v>843</v>
      </c>
      <c r="B844" t="s">
        <v>1447</v>
      </c>
      <c r="C844" t="s">
        <v>1077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3">
      <c r="A845">
        <v>844</v>
      </c>
      <c r="B845" t="s">
        <v>1448</v>
      </c>
      <c r="C845" t="s">
        <v>1449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3">
      <c r="A846">
        <v>845</v>
      </c>
      <c r="B846" t="s">
        <v>490</v>
      </c>
      <c r="C846" t="s">
        <v>1450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3">
      <c r="A847">
        <v>846</v>
      </c>
      <c r="B847" t="s">
        <v>87</v>
      </c>
      <c r="C847" t="s">
        <v>1451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3">
      <c r="A848">
        <v>847</v>
      </c>
      <c r="B848" t="s">
        <v>375</v>
      </c>
      <c r="C848" t="s">
        <v>1452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3">
      <c r="A849">
        <v>848</v>
      </c>
      <c r="B849" t="s">
        <v>505</v>
      </c>
      <c r="C849" t="s">
        <v>1453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3">
      <c r="A850">
        <v>849</v>
      </c>
      <c r="B850" t="s">
        <v>1454</v>
      </c>
      <c r="C850" t="s">
        <v>1455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3">
      <c r="A851">
        <v>850</v>
      </c>
      <c r="B851" t="s">
        <v>1089</v>
      </c>
      <c r="C851" t="s">
        <v>1456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3">
      <c r="A852">
        <v>851</v>
      </c>
      <c r="B852" t="s">
        <v>1457</v>
      </c>
      <c r="C852" t="s">
        <v>1458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3">
      <c r="A853">
        <v>852</v>
      </c>
      <c r="B853" t="s">
        <v>1459</v>
      </c>
      <c r="C853" t="s">
        <v>1460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3">
      <c r="A854">
        <v>853</v>
      </c>
      <c r="B854" t="s">
        <v>1461</v>
      </c>
      <c r="C854" t="s">
        <v>1462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3">
      <c r="A855">
        <v>854</v>
      </c>
      <c r="B855" t="s">
        <v>404</v>
      </c>
      <c r="C855" t="s">
        <v>1463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3">
      <c r="A856">
        <v>855</v>
      </c>
      <c r="B856" t="s">
        <v>1464</v>
      </c>
      <c r="C856" t="s">
        <v>1465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3">
      <c r="A857">
        <v>856</v>
      </c>
      <c r="B857" t="s">
        <v>1466</v>
      </c>
      <c r="C857" t="s">
        <v>1467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3">
      <c r="A858">
        <v>857</v>
      </c>
      <c r="B858" t="s">
        <v>1468</v>
      </c>
      <c r="C858" t="s">
        <v>1469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3">
      <c r="A859">
        <v>858</v>
      </c>
      <c r="B859" t="s">
        <v>1470</v>
      </c>
      <c r="C859" t="s">
        <v>1471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3">
      <c r="A860">
        <v>859</v>
      </c>
      <c r="B860" t="s">
        <v>1472</v>
      </c>
      <c r="C860" t="s">
        <v>1473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3">
      <c r="A861">
        <v>860</v>
      </c>
      <c r="B861" t="s">
        <v>1474</v>
      </c>
      <c r="C861" t="s">
        <v>1475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3">
      <c r="A862">
        <v>861</v>
      </c>
      <c r="B862" t="s">
        <v>1476</v>
      </c>
      <c r="C862" t="s">
        <v>1477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3">
      <c r="A863">
        <v>862</v>
      </c>
      <c r="B863" t="s">
        <v>1478</v>
      </c>
      <c r="C863" t="s">
        <v>1479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3">
      <c r="A864">
        <v>863</v>
      </c>
      <c r="B864" t="s">
        <v>1480</v>
      </c>
      <c r="C864" t="s">
        <v>1481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3">
      <c r="A865">
        <v>864</v>
      </c>
      <c r="B865" t="s">
        <v>1482</v>
      </c>
      <c r="C865" t="s">
        <v>1483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3">
      <c r="A866">
        <v>865</v>
      </c>
      <c r="B866" t="s">
        <v>1484</v>
      </c>
      <c r="C866" t="s">
        <v>1485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3">
      <c r="A867">
        <v>866</v>
      </c>
      <c r="B867" t="s">
        <v>1486</v>
      </c>
      <c r="C867" t="s">
        <v>1487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3">
      <c r="A868">
        <v>867</v>
      </c>
      <c r="B868" t="s">
        <v>1408</v>
      </c>
      <c r="C868" t="s">
        <v>1488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3">
      <c r="A869">
        <v>868</v>
      </c>
      <c r="B869" t="s">
        <v>1291</v>
      </c>
      <c r="C869" t="s">
        <v>1489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3">
      <c r="A870">
        <v>869</v>
      </c>
      <c r="B870" t="s">
        <v>437</v>
      </c>
      <c r="C870" t="s">
        <v>1490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3">
      <c r="A871">
        <v>870</v>
      </c>
      <c r="B871" t="s">
        <v>719</v>
      </c>
      <c r="C871" t="s">
        <v>1491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3">
      <c r="A872">
        <v>871</v>
      </c>
      <c r="B872" t="s">
        <v>141</v>
      </c>
      <c r="C872" t="s">
        <v>1492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3">
      <c r="A873">
        <v>872</v>
      </c>
      <c r="B873" t="s">
        <v>124</v>
      </c>
      <c r="C873" t="s">
        <v>1493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3">
      <c r="A874">
        <v>873</v>
      </c>
      <c r="B874" t="s">
        <v>1494</v>
      </c>
      <c r="C874" t="s">
        <v>1495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3">
      <c r="A875">
        <v>874</v>
      </c>
      <c r="B875" t="s">
        <v>731</v>
      </c>
      <c r="C875" t="s">
        <v>1496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3">
      <c r="A876">
        <v>875</v>
      </c>
      <c r="B876" t="s">
        <v>240</v>
      </c>
      <c r="C876" t="s">
        <v>1497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3">
      <c r="A877">
        <v>876</v>
      </c>
      <c r="B877" t="s">
        <v>375</v>
      </c>
      <c r="C877" t="s">
        <v>744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3">
      <c r="A878">
        <v>877</v>
      </c>
      <c r="B878" t="s">
        <v>1498</v>
      </c>
      <c r="C878" t="s">
        <v>1499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3">
      <c r="A879">
        <v>878</v>
      </c>
      <c r="B879" t="s">
        <v>1500</v>
      </c>
      <c r="C879" t="s">
        <v>1501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3">
      <c r="A880">
        <v>879</v>
      </c>
      <c r="B880" t="s">
        <v>1502</v>
      </c>
      <c r="C880" t="s">
        <v>1503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3">
      <c r="A881">
        <v>880</v>
      </c>
      <c r="B881" t="s">
        <v>1504</v>
      </c>
      <c r="C881" t="s">
        <v>1505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3">
      <c r="A882">
        <v>881</v>
      </c>
      <c r="B882" t="s">
        <v>1506</v>
      </c>
      <c r="C882" t="s">
        <v>1507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3">
      <c r="A883">
        <v>882</v>
      </c>
      <c r="B883" t="s">
        <v>1508</v>
      </c>
      <c r="C883" t="s">
        <v>1509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3">
      <c r="A884">
        <v>883</v>
      </c>
      <c r="B884" t="s">
        <v>1510</v>
      </c>
      <c r="C884" t="s">
        <v>1511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3">
      <c r="A885">
        <v>884</v>
      </c>
      <c r="B885" t="s">
        <v>1512</v>
      </c>
      <c r="C885" t="s">
        <v>1513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3">
      <c r="A886">
        <v>885</v>
      </c>
      <c r="B886" t="s">
        <v>141</v>
      </c>
      <c r="C886" t="s">
        <v>1514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3">
      <c r="A887">
        <v>886</v>
      </c>
      <c r="B887" t="s">
        <v>1318</v>
      </c>
      <c r="C887" t="s">
        <v>1452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3">
      <c r="A888">
        <v>887</v>
      </c>
      <c r="B888" t="s">
        <v>87</v>
      </c>
      <c r="C888" t="s">
        <v>1515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3">
      <c r="A889">
        <v>888</v>
      </c>
      <c r="B889" t="s">
        <v>1516</v>
      </c>
      <c r="C889" t="s">
        <v>1517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3">
      <c r="A890">
        <v>889</v>
      </c>
      <c r="B890" t="s">
        <v>1518</v>
      </c>
      <c r="C890" t="s">
        <v>1519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3">
      <c r="A891">
        <v>890</v>
      </c>
      <c r="B891" t="s">
        <v>1520</v>
      </c>
      <c r="C891" t="s">
        <v>1521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3">
      <c r="A892">
        <v>891</v>
      </c>
      <c r="B892" t="s">
        <v>349</v>
      </c>
      <c r="C892" t="s">
        <v>1522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3">
      <c r="A893">
        <v>892</v>
      </c>
      <c r="B893" t="s">
        <v>1523</v>
      </c>
      <c r="C893" t="s">
        <v>1524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3">
      <c r="A894">
        <v>893</v>
      </c>
      <c r="B894" t="s">
        <v>1525</v>
      </c>
      <c r="C894" t="s">
        <v>1526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3">
      <c r="A895">
        <v>894</v>
      </c>
      <c r="B895" t="s">
        <v>1527</v>
      </c>
      <c r="C895" t="s">
        <v>1528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3">
      <c r="A896">
        <v>895</v>
      </c>
      <c r="B896" t="s">
        <v>1145</v>
      </c>
      <c r="C896" t="s">
        <v>1529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3">
      <c r="A897">
        <v>896</v>
      </c>
      <c r="B897" t="s">
        <v>724</v>
      </c>
      <c r="C897" t="s">
        <v>1530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3">
      <c r="A898">
        <v>897</v>
      </c>
      <c r="B898" t="s">
        <v>1531</v>
      </c>
      <c r="C898" t="s">
        <v>1532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3">
      <c r="A899">
        <v>898</v>
      </c>
      <c r="B899" t="s">
        <v>1533</v>
      </c>
      <c r="C899" t="s">
        <v>1534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3">
      <c r="A900">
        <v>899</v>
      </c>
      <c r="B900" t="s">
        <v>260</v>
      </c>
      <c r="C900" t="s">
        <v>1535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3">
      <c r="A901">
        <v>900</v>
      </c>
      <c r="B901" t="s">
        <v>1536</v>
      </c>
      <c r="C901" t="s">
        <v>1537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3">
      <c r="A902">
        <v>901</v>
      </c>
      <c r="B902" t="s">
        <v>124</v>
      </c>
      <c r="C902" t="s">
        <v>1538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3">
      <c r="A903">
        <v>902</v>
      </c>
      <c r="B903" t="s">
        <v>1539</v>
      </c>
      <c r="C903" t="s">
        <v>1540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3">
      <c r="A904">
        <v>903</v>
      </c>
      <c r="B904" t="s">
        <v>537</v>
      </c>
      <c r="C904" t="s">
        <v>1541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3">
      <c r="A905">
        <v>904</v>
      </c>
      <c r="B905" t="s">
        <v>1542</v>
      </c>
      <c r="C905" t="s">
        <v>1543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3">
      <c r="A906">
        <v>905</v>
      </c>
      <c r="B906" t="s">
        <v>1544</v>
      </c>
      <c r="C906" t="s">
        <v>1545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3">
      <c r="A907">
        <v>906</v>
      </c>
      <c r="B907" t="s">
        <v>99</v>
      </c>
      <c r="C907" t="s">
        <v>1546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3">
      <c r="A908">
        <v>907</v>
      </c>
      <c r="B908" t="s">
        <v>1547</v>
      </c>
      <c r="C908" t="s">
        <v>1548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3">
      <c r="A909">
        <v>908</v>
      </c>
      <c r="B909" t="s">
        <v>1549</v>
      </c>
      <c r="C909" t="s">
        <v>1550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3">
      <c r="A910">
        <v>909</v>
      </c>
      <c r="B910" t="s">
        <v>260</v>
      </c>
      <c r="C910" t="s">
        <v>1551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3">
      <c r="A911">
        <v>910</v>
      </c>
      <c r="B911" t="s">
        <v>1552</v>
      </c>
      <c r="C911" t="s">
        <v>1553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3">
      <c r="A912">
        <v>911</v>
      </c>
      <c r="B912" t="s">
        <v>1554</v>
      </c>
      <c r="C912" t="s">
        <v>1555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3">
      <c r="A913">
        <v>912</v>
      </c>
      <c r="B913" t="s">
        <v>1556</v>
      </c>
      <c r="C913" t="s">
        <v>1557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3">
      <c r="A914">
        <v>913</v>
      </c>
      <c r="B914" t="s">
        <v>1558</v>
      </c>
      <c r="C914" t="s">
        <v>1559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3">
      <c r="A915">
        <v>914</v>
      </c>
      <c r="B915" t="s">
        <v>1560</v>
      </c>
      <c r="C915" t="s">
        <v>1561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3">
      <c r="A916">
        <v>915</v>
      </c>
      <c r="B916" t="s">
        <v>152</v>
      </c>
      <c r="C916" t="s">
        <v>1562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3">
      <c r="A917">
        <v>916</v>
      </c>
      <c r="B917" t="s">
        <v>1563</v>
      </c>
      <c r="C917" t="s">
        <v>1564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3">
      <c r="A918">
        <v>917</v>
      </c>
      <c r="B918" t="s">
        <v>1516</v>
      </c>
      <c r="C918" t="s">
        <v>1565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3">
      <c r="A919">
        <v>918</v>
      </c>
      <c r="B919" t="s">
        <v>199</v>
      </c>
      <c r="C919" t="s">
        <v>1566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3">
      <c r="A920">
        <v>919</v>
      </c>
      <c r="B920" t="s">
        <v>1567</v>
      </c>
      <c r="C920" t="s">
        <v>220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3">
      <c r="A921">
        <v>920</v>
      </c>
      <c r="B921" t="s">
        <v>152</v>
      </c>
      <c r="C921" t="s">
        <v>1568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3">
      <c r="A922">
        <v>921</v>
      </c>
      <c r="B922" t="s">
        <v>323</v>
      </c>
      <c r="C922" t="s">
        <v>1569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3">
      <c r="A923">
        <v>922</v>
      </c>
      <c r="B923" t="s">
        <v>87</v>
      </c>
      <c r="C923" t="s">
        <v>1570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3">
      <c r="A924">
        <v>923</v>
      </c>
      <c r="B924" t="s">
        <v>437</v>
      </c>
      <c r="C924" t="s">
        <v>1571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3">
      <c r="A925">
        <v>924</v>
      </c>
      <c r="B925" t="s">
        <v>1572</v>
      </c>
      <c r="C925" t="s">
        <v>1573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3">
      <c r="A926">
        <v>925</v>
      </c>
      <c r="B926" t="s">
        <v>1574</v>
      </c>
      <c r="C926" t="s">
        <v>1575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3">
      <c r="A927">
        <v>926</v>
      </c>
      <c r="B927" t="s">
        <v>412</v>
      </c>
      <c r="C927" t="s">
        <v>1576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3">
      <c r="A928">
        <v>927</v>
      </c>
      <c r="B928" t="s">
        <v>757</v>
      </c>
      <c r="C928" t="s">
        <v>1577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3">
      <c r="A929">
        <v>928</v>
      </c>
      <c r="B929" t="s">
        <v>1261</v>
      </c>
      <c r="C929" t="s">
        <v>1578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3">
      <c r="A930">
        <v>929</v>
      </c>
      <c r="B930" t="s">
        <v>1579</v>
      </c>
      <c r="C930" t="s">
        <v>1580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3">
      <c r="A931">
        <v>930</v>
      </c>
      <c r="B931" t="s">
        <v>884</v>
      </c>
      <c r="C931" t="s">
        <v>1581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3">
      <c r="A932">
        <v>931</v>
      </c>
      <c r="B932" t="s">
        <v>1582</v>
      </c>
      <c r="C932" t="s">
        <v>1583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3">
      <c r="A933">
        <v>932</v>
      </c>
      <c r="B933" t="s">
        <v>1584</v>
      </c>
      <c r="C933" t="s">
        <v>1585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3">
      <c r="A934">
        <v>933</v>
      </c>
      <c r="B934" t="s">
        <v>1198</v>
      </c>
      <c r="C934" t="s">
        <v>1586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3">
      <c r="A935">
        <v>934</v>
      </c>
      <c r="B935" t="s">
        <v>1230</v>
      </c>
      <c r="C935" t="s">
        <v>1587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3">
      <c r="A936">
        <v>935</v>
      </c>
      <c r="B936" t="s">
        <v>107</v>
      </c>
      <c r="C936" t="s">
        <v>1588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3">
      <c r="A937">
        <v>936</v>
      </c>
      <c r="B937" t="s">
        <v>1589</v>
      </c>
      <c r="C937" t="s">
        <v>1590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3">
      <c r="A938">
        <v>937</v>
      </c>
      <c r="B938" t="s">
        <v>362</v>
      </c>
      <c r="C938" t="s">
        <v>1591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3">
      <c r="A939">
        <v>938</v>
      </c>
      <c r="B939" t="s">
        <v>1592</v>
      </c>
      <c r="C939" t="s">
        <v>1593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3">
      <c r="A940">
        <v>939</v>
      </c>
      <c r="B940" t="s">
        <v>89</v>
      </c>
      <c r="C940" t="s">
        <v>1594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3">
      <c r="A941">
        <v>940</v>
      </c>
      <c r="B941" t="s">
        <v>1595</v>
      </c>
      <c r="C941" t="s">
        <v>1596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3">
      <c r="A942">
        <v>941</v>
      </c>
      <c r="B942" t="s">
        <v>1239</v>
      </c>
      <c r="C942" t="s">
        <v>1597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3">
      <c r="A943">
        <v>942</v>
      </c>
      <c r="B943" t="s">
        <v>527</v>
      </c>
      <c r="C943" t="s">
        <v>1598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3">
      <c r="A944">
        <v>943</v>
      </c>
      <c r="B944" t="s">
        <v>1599</v>
      </c>
      <c r="C944" t="s">
        <v>1600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3">
      <c r="A945">
        <v>944</v>
      </c>
      <c r="B945" t="s">
        <v>571</v>
      </c>
      <c r="C945" t="s">
        <v>1601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3">
      <c r="A946">
        <v>945</v>
      </c>
      <c r="B946" t="s">
        <v>1602</v>
      </c>
      <c r="C946" t="s">
        <v>1603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3">
      <c r="A947">
        <v>946</v>
      </c>
      <c r="B947" t="s">
        <v>1604</v>
      </c>
      <c r="C947" t="s">
        <v>1605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3">
      <c r="A948">
        <v>947</v>
      </c>
      <c r="B948" t="s">
        <v>1606</v>
      </c>
      <c r="C948" t="s">
        <v>1607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3">
      <c r="A949">
        <v>948</v>
      </c>
      <c r="B949" t="s">
        <v>1608</v>
      </c>
      <c r="C949" t="s">
        <v>1609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3">
      <c r="A950">
        <v>949</v>
      </c>
      <c r="B950" t="s">
        <v>1610</v>
      </c>
      <c r="C950" t="s">
        <v>1611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3">
      <c r="A951">
        <v>950</v>
      </c>
      <c r="B951" t="s">
        <v>1612</v>
      </c>
      <c r="C951" t="s">
        <v>1613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3">
      <c r="A952">
        <v>951</v>
      </c>
      <c r="B952" t="s">
        <v>152</v>
      </c>
      <c r="C952" t="s">
        <v>1614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3">
      <c r="A953">
        <v>952</v>
      </c>
      <c r="B953" t="s">
        <v>490</v>
      </c>
      <c r="C953" t="s">
        <v>1615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3">
      <c r="A954">
        <v>953</v>
      </c>
      <c r="B954" t="s">
        <v>1616</v>
      </c>
      <c r="C954" t="s">
        <v>1617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3">
      <c r="A955">
        <v>954</v>
      </c>
      <c r="B955" t="s">
        <v>1618</v>
      </c>
      <c r="C955" t="s">
        <v>1619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3">
      <c r="A956">
        <v>955</v>
      </c>
      <c r="B956" t="s">
        <v>1620</v>
      </c>
      <c r="C956" t="s">
        <v>1621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3">
      <c r="A957">
        <v>956</v>
      </c>
      <c r="B957" t="s">
        <v>1622</v>
      </c>
      <c r="C957" t="s">
        <v>1623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3">
      <c r="A958">
        <v>957</v>
      </c>
      <c r="B958" t="s">
        <v>95</v>
      </c>
      <c r="C958" t="s">
        <v>1624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3">
      <c r="A959">
        <v>958</v>
      </c>
      <c r="B959" t="s">
        <v>269</v>
      </c>
      <c r="C959" t="s">
        <v>1625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3">
      <c r="A960">
        <v>959</v>
      </c>
      <c r="B960" t="s">
        <v>1626</v>
      </c>
      <c r="C960" t="s">
        <v>1627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3">
      <c r="A961">
        <v>960</v>
      </c>
      <c r="B961" t="s">
        <v>640</v>
      </c>
      <c r="C961" t="s">
        <v>1628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3">
      <c r="A962">
        <v>961</v>
      </c>
      <c r="B962" t="s">
        <v>1629</v>
      </c>
      <c r="C962" t="s">
        <v>1630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3">
      <c r="A963">
        <v>962</v>
      </c>
      <c r="B963" t="s">
        <v>1554</v>
      </c>
      <c r="C963" t="s">
        <v>1631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3">
      <c r="A964">
        <v>963</v>
      </c>
      <c r="B964" t="s">
        <v>1632</v>
      </c>
      <c r="C964" t="s">
        <v>1633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3">
      <c r="A965">
        <v>964</v>
      </c>
      <c r="B965" t="s">
        <v>1634</v>
      </c>
      <c r="C965" t="s">
        <v>1635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3">
      <c r="A966">
        <v>965</v>
      </c>
      <c r="B966" t="s">
        <v>507</v>
      </c>
      <c r="C966" t="s">
        <v>1636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3">
      <c r="A967">
        <v>966</v>
      </c>
      <c r="B967" t="s">
        <v>1637</v>
      </c>
      <c r="C967" t="s">
        <v>1638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3">
      <c r="A968">
        <v>967</v>
      </c>
      <c r="B968" t="s">
        <v>344</v>
      </c>
      <c r="C968" t="s">
        <v>1639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3">
      <c r="A969">
        <v>968</v>
      </c>
      <c r="B969" t="s">
        <v>547</v>
      </c>
      <c r="C969" t="s">
        <v>303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3">
      <c r="A970">
        <v>969</v>
      </c>
      <c r="B970" t="s">
        <v>529</v>
      </c>
      <c r="C970" t="s">
        <v>1640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3">
      <c r="A971">
        <v>970</v>
      </c>
      <c r="B971" t="s">
        <v>1641</v>
      </c>
      <c r="C971" t="s">
        <v>1642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3">
      <c r="A972">
        <v>971</v>
      </c>
      <c r="B972" t="s">
        <v>99</v>
      </c>
      <c r="C972" t="s">
        <v>1643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3">
      <c r="A973">
        <v>972</v>
      </c>
      <c r="B973" t="s">
        <v>1644</v>
      </c>
      <c r="C973" t="s">
        <v>1645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3">
      <c r="A974">
        <v>973</v>
      </c>
      <c r="B974" t="s">
        <v>1241</v>
      </c>
      <c r="C974" t="s">
        <v>1646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3">
      <c r="A975">
        <v>974</v>
      </c>
      <c r="B975" t="s">
        <v>1647</v>
      </c>
      <c r="C975" t="s">
        <v>1648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3">
      <c r="A976">
        <v>975</v>
      </c>
      <c r="B976" t="s">
        <v>1649</v>
      </c>
      <c r="C976" t="s">
        <v>1650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3">
      <c r="A977">
        <v>976</v>
      </c>
      <c r="B977" t="s">
        <v>1651</v>
      </c>
      <c r="C977" t="s">
        <v>1652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3">
      <c r="A978">
        <v>977</v>
      </c>
      <c r="B978" t="s">
        <v>800</v>
      </c>
      <c r="C978" t="s">
        <v>1653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3">
      <c r="A979">
        <v>978</v>
      </c>
      <c r="B979" t="s">
        <v>1478</v>
      </c>
      <c r="C979" t="s">
        <v>1654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3">
      <c r="A980">
        <v>979</v>
      </c>
      <c r="B980" t="s">
        <v>1655</v>
      </c>
      <c r="C980" t="s">
        <v>1656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3">
      <c r="A981">
        <v>980</v>
      </c>
      <c r="B981" t="s">
        <v>1657</v>
      </c>
      <c r="C981" t="s">
        <v>1658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3">
      <c r="A982">
        <v>981</v>
      </c>
      <c r="B982" t="s">
        <v>1659</v>
      </c>
      <c r="C982" t="s">
        <v>1660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3">
      <c r="A983">
        <v>982</v>
      </c>
      <c r="B983" t="s">
        <v>148</v>
      </c>
      <c r="C983" t="s">
        <v>1661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3">
      <c r="A984">
        <v>983</v>
      </c>
      <c r="B984" t="s">
        <v>1662</v>
      </c>
      <c r="C984" t="s">
        <v>1663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3">
      <c r="A985">
        <v>984</v>
      </c>
      <c r="B985" t="s">
        <v>1664</v>
      </c>
      <c r="C985" t="s">
        <v>1665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3">
      <c r="A986">
        <v>985</v>
      </c>
      <c r="B986" t="s">
        <v>1666</v>
      </c>
      <c r="C986" t="s">
        <v>1667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3">
      <c r="A987">
        <v>986</v>
      </c>
      <c r="B987" t="s">
        <v>1668</v>
      </c>
      <c r="C987" t="s">
        <v>1669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3">
      <c r="A988">
        <v>987</v>
      </c>
      <c r="B988" t="s">
        <v>1670</v>
      </c>
      <c r="C988" t="s">
        <v>1671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3">
      <c r="A989">
        <v>988</v>
      </c>
      <c r="B989" t="s">
        <v>1672</v>
      </c>
      <c r="C989" t="s">
        <v>1673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3">
      <c r="A990">
        <v>989</v>
      </c>
      <c r="B990" t="s">
        <v>1674</v>
      </c>
      <c r="C990" t="s">
        <v>1675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3">
      <c r="A991">
        <v>990</v>
      </c>
      <c r="B991" t="s">
        <v>1331</v>
      </c>
      <c r="C991" t="s">
        <v>1676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3">
      <c r="A992">
        <v>991</v>
      </c>
      <c r="B992" t="s">
        <v>156</v>
      </c>
      <c r="C992" t="s">
        <v>1677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3">
      <c r="A993">
        <v>992</v>
      </c>
      <c r="B993" t="s">
        <v>525</v>
      </c>
      <c r="C993" t="s">
        <v>1678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3">
      <c r="A994">
        <v>993</v>
      </c>
      <c r="B994" t="s">
        <v>89</v>
      </c>
      <c r="C994" t="s">
        <v>1679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3">
      <c r="A995">
        <v>994</v>
      </c>
      <c r="B995" t="s">
        <v>1680</v>
      </c>
      <c r="C995" t="s">
        <v>1681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3">
      <c r="A996">
        <v>995</v>
      </c>
      <c r="B996" t="s">
        <v>1682</v>
      </c>
      <c r="C996" t="s">
        <v>1683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3">
      <c r="A997">
        <v>996</v>
      </c>
      <c r="B997" t="s">
        <v>1198</v>
      </c>
      <c r="C997" t="s">
        <v>1684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3">
      <c r="A998">
        <v>997</v>
      </c>
      <c r="B998" t="s">
        <v>1176</v>
      </c>
      <c r="C998" t="s">
        <v>1685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3">
      <c r="A999">
        <v>998</v>
      </c>
      <c r="B999" t="s">
        <v>1686</v>
      </c>
      <c r="C999" t="s">
        <v>1687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3">
      <c r="A1000">
        <v>999</v>
      </c>
      <c r="B1000" t="s">
        <v>1688</v>
      </c>
      <c r="C1000" t="s">
        <v>1689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3">
      <c r="A1001">
        <v>1000</v>
      </c>
      <c r="B1001" t="s">
        <v>1690</v>
      </c>
      <c r="C1001" t="s">
        <v>440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3">
      <c r="A1002">
        <v>1001</v>
      </c>
      <c r="B1002" t="s">
        <v>808</v>
      </c>
      <c r="C1002" t="s">
        <v>1691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3">
      <c r="A1003">
        <v>1002</v>
      </c>
      <c r="B1003" t="s">
        <v>379</v>
      </c>
      <c r="C1003" t="s">
        <v>1692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3">
      <c r="A1004">
        <v>1003</v>
      </c>
      <c r="B1004" t="s">
        <v>131</v>
      </c>
      <c r="C1004" t="s">
        <v>1693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3">
      <c r="A1005">
        <v>1004</v>
      </c>
      <c r="B1005" t="s">
        <v>1694</v>
      </c>
      <c r="C1005" t="s">
        <v>1695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3">
      <c r="A1006">
        <v>1005</v>
      </c>
      <c r="B1006" t="s">
        <v>375</v>
      </c>
      <c r="C1006" t="s">
        <v>1696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3">
      <c r="A1007">
        <v>1006</v>
      </c>
      <c r="B1007" t="s">
        <v>1697</v>
      </c>
      <c r="C1007" t="s">
        <v>1698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3">
      <c r="A1008">
        <v>1007</v>
      </c>
      <c r="B1008" t="s">
        <v>1183</v>
      </c>
      <c r="C1008" t="s">
        <v>1699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3">
      <c r="A1009">
        <v>1008</v>
      </c>
      <c r="B1009" t="s">
        <v>1700</v>
      </c>
      <c r="C1009" t="s">
        <v>1701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3">
      <c r="A1010">
        <v>1009</v>
      </c>
      <c r="B1010" t="s">
        <v>632</v>
      </c>
      <c r="C1010" t="s">
        <v>1702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3">
      <c r="A1011">
        <v>1010</v>
      </c>
      <c r="B1011" t="s">
        <v>1289</v>
      </c>
      <c r="C1011" t="s">
        <v>1703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3">
      <c r="A1012">
        <v>1011</v>
      </c>
      <c r="B1012" t="s">
        <v>1620</v>
      </c>
      <c r="C1012" t="s">
        <v>1704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3">
      <c r="A1013">
        <v>1012</v>
      </c>
      <c r="B1013" t="s">
        <v>464</v>
      </c>
      <c r="C1013" t="s">
        <v>1705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3">
      <c r="A1014">
        <v>1013</v>
      </c>
      <c r="B1014" t="s">
        <v>111</v>
      </c>
      <c r="C1014" t="s">
        <v>1706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3">
      <c r="A1015">
        <v>1014</v>
      </c>
      <c r="B1015" t="s">
        <v>1707</v>
      </c>
      <c r="C1015" t="s">
        <v>1708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3">
      <c r="A1016">
        <v>1015</v>
      </c>
      <c r="B1016" t="s">
        <v>1709</v>
      </c>
      <c r="C1016" t="s">
        <v>1710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3">
      <c r="A1017">
        <v>1016</v>
      </c>
      <c r="B1017" t="s">
        <v>1711</v>
      </c>
      <c r="C1017" t="s">
        <v>1712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3">
      <c r="A1018">
        <v>1017</v>
      </c>
      <c r="B1018" t="s">
        <v>1713</v>
      </c>
      <c r="C1018" t="s">
        <v>1714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3">
      <c r="A1019">
        <v>1018</v>
      </c>
      <c r="B1019" t="s">
        <v>678</v>
      </c>
      <c r="C1019" t="s">
        <v>1715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3">
      <c r="A1020">
        <v>1019</v>
      </c>
      <c r="B1020" t="s">
        <v>373</v>
      </c>
      <c r="C1020" t="s">
        <v>1716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3">
      <c r="A1021">
        <v>1020</v>
      </c>
      <c r="B1021" t="s">
        <v>1717</v>
      </c>
      <c r="C1021" t="s">
        <v>1718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3">
      <c r="A1022">
        <v>1021</v>
      </c>
      <c r="B1022" t="s">
        <v>1719</v>
      </c>
      <c r="C1022" t="s">
        <v>1720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3">
      <c r="A1023">
        <v>1022</v>
      </c>
      <c r="B1023" t="s">
        <v>802</v>
      </c>
      <c r="C1023" t="s">
        <v>1721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3">
      <c r="A1024">
        <v>1023</v>
      </c>
      <c r="B1024" t="s">
        <v>1722</v>
      </c>
      <c r="C1024" t="s">
        <v>1723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3">
      <c r="A1025">
        <v>1024</v>
      </c>
      <c r="B1025" t="s">
        <v>194</v>
      </c>
      <c r="C1025" t="s">
        <v>1724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3">
      <c r="A1026">
        <v>1025</v>
      </c>
      <c r="B1026" t="s">
        <v>1725</v>
      </c>
      <c r="C1026" t="s">
        <v>1104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3">
      <c r="A1027">
        <v>1026</v>
      </c>
      <c r="B1027" t="s">
        <v>141</v>
      </c>
      <c r="C1027" t="s">
        <v>1613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3">
      <c r="A1028">
        <v>1027</v>
      </c>
      <c r="B1028" t="s">
        <v>884</v>
      </c>
      <c r="C1028" t="s">
        <v>1726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3">
      <c r="A1029">
        <v>1028</v>
      </c>
      <c r="B1029" t="s">
        <v>269</v>
      </c>
      <c r="C1029" t="s">
        <v>1727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3">
      <c r="A1030">
        <v>1029</v>
      </c>
      <c r="B1030" t="s">
        <v>1728</v>
      </c>
      <c r="C1030" t="s">
        <v>1729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3">
      <c r="A1031">
        <v>1030</v>
      </c>
      <c r="B1031" t="s">
        <v>1558</v>
      </c>
      <c r="C1031" t="s">
        <v>1730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3">
      <c r="A1032">
        <v>1031</v>
      </c>
      <c r="B1032" t="s">
        <v>158</v>
      </c>
      <c r="C1032" t="s">
        <v>1731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3">
      <c r="A1033">
        <v>1032</v>
      </c>
      <c r="B1033" t="s">
        <v>475</v>
      </c>
      <c r="C1033" t="s">
        <v>1732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3">
      <c r="A1034">
        <v>1033</v>
      </c>
      <c r="B1034" t="s">
        <v>1074</v>
      </c>
      <c r="C1034" t="s">
        <v>1254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3">
      <c r="A1035">
        <v>1034</v>
      </c>
      <c r="B1035" t="s">
        <v>1733</v>
      </c>
      <c r="C1035" t="s">
        <v>1734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3">
      <c r="A1036">
        <v>1035</v>
      </c>
      <c r="B1036" t="s">
        <v>1735</v>
      </c>
      <c r="C1036" t="s">
        <v>1736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3">
      <c r="A1037">
        <v>1036</v>
      </c>
      <c r="B1037" t="s">
        <v>141</v>
      </c>
      <c r="C1037" t="s">
        <v>1737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3">
      <c r="A1038">
        <v>1037</v>
      </c>
      <c r="B1038" t="s">
        <v>1314</v>
      </c>
      <c r="C1038" t="s">
        <v>1738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3">
      <c r="A1039">
        <v>1038</v>
      </c>
      <c r="B1039" t="s">
        <v>820</v>
      </c>
      <c r="C1039" t="s">
        <v>245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3">
      <c r="A1040">
        <v>1039</v>
      </c>
      <c r="B1040" t="s">
        <v>1739</v>
      </c>
      <c r="C1040" t="s">
        <v>1740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3">
      <c r="A1041">
        <v>1040</v>
      </c>
      <c r="B1041" t="s">
        <v>1741</v>
      </c>
      <c r="C1041" t="s">
        <v>1742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3">
      <c r="A1042">
        <v>1041</v>
      </c>
      <c r="B1042" t="s">
        <v>1743</v>
      </c>
      <c r="C1042" t="s">
        <v>1744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3">
      <c r="A1043">
        <v>1042</v>
      </c>
      <c r="B1043" t="s">
        <v>1745</v>
      </c>
      <c r="C1043" t="s">
        <v>1746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3">
      <c r="A1044">
        <v>1043</v>
      </c>
      <c r="B1044" t="s">
        <v>1747</v>
      </c>
      <c r="C1044" t="s">
        <v>1748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3">
      <c r="A1045">
        <v>1044</v>
      </c>
      <c r="B1045" t="s">
        <v>1749</v>
      </c>
      <c r="C1045" t="s">
        <v>1750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3">
      <c r="A1046">
        <v>1045</v>
      </c>
      <c r="B1046" t="s">
        <v>525</v>
      </c>
      <c r="C1046" t="s">
        <v>1751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3">
      <c r="A1047">
        <v>1046</v>
      </c>
      <c r="B1047" t="s">
        <v>1419</v>
      </c>
      <c r="C1047" t="s">
        <v>1752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3">
      <c r="A1048">
        <v>1047</v>
      </c>
      <c r="B1048" t="s">
        <v>141</v>
      </c>
      <c r="C1048" t="s">
        <v>1753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3">
      <c r="A1049">
        <v>1048</v>
      </c>
      <c r="B1049" t="s">
        <v>1523</v>
      </c>
      <c r="C1049" t="s">
        <v>1254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3">
      <c r="A1050">
        <v>1049</v>
      </c>
      <c r="B1050" t="s">
        <v>1754</v>
      </c>
      <c r="C1050" t="s">
        <v>1755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3">
      <c r="A1051">
        <v>1050</v>
      </c>
      <c r="B1051" t="s">
        <v>924</v>
      </c>
      <c r="C1051" t="s">
        <v>1756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3">
      <c r="A1052">
        <v>1051</v>
      </c>
      <c r="B1052" t="s">
        <v>1757</v>
      </c>
      <c r="C1052" t="s">
        <v>1758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3">
      <c r="A1053">
        <v>1052</v>
      </c>
      <c r="B1053" t="s">
        <v>778</v>
      </c>
      <c r="C1053" t="s">
        <v>1759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3">
      <c r="A1054">
        <v>1053</v>
      </c>
      <c r="B1054" t="s">
        <v>1760</v>
      </c>
      <c r="C1054" t="s">
        <v>1761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3">
      <c r="A1055">
        <v>1054</v>
      </c>
      <c r="B1055" t="s">
        <v>1762</v>
      </c>
      <c r="C1055" t="s">
        <v>1763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3">
      <c r="A1056">
        <v>1055</v>
      </c>
      <c r="B1056" t="s">
        <v>1764</v>
      </c>
      <c r="C1056" t="s">
        <v>1765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3">
      <c r="A1057">
        <v>1056</v>
      </c>
      <c r="B1057" t="s">
        <v>1766</v>
      </c>
      <c r="C1057" t="s">
        <v>1767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3">
      <c r="A1058">
        <v>1057</v>
      </c>
      <c r="B1058" t="s">
        <v>1632</v>
      </c>
      <c r="C1058" t="s">
        <v>1768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3">
      <c r="A1059">
        <v>1058</v>
      </c>
      <c r="B1059" t="s">
        <v>1129</v>
      </c>
      <c r="C1059" t="s">
        <v>1769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3">
      <c r="A1060">
        <v>1059</v>
      </c>
      <c r="B1060" t="s">
        <v>761</v>
      </c>
      <c r="C1060" t="s">
        <v>1770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3">
      <c r="A1061">
        <v>1060</v>
      </c>
      <c r="B1061" t="s">
        <v>1295</v>
      </c>
      <c r="C1061" t="s">
        <v>1771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3">
      <c r="A1062">
        <v>1061</v>
      </c>
      <c r="B1062" t="s">
        <v>1772</v>
      </c>
      <c r="C1062" t="s">
        <v>1773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3">
      <c r="A1063">
        <v>1062</v>
      </c>
      <c r="B1063" t="s">
        <v>611</v>
      </c>
      <c r="C1063" t="s">
        <v>1774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3">
      <c r="A1064">
        <v>1063</v>
      </c>
      <c r="B1064" t="s">
        <v>158</v>
      </c>
      <c r="C1064" t="s">
        <v>1775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3">
      <c r="A1065">
        <v>1064</v>
      </c>
      <c r="B1065" t="s">
        <v>1036</v>
      </c>
      <c r="C1065" t="s">
        <v>1776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3">
      <c r="A1066">
        <v>1065</v>
      </c>
      <c r="B1066" t="s">
        <v>1777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3">
      <c r="A1067">
        <v>1066</v>
      </c>
      <c r="B1067" t="s">
        <v>99</v>
      </c>
      <c r="C1067" t="s">
        <v>1778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3">
      <c r="A1068">
        <v>1067</v>
      </c>
      <c r="B1068" t="s">
        <v>1235</v>
      </c>
      <c r="C1068" t="s">
        <v>1779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3">
      <c r="A1069">
        <v>1068</v>
      </c>
      <c r="B1069" t="s">
        <v>1780</v>
      </c>
      <c r="C1069" t="s">
        <v>1781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3">
      <c r="A1070">
        <v>1069</v>
      </c>
      <c r="B1070" t="s">
        <v>1782</v>
      </c>
      <c r="C1070" t="s">
        <v>1783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3">
      <c r="A1071">
        <v>1070</v>
      </c>
      <c r="B1071" t="s">
        <v>404</v>
      </c>
      <c r="C1071" t="s">
        <v>1784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3">
      <c r="A1072">
        <v>1071</v>
      </c>
      <c r="B1072" t="s">
        <v>1785</v>
      </c>
      <c r="C1072" t="s">
        <v>1786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3">
      <c r="A1073">
        <v>1072</v>
      </c>
      <c r="B1073" t="s">
        <v>1787</v>
      </c>
      <c r="C1073" t="s">
        <v>1788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3">
      <c r="A1074">
        <v>1073</v>
      </c>
      <c r="B1074" t="s">
        <v>1789</v>
      </c>
      <c r="C1074" t="s">
        <v>1790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3">
      <c r="A1075">
        <v>1074</v>
      </c>
      <c r="B1075" t="s">
        <v>1791</v>
      </c>
      <c r="C1075" t="s">
        <v>1792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3">
      <c r="A1076">
        <v>1075</v>
      </c>
      <c r="B1076" t="s">
        <v>1793</v>
      </c>
      <c r="C1076" t="s">
        <v>1794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3">
      <c r="A1077">
        <v>1076</v>
      </c>
      <c r="B1077" t="s">
        <v>1795</v>
      </c>
      <c r="C1077" t="s">
        <v>1796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3">
      <c r="A1078">
        <v>1077</v>
      </c>
      <c r="B1078" t="s">
        <v>1074</v>
      </c>
      <c r="C1078" t="s">
        <v>1797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3">
      <c r="A1079">
        <v>1078</v>
      </c>
      <c r="B1079" t="s">
        <v>217</v>
      </c>
      <c r="C1079" t="s">
        <v>1798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3">
      <c r="A1080">
        <v>1079</v>
      </c>
      <c r="B1080" t="s">
        <v>366</v>
      </c>
      <c r="C1080" t="s">
        <v>1799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3">
      <c r="A1081">
        <v>1080</v>
      </c>
      <c r="B1081" t="s">
        <v>146</v>
      </c>
      <c r="C1081" t="s">
        <v>1800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3">
      <c r="A1082">
        <v>1081</v>
      </c>
      <c r="B1082" t="s">
        <v>1801</v>
      </c>
      <c r="C1082" t="s">
        <v>1802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3">
      <c r="A1083">
        <v>1082</v>
      </c>
      <c r="B1083" t="s">
        <v>1253</v>
      </c>
      <c r="C1083" t="s">
        <v>1803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3">
      <c r="A1084">
        <v>1083</v>
      </c>
      <c r="B1084" t="s">
        <v>1804</v>
      </c>
      <c r="C1084" t="s">
        <v>1805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3">
      <c r="A1085">
        <v>1084</v>
      </c>
      <c r="B1085" t="s">
        <v>1806</v>
      </c>
      <c r="C1085" t="s">
        <v>1807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3">
      <c r="A1086">
        <v>1085</v>
      </c>
      <c r="B1086" t="s">
        <v>1808</v>
      </c>
      <c r="C1086" t="s">
        <v>1809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3">
      <c r="A1087">
        <v>1086</v>
      </c>
      <c r="B1087" t="s">
        <v>1810</v>
      </c>
      <c r="C1087" t="s">
        <v>1811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3">
      <c r="A1088">
        <v>1087</v>
      </c>
      <c r="B1088" t="s">
        <v>87</v>
      </c>
      <c r="C1088" t="s">
        <v>1812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3">
      <c r="A1089">
        <v>1088</v>
      </c>
      <c r="B1089" t="s">
        <v>1813</v>
      </c>
      <c r="C1089" t="s">
        <v>1814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3">
      <c r="A1090">
        <v>1089</v>
      </c>
      <c r="B1090" t="s">
        <v>95</v>
      </c>
      <c r="C1090" t="s">
        <v>1815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3">
      <c r="A1091">
        <v>1090</v>
      </c>
      <c r="B1091" t="s">
        <v>1816</v>
      </c>
      <c r="C1091" t="s">
        <v>1817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3">
      <c r="A1092">
        <v>1091</v>
      </c>
      <c r="B1092" t="s">
        <v>1818</v>
      </c>
      <c r="C1092" t="s">
        <v>1819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3">
      <c r="A1093">
        <v>1092</v>
      </c>
      <c r="B1093" t="s">
        <v>1820</v>
      </c>
      <c r="C1093" t="s">
        <v>1821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3">
      <c r="A1094">
        <v>1093</v>
      </c>
      <c r="B1094" t="s">
        <v>1822</v>
      </c>
      <c r="C1094" t="s">
        <v>1823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3">
      <c r="A1095">
        <v>1094</v>
      </c>
      <c r="B1095" t="s">
        <v>1824</v>
      </c>
      <c r="C1095" t="s">
        <v>1825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3">
      <c r="A1096">
        <v>1095</v>
      </c>
      <c r="B1096" t="s">
        <v>124</v>
      </c>
      <c r="C1096" t="s">
        <v>1826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3">
      <c r="A1097">
        <v>1096</v>
      </c>
      <c r="B1097" t="s">
        <v>124</v>
      </c>
      <c r="C1097" t="s">
        <v>1827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3">
      <c r="A1098">
        <v>1097</v>
      </c>
      <c r="B1098" t="s">
        <v>1828</v>
      </c>
      <c r="C1098" t="s">
        <v>1829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3">
      <c r="A1099">
        <v>1098</v>
      </c>
      <c r="B1099" t="s">
        <v>168</v>
      </c>
      <c r="C1099" t="s">
        <v>1830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3">
      <c r="A1100">
        <v>1099</v>
      </c>
      <c r="B1100" t="s">
        <v>107</v>
      </c>
      <c r="C1100" t="s">
        <v>1831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3">
      <c r="A1101">
        <v>1100</v>
      </c>
      <c r="B1101" t="s">
        <v>640</v>
      </c>
      <c r="C1101" t="s">
        <v>1832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3">
      <c r="A1102">
        <v>1101</v>
      </c>
      <c r="B1102" t="s">
        <v>141</v>
      </c>
      <c r="C1102" t="s">
        <v>1833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3">
      <c r="A1103">
        <v>1102</v>
      </c>
      <c r="B1103" t="s">
        <v>87</v>
      </c>
      <c r="C1103" t="s">
        <v>1834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3">
      <c r="A1104">
        <v>1103</v>
      </c>
      <c r="B1104" t="s">
        <v>190</v>
      </c>
      <c r="C1104" t="s">
        <v>1835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3">
      <c r="A1105">
        <v>1104</v>
      </c>
      <c r="B1105" t="s">
        <v>909</v>
      </c>
      <c r="C1105" t="s">
        <v>568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3">
      <c r="A1106">
        <v>1105</v>
      </c>
      <c r="B1106" t="s">
        <v>1836</v>
      </c>
      <c r="C1106" t="s">
        <v>1837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3">
      <c r="A1107">
        <v>1106</v>
      </c>
      <c r="B1107" t="s">
        <v>129</v>
      </c>
      <c r="C1107" t="s">
        <v>1838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3">
      <c r="A1108">
        <v>1107</v>
      </c>
      <c r="B1108" t="s">
        <v>1839</v>
      </c>
      <c r="C1108" t="s">
        <v>1840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3">
      <c r="A1109">
        <v>1108</v>
      </c>
      <c r="B1109" t="s">
        <v>1841</v>
      </c>
      <c r="C1109" t="s">
        <v>1842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3">
      <c r="A1110">
        <v>1109</v>
      </c>
      <c r="B1110" t="s">
        <v>1843</v>
      </c>
      <c r="C1110" t="s">
        <v>1844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3">
      <c r="A1111">
        <v>1110</v>
      </c>
      <c r="B1111" t="s">
        <v>1845</v>
      </c>
      <c r="C1111" t="s">
        <v>435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3">
      <c r="A1112">
        <v>1111</v>
      </c>
      <c r="B1112" t="s">
        <v>156</v>
      </c>
      <c r="C1112" t="s">
        <v>1846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3">
      <c r="A1113">
        <v>1112</v>
      </c>
      <c r="B1113" t="s">
        <v>1847</v>
      </c>
      <c r="C1113" t="s">
        <v>1848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3">
      <c r="A1114">
        <v>1113</v>
      </c>
      <c r="B1114" t="s">
        <v>129</v>
      </c>
      <c r="C1114" t="s">
        <v>1849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3">
      <c r="A1115">
        <v>1114</v>
      </c>
      <c r="B1115" t="s">
        <v>1850</v>
      </c>
      <c r="C1115" t="s">
        <v>1851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3">
      <c r="A1116">
        <v>1115</v>
      </c>
      <c r="B1116" t="s">
        <v>1852</v>
      </c>
      <c r="C1116" t="s">
        <v>1853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3">
      <c r="A1117">
        <v>1116</v>
      </c>
      <c r="B1117" t="s">
        <v>325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3">
      <c r="A1118">
        <v>1117</v>
      </c>
      <c r="B1118" t="s">
        <v>1854</v>
      </c>
      <c r="C1118" t="s">
        <v>1855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3">
      <c r="A1119">
        <v>1118</v>
      </c>
      <c r="B1119" t="s">
        <v>619</v>
      </c>
      <c r="C1119" t="s">
        <v>1856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3">
      <c r="A1120">
        <v>1119</v>
      </c>
      <c r="B1120" t="s">
        <v>1857</v>
      </c>
      <c r="C1120" t="s">
        <v>1858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3">
      <c r="A1121">
        <v>1120</v>
      </c>
      <c r="B1121" t="s">
        <v>1859</v>
      </c>
      <c r="C1121" t="s">
        <v>1860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3">
      <c r="A1122">
        <v>1121</v>
      </c>
      <c r="B1122" t="s">
        <v>83</v>
      </c>
      <c r="C1122" t="s">
        <v>1861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3">
      <c r="A1123">
        <v>1122</v>
      </c>
      <c r="B1123" t="s">
        <v>1554</v>
      </c>
      <c r="C1123" t="s">
        <v>1862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3">
      <c r="A1124">
        <v>1123</v>
      </c>
      <c r="B1124" t="s">
        <v>319</v>
      </c>
      <c r="C1124" t="s">
        <v>1863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3">
      <c r="A1125">
        <v>1124</v>
      </c>
      <c r="B1125" t="s">
        <v>1864</v>
      </c>
      <c r="C1125" t="s">
        <v>1865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3">
      <c r="A1126">
        <v>1125</v>
      </c>
      <c r="B1126" t="s">
        <v>1866</v>
      </c>
      <c r="C1126" t="s">
        <v>1867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3">
      <c r="A1127">
        <v>1126</v>
      </c>
      <c r="B1127" t="s">
        <v>1868</v>
      </c>
      <c r="C1127" t="s">
        <v>1869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3">
      <c r="A1128">
        <v>1127</v>
      </c>
      <c r="B1128" t="s">
        <v>1870</v>
      </c>
      <c r="C1128" t="s">
        <v>744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3">
      <c r="A1129">
        <v>1128</v>
      </c>
      <c r="B1129" t="s">
        <v>152</v>
      </c>
      <c r="C1129" t="s">
        <v>1871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3">
      <c r="A1130">
        <v>1129</v>
      </c>
      <c r="B1130" t="s">
        <v>1872</v>
      </c>
      <c r="C1130" t="s">
        <v>1873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3">
      <c r="A1131">
        <v>1130</v>
      </c>
      <c r="B1131" t="s">
        <v>663</v>
      </c>
      <c r="C1131" t="s">
        <v>1874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3">
      <c r="A1132">
        <v>1131</v>
      </c>
      <c r="B1132" t="s">
        <v>77</v>
      </c>
      <c r="C1132" t="s">
        <v>1875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3">
      <c r="A1133">
        <v>1132</v>
      </c>
      <c r="B1133" t="s">
        <v>141</v>
      </c>
      <c r="C1133" t="s">
        <v>1876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3">
      <c r="A1134">
        <v>1133</v>
      </c>
      <c r="B1134" t="s">
        <v>1036</v>
      </c>
      <c r="C1134" t="s">
        <v>1877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3">
      <c r="A1135">
        <v>1134</v>
      </c>
      <c r="B1135" t="s">
        <v>444</v>
      </c>
      <c r="C1135" t="s">
        <v>1878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3">
      <c r="A1136">
        <v>1135</v>
      </c>
      <c r="B1136" t="s">
        <v>89</v>
      </c>
      <c r="C1136" t="s">
        <v>1879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3">
      <c r="A1137">
        <v>1136</v>
      </c>
      <c r="B1137" t="s">
        <v>1880</v>
      </c>
      <c r="C1137" t="s">
        <v>1881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3">
      <c r="A1138">
        <v>1137</v>
      </c>
      <c r="B1138" t="s">
        <v>83</v>
      </c>
      <c r="C1138" t="s">
        <v>1882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3">
      <c r="A1139">
        <v>1138</v>
      </c>
      <c r="B1139" t="s">
        <v>1143</v>
      </c>
      <c r="C1139" t="s">
        <v>1883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3">
      <c r="A1140">
        <v>1139</v>
      </c>
      <c r="B1140" t="s">
        <v>1884</v>
      </c>
      <c r="C1140" t="s">
        <v>1885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3">
      <c r="A1141">
        <v>1140</v>
      </c>
      <c r="B1141" t="s">
        <v>111</v>
      </c>
      <c r="C1141" t="s">
        <v>1886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3">
      <c r="A1142">
        <v>1141</v>
      </c>
      <c r="B1142" t="s">
        <v>1887</v>
      </c>
      <c r="C1142" t="s">
        <v>1888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3">
      <c r="A1143">
        <v>1142</v>
      </c>
      <c r="B1143" t="s">
        <v>1889</v>
      </c>
      <c r="C1143" t="s">
        <v>1890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3">
      <c r="A1144">
        <v>1143</v>
      </c>
      <c r="B1144" t="s">
        <v>1891</v>
      </c>
      <c r="C1144" t="s">
        <v>1892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3">
      <c r="A1145">
        <v>1144</v>
      </c>
      <c r="B1145" t="s">
        <v>223</v>
      </c>
      <c r="C1145" t="s">
        <v>1893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3">
      <c r="A1146">
        <v>1145</v>
      </c>
      <c r="B1146" t="s">
        <v>1894</v>
      </c>
      <c r="C1146" t="s">
        <v>1895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3">
      <c r="A1147">
        <v>1146</v>
      </c>
      <c r="B1147" t="s">
        <v>1896</v>
      </c>
      <c r="C1147" t="s">
        <v>1897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3">
      <c r="A1148">
        <v>1147</v>
      </c>
      <c r="B1148" t="s">
        <v>1253</v>
      </c>
      <c r="C1148" t="s">
        <v>1898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3">
      <c r="A1149">
        <v>1148</v>
      </c>
      <c r="B1149" t="s">
        <v>1899</v>
      </c>
      <c r="C1149" t="s">
        <v>1900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3">
      <c r="A1150">
        <v>1149</v>
      </c>
      <c r="B1150" t="s">
        <v>706</v>
      </c>
      <c r="C1150" t="s">
        <v>1901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3">
      <c r="A1151">
        <v>1150</v>
      </c>
      <c r="B1151" t="s">
        <v>1902</v>
      </c>
      <c r="C1151" t="s">
        <v>1903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3">
      <c r="A1152">
        <v>1151</v>
      </c>
      <c r="B1152" t="s">
        <v>156</v>
      </c>
      <c r="C1152" t="s">
        <v>1904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3">
      <c r="A1153">
        <v>1152</v>
      </c>
      <c r="B1153" t="s">
        <v>843</v>
      </c>
      <c r="C1153" t="s">
        <v>1905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3">
      <c r="A1154">
        <v>1153</v>
      </c>
      <c r="B1154" t="s">
        <v>1906</v>
      </c>
      <c r="C1154" t="s">
        <v>1907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3">
      <c r="A1155">
        <v>1154</v>
      </c>
      <c r="B1155" t="s">
        <v>537</v>
      </c>
      <c r="C1155" t="s">
        <v>1908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3">
      <c r="A1156">
        <v>1155</v>
      </c>
      <c r="B1156" t="s">
        <v>847</v>
      </c>
      <c r="C1156" t="s">
        <v>1909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3">
      <c r="A1157">
        <v>1156</v>
      </c>
      <c r="B1157" t="s">
        <v>1910</v>
      </c>
      <c r="C1157" t="s">
        <v>1911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3">
      <c r="A1158">
        <v>1157</v>
      </c>
      <c r="B1158" t="s">
        <v>1912</v>
      </c>
      <c r="C1158" t="s">
        <v>1913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3">
      <c r="A1159">
        <v>1158</v>
      </c>
      <c r="B1159" t="s">
        <v>260</v>
      </c>
      <c r="C1159" t="s">
        <v>1914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3">
      <c r="A1160">
        <v>1159</v>
      </c>
      <c r="B1160" t="s">
        <v>782</v>
      </c>
      <c r="C1160" t="s">
        <v>1915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3">
      <c r="A1161">
        <v>1160</v>
      </c>
      <c r="B1161" t="s">
        <v>146</v>
      </c>
      <c r="C1161" t="s">
        <v>1916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3">
      <c r="A1162">
        <v>1161</v>
      </c>
      <c r="B1162" t="s">
        <v>987</v>
      </c>
      <c r="C1162" t="s">
        <v>1917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3">
      <c r="A1163">
        <v>1162</v>
      </c>
      <c r="B1163" t="s">
        <v>501</v>
      </c>
      <c r="C1163" t="s">
        <v>1918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3">
      <c r="A1164">
        <v>1163</v>
      </c>
      <c r="B1164" t="s">
        <v>1919</v>
      </c>
      <c r="C1164" t="s">
        <v>1920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3">
      <c r="A1165">
        <v>1164</v>
      </c>
      <c r="B1165" t="s">
        <v>1921</v>
      </c>
      <c r="C1165" t="s">
        <v>1922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3">
      <c r="A1166">
        <v>1165</v>
      </c>
      <c r="B1166" t="s">
        <v>477</v>
      </c>
      <c r="C1166" t="s">
        <v>1923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3">
      <c r="A1167">
        <v>1166</v>
      </c>
      <c r="B1167" t="s">
        <v>375</v>
      </c>
      <c r="C1167" t="s">
        <v>1924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3">
      <c r="A1168">
        <v>1167</v>
      </c>
      <c r="B1168" t="s">
        <v>733</v>
      </c>
      <c r="C1168" t="s">
        <v>1925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3">
      <c r="A1169">
        <v>1168</v>
      </c>
      <c r="B1169" t="s">
        <v>1926</v>
      </c>
      <c r="C1169" t="s">
        <v>1927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3">
      <c r="A1170">
        <v>1169</v>
      </c>
      <c r="B1170" t="s">
        <v>1928</v>
      </c>
      <c r="C1170" t="s">
        <v>1929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3">
      <c r="A1171">
        <v>1170</v>
      </c>
      <c r="B1171" t="s">
        <v>1930</v>
      </c>
      <c r="C1171" t="s">
        <v>1931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3">
      <c r="A1172">
        <v>1171</v>
      </c>
      <c r="B1172" t="s">
        <v>1932</v>
      </c>
      <c r="C1172" t="s">
        <v>1933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3">
      <c r="A1173">
        <v>1172</v>
      </c>
      <c r="B1173" t="s">
        <v>1934</v>
      </c>
      <c r="C1173" t="s">
        <v>1935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3">
      <c r="A1174">
        <v>1173</v>
      </c>
      <c r="B1174" t="s">
        <v>103</v>
      </c>
      <c r="C1174" t="s">
        <v>1936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3">
      <c r="A1175">
        <v>1174</v>
      </c>
      <c r="B1175" t="s">
        <v>847</v>
      </c>
      <c r="C1175" t="s">
        <v>1937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3">
      <c r="A1176">
        <v>1175</v>
      </c>
      <c r="B1176" t="s">
        <v>1938</v>
      </c>
      <c r="C1176" t="s">
        <v>1939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3">
      <c r="A1177">
        <v>1176</v>
      </c>
      <c r="B1177" t="s">
        <v>1940</v>
      </c>
      <c r="C1177" t="s">
        <v>1941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3">
      <c r="A1178">
        <v>1177</v>
      </c>
      <c r="B1178" t="s">
        <v>1942</v>
      </c>
      <c r="C1178" t="s">
        <v>1943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3">
      <c r="A1179">
        <v>1178</v>
      </c>
      <c r="B1179" t="s">
        <v>1212</v>
      </c>
      <c r="C1179" t="s">
        <v>1944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3">
      <c r="A1180">
        <v>1179</v>
      </c>
      <c r="B1180" t="s">
        <v>158</v>
      </c>
      <c r="C1180" t="s">
        <v>1945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3">
      <c r="A1181">
        <v>1180</v>
      </c>
      <c r="B1181" t="s">
        <v>1946</v>
      </c>
      <c r="C1181" t="s">
        <v>1947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3">
      <c r="A1182">
        <v>1181</v>
      </c>
      <c r="B1182" t="s">
        <v>1948</v>
      </c>
      <c r="C1182" t="s">
        <v>1949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3">
      <c r="A1183">
        <v>1182</v>
      </c>
      <c r="B1183" t="s">
        <v>1121</v>
      </c>
      <c r="C1183" t="s">
        <v>1950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3">
      <c r="A1184">
        <v>1183</v>
      </c>
      <c r="B1184" t="s">
        <v>1951</v>
      </c>
      <c r="C1184" t="s">
        <v>1952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3">
      <c r="A1185">
        <v>1184</v>
      </c>
      <c r="B1185" t="s">
        <v>1953</v>
      </c>
      <c r="C1185" t="s">
        <v>1954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3">
      <c r="A1186">
        <v>1185</v>
      </c>
      <c r="B1186" t="s">
        <v>1955</v>
      </c>
      <c r="C1186" t="s">
        <v>1956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3">
      <c r="A1187">
        <v>1186</v>
      </c>
      <c r="B1187" t="s">
        <v>1957</v>
      </c>
      <c r="C1187" t="s">
        <v>1958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3">
      <c r="A1188">
        <v>1187</v>
      </c>
      <c r="B1188" t="s">
        <v>333</v>
      </c>
      <c r="C1188" t="s">
        <v>1959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3">
      <c r="A1189">
        <v>1188</v>
      </c>
      <c r="B1189" t="s">
        <v>1960</v>
      </c>
      <c r="C1189" t="s">
        <v>1961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3">
      <c r="A1190">
        <v>1189</v>
      </c>
      <c r="B1190" t="s">
        <v>323</v>
      </c>
      <c r="C1190" t="s">
        <v>1962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3">
      <c r="A1191">
        <v>1190</v>
      </c>
      <c r="B1191" t="s">
        <v>232</v>
      </c>
      <c r="C1191" t="s">
        <v>1963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3">
      <c r="A1192">
        <v>1191</v>
      </c>
      <c r="B1192" t="s">
        <v>1560</v>
      </c>
      <c r="C1192" t="s">
        <v>1964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3">
      <c r="A1193">
        <v>1192</v>
      </c>
      <c r="B1193" t="s">
        <v>859</v>
      </c>
      <c r="C1193" t="s">
        <v>1965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3">
      <c r="A1194">
        <v>1193</v>
      </c>
      <c r="B1194" t="s">
        <v>1966</v>
      </c>
      <c r="C1194" t="s">
        <v>1967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3">
      <c r="A1195">
        <v>1194</v>
      </c>
      <c r="B1195" t="s">
        <v>1968</v>
      </c>
      <c r="C1195" t="s">
        <v>1969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3">
      <c r="A1196">
        <v>1195</v>
      </c>
      <c r="B1196" t="s">
        <v>1970</v>
      </c>
      <c r="C1196" t="s">
        <v>1971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3">
      <c r="A1197">
        <v>1196</v>
      </c>
      <c r="B1197" t="s">
        <v>1972</v>
      </c>
      <c r="C1197" t="s">
        <v>1973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3">
      <c r="A1198">
        <v>1197</v>
      </c>
      <c r="B1198" t="s">
        <v>1974</v>
      </c>
      <c r="C1198" t="s">
        <v>1975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3">
      <c r="A1199">
        <v>1198</v>
      </c>
      <c r="B1199" t="s">
        <v>1976</v>
      </c>
      <c r="C1199" t="s">
        <v>1977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3">
      <c r="A1200">
        <v>1199</v>
      </c>
      <c r="B1200" t="s">
        <v>1978</v>
      </c>
      <c r="C1200" t="s">
        <v>1979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3">
      <c r="A1201">
        <v>1200</v>
      </c>
      <c r="B1201" t="s">
        <v>483</v>
      </c>
      <c r="C1201" t="s">
        <v>777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3">
      <c r="A1202">
        <v>1201</v>
      </c>
      <c r="B1202" t="s">
        <v>1980</v>
      </c>
      <c r="C1202" t="s">
        <v>1981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3">
      <c r="A1203">
        <v>1202</v>
      </c>
      <c r="B1203" t="s">
        <v>205</v>
      </c>
      <c r="C1203" t="s">
        <v>1982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3">
      <c r="A1204">
        <v>1203</v>
      </c>
      <c r="B1204" t="s">
        <v>1983</v>
      </c>
      <c r="C1204" t="s">
        <v>1984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3">
      <c r="A1205">
        <v>1204</v>
      </c>
      <c r="B1205" t="s">
        <v>1985</v>
      </c>
      <c r="C1205" t="s">
        <v>1986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3">
      <c r="A1206">
        <v>1205</v>
      </c>
      <c r="B1206" t="s">
        <v>1987</v>
      </c>
      <c r="C1206" t="s">
        <v>1988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3">
      <c r="A1207">
        <v>1206</v>
      </c>
      <c r="B1207" t="s">
        <v>213</v>
      </c>
      <c r="C1207" t="s">
        <v>1989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3">
      <c r="A1208">
        <v>1207</v>
      </c>
      <c r="B1208" t="s">
        <v>1470</v>
      </c>
      <c r="C1208" t="s">
        <v>1990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3">
      <c r="A1209">
        <v>1208</v>
      </c>
      <c r="B1209" t="s">
        <v>884</v>
      </c>
      <c r="C1209" t="s">
        <v>1991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3">
      <c r="A1210">
        <v>1209</v>
      </c>
      <c r="B1210" t="s">
        <v>1556</v>
      </c>
      <c r="C1210" t="s">
        <v>1992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3">
      <c r="A1211">
        <v>1210</v>
      </c>
      <c r="B1211" t="s">
        <v>297</v>
      </c>
      <c r="C1211" t="s">
        <v>1993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3">
      <c r="A1212">
        <v>1211</v>
      </c>
      <c r="B1212" t="s">
        <v>1176</v>
      </c>
      <c r="C1212" t="s">
        <v>1994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3">
      <c r="A1213">
        <v>1212</v>
      </c>
      <c r="B1213" t="s">
        <v>1995</v>
      </c>
      <c r="C1213" t="s">
        <v>1996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3">
      <c r="A1214">
        <v>1213</v>
      </c>
      <c r="B1214" t="s">
        <v>1997</v>
      </c>
      <c r="C1214" t="s">
        <v>1998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3">
      <c r="A1215">
        <v>1214</v>
      </c>
      <c r="B1215" t="s">
        <v>1999</v>
      </c>
      <c r="C1215" t="s">
        <v>2000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3">
      <c r="A1216">
        <v>1215</v>
      </c>
      <c r="B1216" t="s">
        <v>2001</v>
      </c>
      <c r="C1216" t="s">
        <v>2002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3">
      <c r="A1217">
        <v>1216</v>
      </c>
      <c r="B1217" t="s">
        <v>604</v>
      </c>
      <c r="C1217" t="s">
        <v>2003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3">
      <c r="A1218">
        <v>1217</v>
      </c>
      <c r="B1218" t="s">
        <v>2004</v>
      </c>
      <c r="C1218" t="s">
        <v>2005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3">
      <c r="A1219">
        <v>1218</v>
      </c>
      <c r="B1219" t="s">
        <v>944</v>
      </c>
      <c r="C1219" t="s">
        <v>2006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3">
      <c r="A1220">
        <v>1219</v>
      </c>
      <c r="B1220" t="s">
        <v>467</v>
      </c>
      <c r="C1220" t="s">
        <v>2007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3">
      <c r="A1221">
        <v>1220</v>
      </c>
      <c r="B1221" t="s">
        <v>99</v>
      </c>
      <c r="C1221" t="s">
        <v>2008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3">
      <c r="A1222">
        <v>1221</v>
      </c>
      <c r="B1222" t="s">
        <v>2009</v>
      </c>
      <c r="C1222" t="s">
        <v>2010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3">
      <c r="A1223">
        <v>1222</v>
      </c>
      <c r="B1223" t="s">
        <v>416</v>
      </c>
      <c r="C1223" t="s">
        <v>2011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3">
      <c r="A1224">
        <v>1223</v>
      </c>
      <c r="B1224" t="s">
        <v>497</v>
      </c>
      <c r="C1224" t="s">
        <v>2012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3">
      <c r="A1225">
        <v>1224</v>
      </c>
      <c r="B1225" t="s">
        <v>2013</v>
      </c>
      <c r="C1225" t="s">
        <v>2014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3">
      <c r="A1226">
        <v>1225</v>
      </c>
      <c r="B1226" t="s">
        <v>2015</v>
      </c>
      <c r="C1226" t="s">
        <v>2016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3">
      <c r="A1227">
        <v>1226</v>
      </c>
      <c r="B1227" t="s">
        <v>558</v>
      </c>
      <c r="C1227" t="s">
        <v>2017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3">
      <c r="A1228">
        <v>1227</v>
      </c>
      <c r="B1228" t="s">
        <v>103</v>
      </c>
      <c r="C1228" t="s">
        <v>2018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3">
      <c r="A1229">
        <v>1228</v>
      </c>
      <c r="B1229" t="s">
        <v>366</v>
      </c>
      <c r="C1229" t="s">
        <v>2019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3">
      <c r="A1230">
        <v>1229</v>
      </c>
      <c r="B1230" t="s">
        <v>124</v>
      </c>
      <c r="C1230" t="s">
        <v>2020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3">
      <c r="A1231">
        <v>1230</v>
      </c>
      <c r="B1231" t="s">
        <v>101</v>
      </c>
      <c r="C1231" t="s">
        <v>2021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3">
      <c r="A1232">
        <v>1231</v>
      </c>
      <c r="B1232" t="s">
        <v>1289</v>
      </c>
      <c r="C1232" t="s">
        <v>2022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3">
      <c r="A1233">
        <v>1232</v>
      </c>
      <c r="B1233" t="s">
        <v>2023</v>
      </c>
      <c r="C1233" t="s">
        <v>2024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3">
      <c r="A1234">
        <v>1233</v>
      </c>
      <c r="B1234" t="s">
        <v>1419</v>
      </c>
      <c r="C1234" t="s">
        <v>2025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3">
      <c r="A1235">
        <v>1234</v>
      </c>
      <c r="B1235" t="s">
        <v>2026</v>
      </c>
      <c r="C1235" t="s">
        <v>2027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3">
      <c r="A1236">
        <v>1235</v>
      </c>
      <c r="B1236" t="s">
        <v>2028</v>
      </c>
      <c r="C1236" t="s">
        <v>2029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3">
      <c r="A1237">
        <v>1236</v>
      </c>
      <c r="B1237" t="s">
        <v>297</v>
      </c>
      <c r="C1237" t="s">
        <v>488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3">
      <c r="A1238">
        <v>1237</v>
      </c>
      <c r="B1238" t="s">
        <v>1970</v>
      </c>
      <c r="C1238" t="s">
        <v>2030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3">
      <c r="A1239">
        <v>1238</v>
      </c>
      <c r="B1239" t="s">
        <v>2031</v>
      </c>
      <c r="C1239" t="s">
        <v>2032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3">
      <c r="A1240">
        <v>1239</v>
      </c>
      <c r="B1240" t="s">
        <v>2033</v>
      </c>
      <c r="C1240" t="s">
        <v>2034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3">
      <c r="A1241">
        <v>1240</v>
      </c>
      <c r="B1241" t="s">
        <v>1899</v>
      </c>
      <c r="C1241" t="s">
        <v>2035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3">
      <c r="A1242">
        <v>1241</v>
      </c>
      <c r="B1242" t="s">
        <v>2036</v>
      </c>
      <c r="C1242" t="s">
        <v>2037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3">
      <c r="A1243">
        <v>1242</v>
      </c>
      <c r="B1243" t="s">
        <v>2038</v>
      </c>
      <c r="C1243" t="s">
        <v>2039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3">
      <c r="A1244">
        <v>1243</v>
      </c>
      <c r="B1244" t="s">
        <v>545</v>
      </c>
      <c r="C1244" t="s">
        <v>2040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3">
      <c r="A1245">
        <v>1244</v>
      </c>
      <c r="B1245" t="s">
        <v>293</v>
      </c>
      <c r="C1245" t="s">
        <v>2041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3">
      <c r="A1246">
        <v>1245</v>
      </c>
      <c r="B1246" t="s">
        <v>2042</v>
      </c>
      <c r="C1246" t="s">
        <v>2043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3">
      <c r="A1247">
        <v>1246</v>
      </c>
      <c r="B1247" t="s">
        <v>909</v>
      </c>
      <c r="C1247" t="s">
        <v>2044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3">
      <c r="A1248">
        <v>1247</v>
      </c>
      <c r="B1248" t="s">
        <v>2033</v>
      </c>
      <c r="C1248" t="s">
        <v>2045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3">
      <c r="A1249">
        <v>1248</v>
      </c>
      <c r="B1249" t="s">
        <v>331</v>
      </c>
      <c r="C1249" t="s">
        <v>2046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3">
      <c r="A1250">
        <v>1249</v>
      </c>
      <c r="B1250" t="s">
        <v>2047</v>
      </c>
      <c r="C1250" t="s">
        <v>2048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3">
      <c r="A1251">
        <v>1250</v>
      </c>
      <c r="B1251" t="s">
        <v>2049</v>
      </c>
      <c r="C1251" t="s">
        <v>2050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3">
      <c r="A1252">
        <v>1251</v>
      </c>
      <c r="B1252" t="s">
        <v>2051</v>
      </c>
      <c r="C1252" t="s">
        <v>2052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3">
      <c r="A1253">
        <v>1252</v>
      </c>
      <c r="B1253" t="s">
        <v>2053</v>
      </c>
      <c r="C1253" t="s">
        <v>2054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3">
      <c r="A1254">
        <v>1253</v>
      </c>
      <c r="B1254" t="s">
        <v>1960</v>
      </c>
      <c r="C1254" t="s">
        <v>2055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3">
      <c r="A1255">
        <v>1254</v>
      </c>
      <c r="B1255" t="s">
        <v>2056</v>
      </c>
      <c r="C1255" t="s">
        <v>2057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3">
      <c r="A1256">
        <v>1255</v>
      </c>
      <c r="B1256" t="s">
        <v>2058</v>
      </c>
      <c r="C1256" t="s">
        <v>2059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3">
      <c r="A1257">
        <v>1256</v>
      </c>
      <c r="B1257" t="s">
        <v>205</v>
      </c>
      <c r="C1257" t="s">
        <v>2060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3">
      <c r="A1258">
        <v>1257</v>
      </c>
      <c r="B1258" t="s">
        <v>847</v>
      </c>
      <c r="C1258" t="s">
        <v>2061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3">
      <c r="A1259">
        <v>1258</v>
      </c>
      <c r="B1259" t="s">
        <v>131</v>
      </c>
      <c r="C1259" t="s">
        <v>2062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3">
      <c r="A1260">
        <v>1259</v>
      </c>
      <c r="B1260" t="s">
        <v>215</v>
      </c>
      <c r="C1260" t="s">
        <v>2063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3">
      <c r="A1261">
        <v>1260</v>
      </c>
      <c r="B1261" t="s">
        <v>1145</v>
      </c>
      <c r="C1261" t="s">
        <v>2064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3">
      <c r="A1262">
        <v>1261</v>
      </c>
      <c r="B1262" t="s">
        <v>2065</v>
      </c>
      <c r="C1262" t="s">
        <v>2066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3">
      <c r="A1263">
        <v>1262</v>
      </c>
      <c r="B1263" t="s">
        <v>331</v>
      </c>
      <c r="C1263" t="s">
        <v>2067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3">
      <c r="A1264">
        <v>1263</v>
      </c>
      <c r="B1264" t="s">
        <v>2068</v>
      </c>
      <c r="C1264" t="s">
        <v>2069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3">
      <c r="A1265">
        <v>1264</v>
      </c>
      <c r="B1265" t="s">
        <v>457</v>
      </c>
      <c r="C1265" t="s">
        <v>2070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3">
      <c r="A1266">
        <v>1265</v>
      </c>
      <c r="B1266" t="s">
        <v>420</v>
      </c>
      <c r="C1266" t="s">
        <v>2071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3">
      <c r="A1267">
        <v>1266</v>
      </c>
      <c r="B1267" t="s">
        <v>124</v>
      </c>
      <c r="C1267" t="s">
        <v>2072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3">
      <c r="A1268">
        <v>1267</v>
      </c>
      <c r="B1268" t="s">
        <v>2073</v>
      </c>
      <c r="C1268" t="s">
        <v>2074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3">
      <c r="A1269">
        <v>1268</v>
      </c>
      <c r="B1269" t="s">
        <v>232</v>
      </c>
      <c r="C1269" t="s">
        <v>2075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3">
      <c r="A1270">
        <v>1269</v>
      </c>
      <c r="B1270" t="s">
        <v>1391</v>
      </c>
      <c r="C1270" t="s">
        <v>2076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3">
      <c r="A1271">
        <v>1270</v>
      </c>
      <c r="B1271" t="s">
        <v>2077</v>
      </c>
      <c r="C1271" t="s">
        <v>2078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3">
      <c r="A1272">
        <v>1271</v>
      </c>
      <c r="B1272" t="s">
        <v>2079</v>
      </c>
      <c r="C1272" t="s">
        <v>2080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3">
      <c r="A1273">
        <v>1272</v>
      </c>
      <c r="B1273" t="s">
        <v>156</v>
      </c>
      <c r="C1273" t="s">
        <v>2081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3">
      <c r="A1274">
        <v>1273</v>
      </c>
      <c r="B1274" t="s">
        <v>308</v>
      </c>
      <c r="C1274" t="s">
        <v>2082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3">
      <c r="A1275">
        <v>1274</v>
      </c>
      <c r="B1275" t="s">
        <v>1554</v>
      </c>
      <c r="C1275" t="s">
        <v>2083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3">
      <c r="A1276">
        <v>1275</v>
      </c>
      <c r="B1276" t="s">
        <v>1523</v>
      </c>
      <c r="C1276" t="s">
        <v>2084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3">
      <c r="A1277">
        <v>1276</v>
      </c>
      <c r="B1277" t="s">
        <v>2085</v>
      </c>
      <c r="C1277" t="s">
        <v>2086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3">
      <c r="A1278">
        <v>1277</v>
      </c>
      <c r="B1278" t="s">
        <v>333</v>
      </c>
      <c r="C1278" t="s">
        <v>2087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3">
      <c r="A1279">
        <v>1278</v>
      </c>
      <c r="B1279" t="s">
        <v>2088</v>
      </c>
      <c r="C1279" t="s">
        <v>2089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3">
      <c r="A1280">
        <v>1279</v>
      </c>
      <c r="B1280" t="s">
        <v>230</v>
      </c>
      <c r="C1280" t="s">
        <v>2090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3">
      <c r="A1281">
        <v>1280</v>
      </c>
      <c r="B1281" t="s">
        <v>2091</v>
      </c>
      <c r="C1281" t="s">
        <v>2092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3">
      <c r="A1282">
        <v>1281</v>
      </c>
      <c r="B1282" t="s">
        <v>505</v>
      </c>
      <c r="C1282" t="s">
        <v>2093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3">
      <c r="A1283">
        <v>1282</v>
      </c>
      <c r="B1283" t="s">
        <v>2094</v>
      </c>
      <c r="C1283" t="s">
        <v>2095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3">
      <c r="A1284">
        <v>1283</v>
      </c>
      <c r="B1284" t="s">
        <v>2096</v>
      </c>
      <c r="C1284" t="s">
        <v>2097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3">
      <c r="A1285">
        <v>1284</v>
      </c>
      <c r="B1285" t="s">
        <v>2098</v>
      </c>
      <c r="C1285" t="s">
        <v>2099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3">
      <c r="A1286">
        <v>1285</v>
      </c>
      <c r="B1286" t="s">
        <v>2100</v>
      </c>
      <c r="C1286" t="s">
        <v>2101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3">
      <c r="A1287">
        <v>1286</v>
      </c>
      <c r="B1287" t="s">
        <v>2102</v>
      </c>
      <c r="C1287" t="s">
        <v>2103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3">
      <c r="A1288">
        <v>1287</v>
      </c>
      <c r="B1288" t="s">
        <v>1953</v>
      </c>
      <c r="C1288" t="s">
        <v>2104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3">
      <c r="A1289">
        <v>1288</v>
      </c>
      <c r="B1289" t="s">
        <v>2105</v>
      </c>
      <c r="C1289" t="s">
        <v>2106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3">
      <c r="A1290">
        <v>1289</v>
      </c>
      <c r="B1290" t="s">
        <v>1194</v>
      </c>
      <c r="C1290" t="s">
        <v>2107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3">
      <c r="A1291">
        <v>1290</v>
      </c>
      <c r="B1291" t="s">
        <v>2108</v>
      </c>
      <c r="C1291" t="s">
        <v>2109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3">
      <c r="A1292">
        <v>1291</v>
      </c>
      <c r="B1292" t="s">
        <v>2110</v>
      </c>
      <c r="C1292" t="s">
        <v>2111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3">
      <c r="A1293">
        <v>1292</v>
      </c>
      <c r="B1293" t="s">
        <v>2112</v>
      </c>
      <c r="C1293" t="s">
        <v>2113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3">
      <c r="A1294">
        <v>1293</v>
      </c>
      <c r="B1294" t="s">
        <v>2114</v>
      </c>
      <c r="C1294" t="s">
        <v>2115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3">
      <c r="A1295">
        <v>1294</v>
      </c>
      <c r="B1295" t="s">
        <v>2116</v>
      </c>
      <c r="C1295" t="s">
        <v>2117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3">
      <c r="A1296">
        <v>1295</v>
      </c>
      <c r="B1296" t="s">
        <v>89</v>
      </c>
      <c r="C1296" t="s">
        <v>2118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3">
      <c r="A1297">
        <v>1296</v>
      </c>
      <c r="B1297" t="s">
        <v>792</v>
      </c>
      <c r="C1297" t="s">
        <v>2119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3">
      <c r="A1298">
        <v>1297</v>
      </c>
      <c r="B1298" t="s">
        <v>168</v>
      </c>
      <c r="C1298" t="s">
        <v>2120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3">
      <c r="A1299">
        <v>1298</v>
      </c>
      <c r="B1299" t="s">
        <v>129</v>
      </c>
      <c r="C1299" t="s">
        <v>2121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3">
      <c r="A1300">
        <v>1299</v>
      </c>
      <c r="B1300" t="s">
        <v>2122</v>
      </c>
      <c r="C1300" t="s">
        <v>2123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3">
      <c r="A1301">
        <v>1300</v>
      </c>
      <c r="B1301" t="s">
        <v>1412</v>
      </c>
      <c r="C1301" t="s">
        <v>2124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3">
      <c r="A1302">
        <v>1301</v>
      </c>
      <c r="B1302" t="s">
        <v>944</v>
      </c>
      <c r="C1302" t="s">
        <v>2125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3">
      <c r="A1303">
        <v>1302</v>
      </c>
      <c r="B1303" t="s">
        <v>2126</v>
      </c>
      <c r="C1303" t="s">
        <v>2127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3">
      <c r="A1304">
        <v>1303</v>
      </c>
      <c r="B1304" t="s">
        <v>2128</v>
      </c>
      <c r="C1304" t="s">
        <v>2129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3">
      <c r="A1305">
        <v>1304</v>
      </c>
      <c r="B1305" t="s">
        <v>2130</v>
      </c>
      <c r="C1305" t="s">
        <v>2131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3">
      <c r="A1306">
        <v>1305</v>
      </c>
      <c r="B1306" t="s">
        <v>316</v>
      </c>
      <c r="C1306" t="s">
        <v>2132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3">
      <c r="A1307">
        <v>1306</v>
      </c>
      <c r="B1307" t="s">
        <v>2133</v>
      </c>
      <c r="C1307" t="s">
        <v>2134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3">
      <c r="A1308">
        <v>1307</v>
      </c>
      <c r="B1308" t="s">
        <v>308</v>
      </c>
      <c r="C1308" t="s">
        <v>2135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3">
      <c r="A1309">
        <v>1308</v>
      </c>
      <c r="B1309" t="s">
        <v>2136</v>
      </c>
      <c r="C1309" t="s">
        <v>2137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3">
      <c r="A1310">
        <v>1309</v>
      </c>
      <c r="B1310" t="s">
        <v>2138</v>
      </c>
      <c r="C1310" t="s">
        <v>2139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3">
      <c r="A1311">
        <v>1310</v>
      </c>
      <c r="B1311" t="s">
        <v>2140</v>
      </c>
      <c r="C1311" t="s">
        <v>2141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3">
      <c r="A1312">
        <v>1311</v>
      </c>
      <c r="B1312" t="s">
        <v>2142</v>
      </c>
      <c r="C1312" t="s">
        <v>2143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3">
      <c r="A1313">
        <v>1312</v>
      </c>
      <c r="B1313" t="s">
        <v>2144</v>
      </c>
      <c r="C1313" t="s">
        <v>2145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3">
      <c r="A1314">
        <v>1313</v>
      </c>
      <c r="B1314" t="s">
        <v>757</v>
      </c>
      <c r="C1314" t="s">
        <v>2146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3">
      <c r="A1315">
        <v>1314</v>
      </c>
      <c r="B1315" t="s">
        <v>1995</v>
      </c>
      <c r="C1315" t="s">
        <v>2147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3">
      <c r="A1316">
        <v>1315</v>
      </c>
      <c r="B1316" t="s">
        <v>761</v>
      </c>
      <c r="C1316" t="s">
        <v>2148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3">
      <c r="A1317">
        <v>1316</v>
      </c>
      <c r="B1317" t="s">
        <v>2149</v>
      </c>
      <c r="C1317" t="s">
        <v>2150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3">
      <c r="A1318">
        <v>1317</v>
      </c>
      <c r="B1318" t="s">
        <v>2151</v>
      </c>
      <c r="C1318" t="s">
        <v>2152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3">
      <c r="A1319">
        <v>1318</v>
      </c>
      <c r="B1319" t="s">
        <v>2153</v>
      </c>
      <c r="C1319" t="s">
        <v>2154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3">
      <c r="A1320">
        <v>1319</v>
      </c>
      <c r="B1320" t="s">
        <v>2155</v>
      </c>
      <c r="C1320" t="s">
        <v>2156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3">
      <c r="A1321">
        <v>1320</v>
      </c>
      <c r="B1321" t="s">
        <v>89</v>
      </c>
      <c r="C1321" t="s">
        <v>2157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3">
      <c r="A1322">
        <v>1321</v>
      </c>
      <c r="B1322" t="s">
        <v>2158</v>
      </c>
      <c r="C1322" t="s">
        <v>2159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3">
      <c r="A1323">
        <v>1322</v>
      </c>
      <c r="B1323" t="s">
        <v>2160</v>
      </c>
      <c r="C1323" t="s">
        <v>2161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3">
      <c r="A1324">
        <v>1323</v>
      </c>
      <c r="B1324" t="s">
        <v>2162</v>
      </c>
      <c r="C1324" t="s">
        <v>2163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3">
      <c r="A1325">
        <v>1324</v>
      </c>
      <c r="B1325" t="s">
        <v>2164</v>
      </c>
      <c r="C1325" t="s">
        <v>2165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3">
      <c r="A1326">
        <v>1325</v>
      </c>
      <c r="B1326" t="s">
        <v>2166</v>
      </c>
      <c r="C1326" t="s">
        <v>557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3">
      <c r="A1327">
        <v>1326</v>
      </c>
      <c r="B1327" t="s">
        <v>2167</v>
      </c>
      <c r="C1327" t="s">
        <v>2168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3">
      <c r="A1328">
        <v>1327</v>
      </c>
      <c r="B1328" t="s">
        <v>2169</v>
      </c>
      <c r="C1328" t="s">
        <v>2170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3">
      <c r="A1329">
        <v>1328</v>
      </c>
      <c r="B1329" t="s">
        <v>2140</v>
      </c>
      <c r="C1329" t="s">
        <v>2171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3">
      <c r="A1330">
        <v>1329</v>
      </c>
      <c r="B1330" t="s">
        <v>2172</v>
      </c>
      <c r="C1330" t="s">
        <v>2173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3">
      <c r="A1331">
        <v>1330</v>
      </c>
      <c r="B1331" t="s">
        <v>2174</v>
      </c>
      <c r="C1331" t="s">
        <v>2175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3">
      <c r="A1332">
        <v>1331</v>
      </c>
      <c r="B1332" t="s">
        <v>1857</v>
      </c>
      <c r="C1332" t="s">
        <v>2176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3">
      <c r="A1333">
        <v>1332</v>
      </c>
      <c r="B1333" t="s">
        <v>632</v>
      </c>
      <c r="C1333" t="s">
        <v>2177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3">
      <c r="A1334">
        <v>1333</v>
      </c>
      <c r="B1334" t="s">
        <v>2178</v>
      </c>
      <c r="C1334" t="s">
        <v>2179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3">
      <c r="A1335">
        <v>1334</v>
      </c>
      <c r="B1335" t="s">
        <v>194</v>
      </c>
      <c r="C1335" t="s">
        <v>2180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3">
      <c r="A1336">
        <v>1335</v>
      </c>
      <c r="B1336" t="s">
        <v>146</v>
      </c>
      <c r="C1336" t="s">
        <v>2181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3">
      <c r="A1337">
        <v>1336</v>
      </c>
      <c r="B1337" t="s">
        <v>597</v>
      </c>
      <c r="C1337" t="s">
        <v>2182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3">
      <c r="A1338">
        <v>1337</v>
      </c>
      <c r="B1338" t="s">
        <v>124</v>
      </c>
      <c r="C1338" t="s">
        <v>2183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3">
      <c r="A1339">
        <v>1338</v>
      </c>
      <c r="B1339" t="s">
        <v>190</v>
      </c>
      <c r="C1339" t="s">
        <v>2184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3">
      <c r="A1340">
        <v>1339</v>
      </c>
      <c r="B1340" t="s">
        <v>694</v>
      </c>
      <c r="C1340" t="s">
        <v>2185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3">
      <c r="A1341">
        <v>1340</v>
      </c>
      <c r="B1341" t="s">
        <v>2186</v>
      </c>
      <c r="C1341" t="s">
        <v>2187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3">
      <c r="A1342">
        <v>1341</v>
      </c>
      <c r="B1342" t="s">
        <v>2188</v>
      </c>
      <c r="C1342" t="s">
        <v>2189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3">
      <c r="A1343">
        <v>1342</v>
      </c>
      <c r="B1343" t="s">
        <v>2190</v>
      </c>
      <c r="C1343" t="s">
        <v>2191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3">
      <c r="A1344">
        <v>1343</v>
      </c>
      <c r="B1344" t="s">
        <v>107</v>
      </c>
      <c r="C1344" t="s">
        <v>2192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3">
      <c r="A1345">
        <v>1344</v>
      </c>
      <c r="B1345" t="s">
        <v>2193</v>
      </c>
      <c r="C1345" t="s">
        <v>2194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3">
      <c r="A1346">
        <v>1345</v>
      </c>
      <c r="B1346" t="s">
        <v>95</v>
      </c>
      <c r="C1346" t="s">
        <v>2195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3">
      <c r="A1347">
        <v>1346</v>
      </c>
      <c r="B1347" t="s">
        <v>105</v>
      </c>
      <c r="C1347" t="s">
        <v>2196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3">
      <c r="A1348">
        <v>1347</v>
      </c>
      <c r="B1348" t="s">
        <v>141</v>
      </c>
      <c r="C1348" t="s">
        <v>2197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3">
      <c r="A1349">
        <v>1348</v>
      </c>
      <c r="B1349" t="s">
        <v>150</v>
      </c>
      <c r="C1349" t="s">
        <v>2198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3">
      <c r="A1350">
        <v>1349</v>
      </c>
      <c r="B1350" t="s">
        <v>131</v>
      </c>
      <c r="C1350" t="s">
        <v>2199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3">
      <c r="A1351">
        <v>1350</v>
      </c>
      <c r="B1351" t="s">
        <v>457</v>
      </c>
      <c r="C1351" t="s">
        <v>2200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3">
      <c r="A1352">
        <v>1351</v>
      </c>
      <c r="B1352" t="s">
        <v>85</v>
      </c>
      <c r="C1352" t="s">
        <v>2201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3">
      <c r="A1353">
        <v>1352</v>
      </c>
      <c r="B1353" t="s">
        <v>2202</v>
      </c>
      <c r="C1353" t="s">
        <v>2203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3">
      <c r="A1354">
        <v>1353</v>
      </c>
      <c r="B1354" t="s">
        <v>2204</v>
      </c>
      <c r="C1354" t="s">
        <v>2205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3">
      <c r="A1355">
        <v>1354</v>
      </c>
      <c r="B1355" t="s">
        <v>124</v>
      </c>
      <c r="C1355" t="s">
        <v>2206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3">
      <c r="A1356">
        <v>1355</v>
      </c>
      <c r="B1356" t="s">
        <v>2207</v>
      </c>
      <c r="C1356" t="s">
        <v>2208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3">
      <c r="A1357">
        <v>1356</v>
      </c>
      <c r="B1357" t="s">
        <v>333</v>
      </c>
      <c r="C1357" t="s">
        <v>2209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3">
      <c r="A1358">
        <v>1357</v>
      </c>
      <c r="B1358" t="s">
        <v>700</v>
      </c>
      <c r="C1358" t="s">
        <v>2210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3">
      <c r="A1359">
        <v>1358</v>
      </c>
      <c r="B1359" t="s">
        <v>1036</v>
      </c>
      <c r="C1359" t="s">
        <v>2211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3">
      <c r="A1360">
        <v>1359</v>
      </c>
      <c r="B1360" t="s">
        <v>503</v>
      </c>
      <c r="C1360" t="s">
        <v>2212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3">
      <c r="A1361">
        <v>1360</v>
      </c>
      <c r="B1361" t="s">
        <v>87</v>
      </c>
      <c r="C1361" t="s">
        <v>2213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3">
      <c r="A1362">
        <v>1361</v>
      </c>
      <c r="B1362" t="s">
        <v>1326</v>
      </c>
      <c r="C1362" t="s">
        <v>2214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3">
      <c r="A1363">
        <v>1362</v>
      </c>
      <c r="B1363" t="s">
        <v>175</v>
      </c>
      <c r="C1363" t="s">
        <v>1057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3">
      <c r="A1364">
        <v>1363</v>
      </c>
      <c r="B1364" t="s">
        <v>1068</v>
      </c>
      <c r="C1364" t="s">
        <v>2215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3">
      <c r="A1365">
        <v>1364</v>
      </c>
      <c r="B1365" t="s">
        <v>2216</v>
      </c>
      <c r="C1365" t="s">
        <v>2217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3">
      <c r="A1366">
        <v>1365</v>
      </c>
      <c r="B1366" t="s">
        <v>2218</v>
      </c>
      <c r="C1366" t="s">
        <v>2219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3">
      <c r="A1367">
        <v>1366</v>
      </c>
      <c r="B1367" t="s">
        <v>800</v>
      </c>
      <c r="C1367" t="s">
        <v>2220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3">
      <c r="A1368">
        <v>1367</v>
      </c>
      <c r="B1368" t="s">
        <v>472</v>
      </c>
      <c r="C1368" t="s">
        <v>2221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3">
      <c r="A1369">
        <v>1368</v>
      </c>
      <c r="B1369" t="s">
        <v>1919</v>
      </c>
      <c r="C1369" t="s">
        <v>2222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3">
      <c r="A1370">
        <v>1369</v>
      </c>
      <c r="B1370" t="s">
        <v>95</v>
      </c>
      <c r="C1370" t="s">
        <v>2223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3">
      <c r="A1371">
        <v>1370</v>
      </c>
      <c r="B1371" t="s">
        <v>2224</v>
      </c>
      <c r="C1371" t="s">
        <v>2225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3">
      <c r="A1372">
        <v>1371</v>
      </c>
      <c r="B1372" t="s">
        <v>1318</v>
      </c>
      <c r="C1372" t="s">
        <v>2226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3">
      <c r="A1373">
        <v>1372</v>
      </c>
      <c r="B1373" t="s">
        <v>183</v>
      </c>
      <c r="C1373" t="s">
        <v>2227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3">
      <c r="A1374">
        <v>1373</v>
      </c>
      <c r="B1374" t="s">
        <v>2228</v>
      </c>
      <c r="C1374" t="s">
        <v>2229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3">
      <c r="A1375">
        <v>1374</v>
      </c>
      <c r="B1375" t="s">
        <v>2230</v>
      </c>
      <c r="C1375" t="s">
        <v>2231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3">
      <c r="A1376">
        <v>1375</v>
      </c>
      <c r="B1376" t="s">
        <v>820</v>
      </c>
      <c r="C1376" t="s">
        <v>2232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3">
      <c r="A1377">
        <v>1376</v>
      </c>
      <c r="B1377" t="s">
        <v>368</v>
      </c>
      <c r="C1377" t="s">
        <v>2233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3">
      <c r="A1378">
        <v>1377</v>
      </c>
      <c r="B1378" t="s">
        <v>232</v>
      </c>
      <c r="C1378" t="s">
        <v>2234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3">
      <c r="A1379">
        <v>1378</v>
      </c>
      <c r="B1379" t="s">
        <v>2235</v>
      </c>
      <c r="C1379" t="s">
        <v>2236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3">
      <c r="A1380">
        <v>1379</v>
      </c>
      <c r="B1380" t="s">
        <v>238</v>
      </c>
      <c r="C1380" t="s">
        <v>2237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3">
      <c r="A1381">
        <v>1380</v>
      </c>
      <c r="B1381" t="s">
        <v>2238</v>
      </c>
      <c r="C1381" t="s">
        <v>2239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3">
      <c r="A1382">
        <v>1381</v>
      </c>
      <c r="B1382" t="s">
        <v>2240</v>
      </c>
      <c r="C1382" t="s">
        <v>2241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3">
      <c r="A1383">
        <v>1382</v>
      </c>
      <c r="B1383" t="s">
        <v>2242</v>
      </c>
      <c r="C1383" t="s">
        <v>2243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3">
      <c r="A1384">
        <v>1383</v>
      </c>
      <c r="B1384" t="s">
        <v>2244</v>
      </c>
      <c r="C1384" t="s">
        <v>2245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3">
      <c r="A1385">
        <v>1384</v>
      </c>
      <c r="B1385" t="s">
        <v>851</v>
      </c>
      <c r="C1385" t="s">
        <v>2246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3">
      <c r="A1386">
        <v>1385</v>
      </c>
      <c r="B1386" t="s">
        <v>375</v>
      </c>
      <c r="C1386" t="s">
        <v>2247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3">
      <c r="A1387">
        <v>1386</v>
      </c>
      <c r="B1387" t="s">
        <v>2248</v>
      </c>
      <c r="C1387" t="s">
        <v>2249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3">
      <c r="A1388">
        <v>1387</v>
      </c>
      <c r="B1388" t="s">
        <v>2250</v>
      </c>
      <c r="C1388" t="s">
        <v>2251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3">
      <c r="A1389">
        <v>1388</v>
      </c>
      <c r="B1389" t="s">
        <v>2252</v>
      </c>
      <c r="C1389" t="s">
        <v>2253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3">
      <c r="A1390">
        <v>1389</v>
      </c>
      <c r="B1390" t="s">
        <v>2254</v>
      </c>
      <c r="C1390" t="s">
        <v>419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3">
      <c r="A1391">
        <v>1390</v>
      </c>
      <c r="B1391" t="s">
        <v>714</v>
      </c>
      <c r="C1391" t="s">
        <v>1134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3">
      <c r="A1392">
        <v>1391</v>
      </c>
      <c r="B1392" t="s">
        <v>2255</v>
      </c>
      <c r="C1392" t="s">
        <v>2256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3">
      <c r="A1393">
        <v>1392</v>
      </c>
      <c r="B1393" t="s">
        <v>525</v>
      </c>
      <c r="C1393" t="s">
        <v>1121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3">
      <c r="A1394">
        <v>1393</v>
      </c>
      <c r="B1394" t="s">
        <v>2257</v>
      </c>
      <c r="C1394" t="s">
        <v>2258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3">
      <c r="A1395">
        <v>1394</v>
      </c>
      <c r="B1395" t="s">
        <v>107</v>
      </c>
      <c r="C1395" t="s">
        <v>2259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3">
      <c r="A1396">
        <v>1395</v>
      </c>
      <c r="B1396" t="s">
        <v>2260</v>
      </c>
      <c r="C1396" t="s">
        <v>2261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3">
      <c r="A1397">
        <v>1396</v>
      </c>
      <c r="B1397" t="s">
        <v>2262</v>
      </c>
      <c r="C1397" t="s">
        <v>2263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3">
      <c r="A1398">
        <v>1397</v>
      </c>
      <c r="B1398" t="s">
        <v>2264</v>
      </c>
      <c r="C1398" t="s">
        <v>2265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3">
      <c r="A1399">
        <v>1398</v>
      </c>
      <c r="B1399" t="s">
        <v>2266</v>
      </c>
      <c r="C1399" t="s">
        <v>2267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3">
      <c r="A1400">
        <v>1399</v>
      </c>
      <c r="B1400" t="s">
        <v>501</v>
      </c>
      <c r="C1400" t="s">
        <v>2268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3">
      <c r="A1401">
        <v>1400</v>
      </c>
      <c r="B1401" t="s">
        <v>721</v>
      </c>
      <c r="C1401" t="s">
        <v>2269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3">
      <c r="A1402">
        <v>1401</v>
      </c>
      <c r="B1402" t="s">
        <v>2270</v>
      </c>
      <c r="C1402" t="s">
        <v>2271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3">
      <c r="A1403">
        <v>1402</v>
      </c>
      <c r="B1403" t="s">
        <v>2272</v>
      </c>
      <c r="C1403" t="s">
        <v>2273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3">
      <c r="A1404">
        <v>1403</v>
      </c>
      <c r="B1404" t="s">
        <v>909</v>
      </c>
      <c r="C1404" t="s">
        <v>2274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3">
      <c r="A1405">
        <v>1404</v>
      </c>
      <c r="B1405" t="s">
        <v>2275</v>
      </c>
      <c r="C1405" t="s">
        <v>2276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3">
      <c r="A1406">
        <v>1405</v>
      </c>
      <c r="B1406" t="s">
        <v>141</v>
      </c>
      <c r="C1406" t="s">
        <v>2277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3">
      <c r="A1407">
        <v>1406</v>
      </c>
      <c r="B1407" t="s">
        <v>2278</v>
      </c>
      <c r="C1407" t="s">
        <v>2279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3">
      <c r="A1408">
        <v>1407</v>
      </c>
      <c r="B1408" t="s">
        <v>2280</v>
      </c>
      <c r="C1408" t="s">
        <v>1907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3">
      <c r="A1409">
        <v>1408</v>
      </c>
      <c r="B1409" t="s">
        <v>362</v>
      </c>
      <c r="C1409" t="s">
        <v>2281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3">
      <c r="A1410">
        <v>1409</v>
      </c>
      <c r="B1410" t="s">
        <v>839</v>
      </c>
      <c r="C1410" t="s">
        <v>2282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3">
      <c r="A1411">
        <v>1410</v>
      </c>
      <c r="B1411" t="s">
        <v>89</v>
      </c>
      <c r="C1411" t="s">
        <v>2283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3">
      <c r="A1412">
        <v>1411</v>
      </c>
      <c r="B1412" t="s">
        <v>375</v>
      </c>
      <c r="C1412" t="s">
        <v>2284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3">
      <c r="A1413">
        <v>1412</v>
      </c>
      <c r="B1413" t="s">
        <v>2285</v>
      </c>
      <c r="C1413" t="s">
        <v>2286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3">
      <c r="A1414">
        <v>1413</v>
      </c>
      <c r="B1414" t="s">
        <v>2287</v>
      </c>
      <c r="C1414" t="s">
        <v>2288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3">
      <c r="A1415">
        <v>1414</v>
      </c>
      <c r="B1415" t="s">
        <v>2289</v>
      </c>
      <c r="C1415" t="s">
        <v>2290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3">
      <c r="A1416">
        <v>1415</v>
      </c>
      <c r="B1416" t="s">
        <v>1194</v>
      </c>
      <c r="C1416" t="s">
        <v>2291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3">
      <c r="A1417">
        <v>1416</v>
      </c>
      <c r="B1417" t="s">
        <v>416</v>
      </c>
      <c r="C1417" t="s">
        <v>2292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3">
      <c r="A1418">
        <v>1417</v>
      </c>
      <c r="B1418" t="s">
        <v>107</v>
      </c>
      <c r="C1418" t="s">
        <v>2293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3">
      <c r="A1419">
        <v>1418</v>
      </c>
      <c r="B1419" t="s">
        <v>2294</v>
      </c>
      <c r="C1419" t="s">
        <v>2295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3">
      <c r="A1420">
        <v>1419</v>
      </c>
      <c r="B1420" t="s">
        <v>404</v>
      </c>
      <c r="C1420" t="s">
        <v>2296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3">
      <c r="A1421">
        <v>1420</v>
      </c>
      <c r="B1421" t="s">
        <v>124</v>
      </c>
      <c r="C1421" t="s">
        <v>2297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3">
      <c r="A1422">
        <v>1421</v>
      </c>
      <c r="B1422" t="s">
        <v>2298</v>
      </c>
      <c r="C1422" t="s">
        <v>2299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3">
      <c r="A1423">
        <v>1422</v>
      </c>
      <c r="B1423" t="s">
        <v>2300</v>
      </c>
      <c r="C1423" t="s">
        <v>2301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3">
      <c r="A1424">
        <v>1423</v>
      </c>
      <c r="B1424" t="s">
        <v>319</v>
      </c>
      <c r="C1424" t="s">
        <v>2302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3">
      <c r="A1425">
        <v>1424</v>
      </c>
      <c r="B1425" t="s">
        <v>190</v>
      </c>
      <c r="C1425" t="s">
        <v>2303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3">
      <c r="A1426">
        <v>1425</v>
      </c>
      <c r="B1426" t="s">
        <v>1261</v>
      </c>
      <c r="C1426" t="s">
        <v>454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3">
      <c r="A1427">
        <v>1426</v>
      </c>
      <c r="B1427" t="s">
        <v>609</v>
      </c>
      <c r="C1427" t="s">
        <v>2304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3">
      <c r="A1428">
        <v>1427</v>
      </c>
      <c r="B1428" t="s">
        <v>2026</v>
      </c>
      <c r="C1428" t="s">
        <v>2305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3">
      <c r="A1429">
        <v>1428</v>
      </c>
      <c r="B1429" t="s">
        <v>158</v>
      </c>
      <c r="C1429" t="s">
        <v>2306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3">
      <c r="A1430">
        <v>1429</v>
      </c>
      <c r="B1430" t="s">
        <v>694</v>
      </c>
      <c r="C1430" t="s">
        <v>2307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3">
      <c r="A1431">
        <v>1430</v>
      </c>
      <c r="B1431" t="s">
        <v>743</v>
      </c>
      <c r="C1431" t="s">
        <v>2308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3">
      <c r="A1432">
        <v>1431</v>
      </c>
      <c r="B1432" t="s">
        <v>537</v>
      </c>
      <c r="C1432" t="s">
        <v>2309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3">
      <c r="A1433">
        <v>1432</v>
      </c>
      <c r="B1433" t="s">
        <v>183</v>
      </c>
      <c r="C1433" t="s">
        <v>2310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3">
      <c r="A1434">
        <v>1433</v>
      </c>
      <c r="B1434" t="s">
        <v>2311</v>
      </c>
      <c r="C1434" t="s">
        <v>2312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3">
      <c r="A1435">
        <v>1434</v>
      </c>
      <c r="B1435" t="s">
        <v>2313</v>
      </c>
      <c r="C1435" t="s">
        <v>108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3">
      <c r="A1436">
        <v>1435</v>
      </c>
      <c r="B1436" t="s">
        <v>2314</v>
      </c>
      <c r="C1436" t="s">
        <v>2315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3">
      <c r="A1437">
        <v>1436</v>
      </c>
      <c r="B1437" t="s">
        <v>2316</v>
      </c>
      <c r="C1437" t="s">
        <v>2317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3">
      <c r="A1438">
        <v>1437</v>
      </c>
      <c r="B1438" t="s">
        <v>2318</v>
      </c>
      <c r="C1438" t="s">
        <v>2319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3">
      <c r="A1439">
        <v>1438</v>
      </c>
      <c r="B1439" t="s">
        <v>316</v>
      </c>
      <c r="C1439" t="s">
        <v>2320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3">
      <c r="A1440">
        <v>1439</v>
      </c>
      <c r="B1440" t="s">
        <v>2321</v>
      </c>
      <c r="C1440" t="s">
        <v>2322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3">
      <c r="A1441">
        <v>1440</v>
      </c>
      <c r="B1441" t="s">
        <v>2144</v>
      </c>
      <c r="C1441" t="s">
        <v>2323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3">
      <c r="A1442">
        <v>1441</v>
      </c>
      <c r="B1442" t="s">
        <v>1320</v>
      </c>
      <c r="C1442" t="s">
        <v>2324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3">
      <c r="A1443">
        <v>1442</v>
      </c>
      <c r="B1443" t="s">
        <v>1719</v>
      </c>
      <c r="C1443" t="s">
        <v>2325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3">
      <c r="A1444">
        <v>1443</v>
      </c>
      <c r="B1444" t="s">
        <v>1857</v>
      </c>
      <c r="C1444" t="s">
        <v>2326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3">
      <c r="A1445">
        <v>1444</v>
      </c>
      <c r="B1445" t="s">
        <v>1137</v>
      </c>
      <c r="C1445" t="s">
        <v>2327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3">
      <c r="A1446">
        <v>1445</v>
      </c>
      <c r="B1446" t="s">
        <v>83</v>
      </c>
      <c r="C1446" t="s">
        <v>2328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3">
      <c r="A1447">
        <v>1446</v>
      </c>
      <c r="B1447" t="s">
        <v>733</v>
      </c>
      <c r="C1447" t="s">
        <v>2329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3">
      <c r="A1448">
        <v>1447</v>
      </c>
      <c r="B1448" t="s">
        <v>2330</v>
      </c>
      <c r="C1448" t="s">
        <v>2331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3">
      <c r="A1449">
        <v>1448</v>
      </c>
      <c r="B1449" t="s">
        <v>2332</v>
      </c>
      <c r="C1449" t="s">
        <v>2333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3">
      <c r="A1450">
        <v>1449</v>
      </c>
      <c r="B1450" t="s">
        <v>813</v>
      </c>
      <c r="C1450" t="s">
        <v>2334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3">
      <c r="A1451">
        <v>1450</v>
      </c>
      <c r="B1451" t="s">
        <v>1595</v>
      </c>
      <c r="C1451" t="s">
        <v>2335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3">
      <c r="A1452">
        <v>1451</v>
      </c>
      <c r="B1452" t="s">
        <v>373</v>
      </c>
      <c r="C1452" t="s">
        <v>2336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3">
      <c r="A1453">
        <v>1452</v>
      </c>
      <c r="B1453" t="s">
        <v>663</v>
      </c>
      <c r="C1453" t="s">
        <v>2337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3">
      <c r="A1454">
        <v>1453</v>
      </c>
      <c r="B1454" t="s">
        <v>131</v>
      </c>
      <c r="C1454" t="s">
        <v>2338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3">
      <c r="A1455">
        <v>1454</v>
      </c>
      <c r="B1455" t="s">
        <v>199</v>
      </c>
      <c r="C1455" t="s">
        <v>2339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3">
      <c r="A1456">
        <v>1455</v>
      </c>
      <c r="B1456" t="s">
        <v>2340</v>
      </c>
      <c r="C1456" t="s">
        <v>2341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3">
      <c r="A1457">
        <v>1456</v>
      </c>
      <c r="B1457" t="s">
        <v>2342</v>
      </c>
      <c r="C1457" t="s">
        <v>2343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3">
      <c r="A1458">
        <v>1457</v>
      </c>
      <c r="B1458" t="s">
        <v>2344</v>
      </c>
      <c r="C1458" t="s">
        <v>2345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3">
      <c r="A1459">
        <v>1458</v>
      </c>
      <c r="B1459" t="s">
        <v>2346</v>
      </c>
      <c r="C1459" t="s">
        <v>2347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3">
      <c r="A1460">
        <v>1459</v>
      </c>
      <c r="B1460" t="s">
        <v>1139</v>
      </c>
      <c r="C1460" t="s">
        <v>2348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3">
      <c r="A1461">
        <v>1460</v>
      </c>
      <c r="B1461" t="s">
        <v>95</v>
      </c>
      <c r="C1461" t="s">
        <v>2349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3">
      <c r="A1462">
        <v>1461</v>
      </c>
      <c r="B1462" t="s">
        <v>1419</v>
      </c>
      <c r="C1462" t="s">
        <v>2039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3">
      <c r="A1463">
        <v>1462</v>
      </c>
      <c r="B1463" t="s">
        <v>634</v>
      </c>
      <c r="C1463" t="s">
        <v>2350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3">
      <c r="A1464">
        <v>1463</v>
      </c>
      <c r="B1464" t="s">
        <v>1064</v>
      </c>
      <c r="C1464" t="s">
        <v>2351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3">
      <c r="A1465">
        <v>1464</v>
      </c>
      <c r="B1465" t="s">
        <v>2352</v>
      </c>
      <c r="C1465" t="s">
        <v>2353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3">
      <c r="A1466">
        <v>1465</v>
      </c>
      <c r="B1466" t="s">
        <v>957</v>
      </c>
      <c r="C1466" t="s">
        <v>2354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3">
      <c r="A1467">
        <v>1466</v>
      </c>
      <c r="B1467" t="s">
        <v>1212</v>
      </c>
      <c r="C1467" t="s">
        <v>2355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3">
      <c r="A1468">
        <v>1467</v>
      </c>
      <c r="B1468" t="s">
        <v>2356</v>
      </c>
      <c r="C1468" t="s">
        <v>2357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3">
      <c r="A1469">
        <v>1468</v>
      </c>
      <c r="B1469" t="s">
        <v>2358</v>
      </c>
      <c r="C1469" t="s">
        <v>2359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3">
      <c r="A1470">
        <v>1469</v>
      </c>
      <c r="B1470" t="s">
        <v>2360</v>
      </c>
      <c r="C1470" t="s">
        <v>2361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3">
      <c r="A1471">
        <v>1470</v>
      </c>
      <c r="B1471" t="s">
        <v>2362</v>
      </c>
      <c r="C1471" t="s">
        <v>2363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3">
      <c r="A1472">
        <v>1471</v>
      </c>
      <c r="B1472" t="s">
        <v>2364</v>
      </c>
      <c r="C1472" t="s">
        <v>2365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3">
      <c r="A1473">
        <v>1472</v>
      </c>
      <c r="B1473" t="s">
        <v>2366</v>
      </c>
      <c r="C1473" t="s">
        <v>2367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3">
      <c r="A1474">
        <v>1473</v>
      </c>
      <c r="B1474" t="s">
        <v>316</v>
      </c>
      <c r="C1474" t="s">
        <v>2368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3">
      <c r="A1475">
        <v>1474</v>
      </c>
      <c r="B1475" t="s">
        <v>2369</v>
      </c>
      <c r="C1475" t="s">
        <v>2370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3">
      <c r="A1476">
        <v>1475</v>
      </c>
      <c r="B1476" t="s">
        <v>2371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3">
      <c r="A1477">
        <v>1476</v>
      </c>
      <c r="B1477" t="s">
        <v>329</v>
      </c>
      <c r="C1477" t="s">
        <v>2372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3">
      <c r="A1478">
        <v>1477</v>
      </c>
      <c r="B1478" t="s">
        <v>2373</v>
      </c>
      <c r="C1478" t="s">
        <v>2374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3">
      <c r="A1479">
        <v>1478</v>
      </c>
      <c r="B1479" t="s">
        <v>2375</v>
      </c>
      <c r="C1479" t="s">
        <v>2376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3">
      <c r="A1480">
        <v>1479</v>
      </c>
      <c r="B1480" t="s">
        <v>1828</v>
      </c>
      <c r="C1480" t="s">
        <v>2377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3">
      <c r="A1481">
        <v>1480</v>
      </c>
      <c r="B1481" t="s">
        <v>873</v>
      </c>
      <c r="C1481" t="s">
        <v>2378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3">
      <c r="A1482">
        <v>1481</v>
      </c>
      <c r="B1482" t="s">
        <v>77</v>
      </c>
      <c r="C1482" t="s">
        <v>2379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3">
      <c r="A1483">
        <v>1482</v>
      </c>
      <c r="B1483" t="s">
        <v>2202</v>
      </c>
      <c r="C1483" t="s">
        <v>2380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3">
      <c r="A1484">
        <v>1483</v>
      </c>
      <c r="B1484" t="s">
        <v>648</v>
      </c>
      <c r="C1484" t="s">
        <v>2381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3">
      <c r="A1485">
        <v>1484</v>
      </c>
      <c r="B1485" t="s">
        <v>571</v>
      </c>
      <c r="C1485" t="s">
        <v>2382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3">
      <c r="A1486">
        <v>1485</v>
      </c>
      <c r="B1486" t="s">
        <v>531</v>
      </c>
      <c r="C1486" t="s">
        <v>2383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3">
      <c r="A1487">
        <v>1486</v>
      </c>
      <c r="B1487" t="s">
        <v>2384</v>
      </c>
      <c r="C1487" t="s">
        <v>2385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3">
      <c r="A1488">
        <v>1487</v>
      </c>
      <c r="B1488" t="s">
        <v>2386</v>
      </c>
      <c r="C1488" t="s">
        <v>2387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3">
      <c r="A1489">
        <v>1488</v>
      </c>
      <c r="B1489" t="s">
        <v>358</v>
      </c>
      <c r="C1489" t="s">
        <v>824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3">
      <c r="A1490">
        <v>1489</v>
      </c>
      <c r="B1490" t="s">
        <v>366</v>
      </c>
      <c r="C1490" t="s">
        <v>2388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3">
      <c r="A1491">
        <v>1490</v>
      </c>
      <c r="B1491" t="s">
        <v>107</v>
      </c>
      <c r="C1491" t="s">
        <v>774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3">
      <c r="A1492">
        <v>1491</v>
      </c>
      <c r="B1492" t="s">
        <v>87</v>
      </c>
      <c r="C1492" t="s">
        <v>2389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3">
      <c r="A1493">
        <v>1492</v>
      </c>
      <c r="B1493" t="s">
        <v>2390</v>
      </c>
      <c r="C1493" t="s">
        <v>2391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3">
      <c r="A1494">
        <v>1493</v>
      </c>
      <c r="B1494" t="s">
        <v>2392</v>
      </c>
      <c r="C1494" t="s">
        <v>2393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3">
      <c r="A1495">
        <v>1494</v>
      </c>
      <c r="B1495" t="s">
        <v>490</v>
      </c>
      <c r="C1495" t="s">
        <v>2394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3">
      <c r="A1496">
        <v>1495</v>
      </c>
      <c r="B1496" t="s">
        <v>457</v>
      </c>
      <c r="C1496" t="s">
        <v>2395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3">
      <c r="A1497">
        <v>1496</v>
      </c>
      <c r="B1497" t="s">
        <v>1741</v>
      </c>
      <c r="C1497" t="s">
        <v>2396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3">
      <c r="A1498">
        <v>1497</v>
      </c>
      <c r="B1498" t="s">
        <v>2397</v>
      </c>
      <c r="C1498" t="s">
        <v>2398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3">
      <c r="A1499">
        <v>1498</v>
      </c>
      <c r="B1499" t="s">
        <v>362</v>
      </c>
      <c r="C1499" t="s">
        <v>2399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3">
      <c r="A1500">
        <v>1499</v>
      </c>
      <c r="B1500" t="s">
        <v>362</v>
      </c>
      <c r="C1500" t="s">
        <v>1833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3">
      <c r="A1501">
        <v>1500</v>
      </c>
      <c r="B1501" t="s">
        <v>2400</v>
      </c>
      <c r="C1501" t="s">
        <v>1848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3">
      <c r="A1502">
        <v>1501</v>
      </c>
      <c r="B1502" t="s">
        <v>2401</v>
      </c>
      <c r="C1502" t="s">
        <v>2402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3">
      <c r="A1503">
        <v>1502</v>
      </c>
      <c r="B1503" t="s">
        <v>2403</v>
      </c>
      <c r="C1503" t="s">
        <v>2404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3">
      <c r="A1504">
        <v>1503</v>
      </c>
      <c r="B1504" t="s">
        <v>1074</v>
      </c>
      <c r="C1504" t="s">
        <v>2405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3">
      <c r="A1505">
        <v>1504</v>
      </c>
      <c r="B1505" t="s">
        <v>2406</v>
      </c>
      <c r="C1505" t="s">
        <v>2407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3">
      <c r="A1506">
        <v>1505</v>
      </c>
      <c r="B1506" t="s">
        <v>281</v>
      </c>
      <c r="C1506" t="s">
        <v>2237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3">
      <c r="A1507">
        <v>1506</v>
      </c>
      <c r="B1507" t="s">
        <v>2408</v>
      </c>
      <c r="C1507" t="s">
        <v>2409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3">
      <c r="A1508">
        <v>1507</v>
      </c>
      <c r="B1508" t="s">
        <v>2410</v>
      </c>
      <c r="C1508" t="s">
        <v>2411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3">
      <c r="A1509">
        <v>1508</v>
      </c>
      <c r="B1509" t="s">
        <v>1194</v>
      </c>
      <c r="C1509" t="s">
        <v>2412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3">
      <c r="A1510">
        <v>1509</v>
      </c>
      <c r="B1510" t="s">
        <v>2413</v>
      </c>
      <c r="C1510" t="s">
        <v>2414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3">
      <c r="A1511">
        <v>1510</v>
      </c>
      <c r="B1511" t="s">
        <v>131</v>
      </c>
      <c r="C1511" t="s">
        <v>2415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3">
      <c r="A1512">
        <v>1511</v>
      </c>
      <c r="B1512" t="s">
        <v>447</v>
      </c>
      <c r="C1512" t="s">
        <v>2416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3">
      <c r="A1513">
        <v>1512</v>
      </c>
      <c r="B1513" t="s">
        <v>558</v>
      </c>
      <c r="C1513" t="s">
        <v>2417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3">
      <c r="A1514">
        <v>1513</v>
      </c>
      <c r="B1514" t="s">
        <v>1129</v>
      </c>
      <c r="C1514" t="s">
        <v>2418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3">
      <c r="A1515">
        <v>1514</v>
      </c>
      <c r="B1515" t="s">
        <v>700</v>
      </c>
      <c r="C1515" t="s">
        <v>2419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3">
      <c r="A1516">
        <v>1515</v>
      </c>
      <c r="B1516" t="s">
        <v>1510</v>
      </c>
      <c r="C1516" t="s">
        <v>2420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3">
      <c r="A1517">
        <v>1516</v>
      </c>
      <c r="B1517" t="s">
        <v>2421</v>
      </c>
      <c r="C1517" t="s">
        <v>2422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3">
      <c r="A1518">
        <v>1517</v>
      </c>
      <c r="B1518" t="s">
        <v>729</v>
      </c>
      <c r="C1518" t="s">
        <v>2423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3">
      <c r="A1519">
        <v>1518</v>
      </c>
      <c r="B1519" t="s">
        <v>2424</v>
      </c>
      <c r="C1519" t="s">
        <v>2425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3">
      <c r="A1520">
        <v>1519</v>
      </c>
      <c r="B1520" t="s">
        <v>1953</v>
      </c>
      <c r="C1520" t="s">
        <v>2426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3">
      <c r="A1521">
        <v>1520</v>
      </c>
      <c r="B1521" t="s">
        <v>105</v>
      </c>
      <c r="C1521" t="s">
        <v>2427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3">
      <c r="A1522">
        <v>1521</v>
      </c>
      <c r="B1522" t="s">
        <v>427</v>
      </c>
      <c r="C1522" t="s">
        <v>2428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3">
      <c r="A1523">
        <v>1522</v>
      </c>
      <c r="B1523" t="s">
        <v>604</v>
      </c>
      <c r="C1523" t="s">
        <v>2429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3">
      <c r="A1524">
        <v>1523</v>
      </c>
      <c r="B1524" t="s">
        <v>85</v>
      </c>
      <c r="C1524" t="s">
        <v>2430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3">
      <c r="A1525">
        <v>1524</v>
      </c>
      <c r="B1525" t="s">
        <v>141</v>
      </c>
      <c r="C1525" t="s">
        <v>2431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3">
      <c r="A1526">
        <v>1525</v>
      </c>
      <c r="B1526" t="s">
        <v>2432</v>
      </c>
      <c r="C1526" t="s">
        <v>2433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3">
      <c r="A1527">
        <v>1526</v>
      </c>
      <c r="B1527" t="s">
        <v>2112</v>
      </c>
      <c r="C1527" t="s">
        <v>2434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3">
      <c r="A1528">
        <v>1527</v>
      </c>
      <c r="B1528" t="s">
        <v>2435</v>
      </c>
      <c r="C1528" t="s">
        <v>1811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3">
      <c r="A1529">
        <v>1528</v>
      </c>
      <c r="B1529" t="s">
        <v>483</v>
      </c>
      <c r="C1529" t="s">
        <v>2436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3">
      <c r="A1530">
        <v>1529</v>
      </c>
      <c r="B1530" t="s">
        <v>2437</v>
      </c>
      <c r="C1530" t="s">
        <v>2438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3">
      <c r="A1531">
        <v>1530</v>
      </c>
      <c r="B1531" t="s">
        <v>331</v>
      </c>
      <c r="C1531" t="s">
        <v>2439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3">
      <c r="A1532">
        <v>1531</v>
      </c>
      <c r="B1532" t="s">
        <v>497</v>
      </c>
      <c r="C1532" t="s">
        <v>2440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3">
      <c r="A1533">
        <v>1532</v>
      </c>
      <c r="B1533" t="s">
        <v>1461</v>
      </c>
      <c r="C1533" t="s">
        <v>2441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3">
      <c r="A1534">
        <v>1533</v>
      </c>
      <c r="B1534" t="s">
        <v>2442</v>
      </c>
      <c r="C1534" t="s">
        <v>2443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3">
      <c r="A1535">
        <v>1534</v>
      </c>
      <c r="B1535" t="s">
        <v>1711</v>
      </c>
      <c r="C1535" t="s">
        <v>2444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3">
      <c r="A1536">
        <v>1535</v>
      </c>
      <c r="B1536" t="s">
        <v>2445</v>
      </c>
      <c r="C1536" t="s">
        <v>2365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3">
      <c r="A1537">
        <v>1536</v>
      </c>
      <c r="B1537" t="s">
        <v>1999</v>
      </c>
      <c r="C1537" t="s">
        <v>2446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3">
      <c r="A1538">
        <v>1537</v>
      </c>
      <c r="B1538" t="s">
        <v>2447</v>
      </c>
      <c r="C1538" t="s">
        <v>2448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3">
      <c r="A1539">
        <v>1538</v>
      </c>
      <c r="B1539" t="s">
        <v>2449</v>
      </c>
      <c r="C1539" t="s">
        <v>2450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3">
      <c r="A1540">
        <v>1539</v>
      </c>
      <c r="B1540" t="s">
        <v>2451</v>
      </c>
      <c r="C1540" t="s">
        <v>2452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3">
      <c r="A1541">
        <v>1540</v>
      </c>
      <c r="B1541" t="s">
        <v>2453</v>
      </c>
      <c r="C1541" t="s">
        <v>2454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3">
      <c r="A1542">
        <v>1541</v>
      </c>
      <c r="B1542" t="s">
        <v>2298</v>
      </c>
      <c r="C1542" t="s">
        <v>2455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3">
      <c r="A1543">
        <v>1542</v>
      </c>
      <c r="B1543" t="s">
        <v>2456</v>
      </c>
      <c r="C1543" t="s">
        <v>413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3">
      <c r="A1544">
        <v>1543</v>
      </c>
      <c r="B1544" t="s">
        <v>2457</v>
      </c>
      <c r="C1544" t="s">
        <v>2458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3">
      <c r="A1545">
        <v>1544</v>
      </c>
      <c r="B1545" t="s">
        <v>2459</v>
      </c>
      <c r="C1545" t="s">
        <v>2460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3">
      <c r="A1546">
        <v>1545</v>
      </c>
      <c r="B1546" t="s">
        <v>778</v>
      </c>
      <c r="C1546" t="s">
        <v>2461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3">
      <c r="A1547">
        <v>1546</v>
      </c>
      <c r="B1547" t="s">
        <v>2462</v>
      </c>
      <c r="C1547" t="s">
        <v>2463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3">
      <c r="A1548">
        <v>1547</v>
      </c>
      <c r="B1548" t="s">
        <v>2464</v>
      </c>
      <c r="C1548" t="s">
        <v>2465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3">
      <c r="A1549">
        <v>1548</v>
      </c>
      <c r="B1549" t="s">
        <v>375</v>
      </c>
      <c r="C1549" t="s">
        <v>1667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3">
      <c r="A1550">
        <v>1549</v>
      </c>
      <c r="B1550" t="s">
        <v>2466</v>
      </c>
      <c r="C1550" t="s">
        <v>2467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3">
      <c r="A1551">
        <v>1550</v>
      </c>
      <c r="B1551" t="s">
        <v>2468</v>
      </c>
      <c r="C1551" t="s">
        <v>2469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3">
      <c r="A1552">
        <v>1551</v>
      </c>
      <c r="B1552" t="s">
        <v>537</v>
      </c>
      <c r="C1552" t="s">
        <v>2470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3">
      <c r="A1553">
        <v>1552</v>
      </c>
      <c r="B1553" t="s">
        <v>366</v>
      </c>
      <c r="C1553" t="s">
        <v>2471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3">
      <c r="A1554">
        <v>1553</v>
      </c>
      <c r="B1554" t="s">
        <v>349</v>
      </c>
      <c r="C1554" t="s">
        <v>2472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3">
      <c r="A1555">
        <v>1554</v>
      </c>
      <c r="B1555" t="s">
        <v>2473</v>
      </c>
      <c r="C1555" t="s">
        <v>2474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3">
      <c r="A1556">
        <v>1555</v>
      </c>
      <c r="B1556" t="s">
        <v>2475</v>
      </c>
      <c r="C1556" t="s">
        <v>2476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3">
      <c r="A1557">
        <v>1556</v>
      </c>
      <c r="B1557" t="s">
        <v>1480</v>
      </c>
      <c r="C1557" t="s">
        <v>2477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3">
      <c r="A1558">
        <v>1557</v>
      </c>
      <c r="B1558" t="s">
        <v>2478</v>
      </c>
      <c r="C1558" t="s">
        <v>2479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3">
      <c r="A1559">
        <v>1558</v>
      </c>
      <c r="B1559" t="s">
        <v>2260</v>
      </c>
      <c r="C1559" t="s">
        <v>2480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3">
      <c r="A1560">
        <v>1559</v>
      </c>
      <c r="B1560" t="s">
        <v>2481</v>
      </c>
      <c r="C1560" t="s">
        <v>2482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3">
      <c r="A1561">
        <v>1560</v>
      </c>
      <c r="B1561" t="s">
        <v>152</v>
      </c>
      <c r="C1561" t="s">
        <v>2483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3">
      <c r="A1562">
        <v>1561</v>
      </c>
      <c r="B1562" t="s">
        <v>2484</v>
      </c>
      <c r="C1562" t="s">
        <v>2485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3">
      <c r="A1563">
        <v>1562</v>
      </c>
      <c r="B1563" t="s">
        <v>646</v>
      </c>
      <c r="C1563" t="s">
        <v>2486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3">
      <c r="A1564">
        <v>1563</v>
      </c>
      <c r="B1564" t="s">
        <v>2487</v>
      </c>
      <c r="C1564" t="s">
        <v>2488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3">
      <c r="A1565">
        <v>1564</v>
      </c>
      <c r="B1565" t="s">
        <v>2489</v>
      </c>
      <c r="C1565" t="s">
        <v>2490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3">
      <c r="A1566">
        <v>1565</v>
      </c>
      <c r="B1566" t="s">
        <v>2491</v>
      </c>
      <c r="C1566" t="s">
        <v>2492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3">
      <c r="A1567">
        <v>1566</v>
      </c>
      <c r="B1567" t="s">
        <v>2493</v>
      </c>
      <c r="C1567" t="s">
        <v>2494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3">
      <c r="A1568">
        <v>1567</v>
      </c>
      <c r="B1568" t="s">
        <v>2495</v>
      </c>
      <c r="C1568" t="s">
        <v>2496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3">
      <c r="A1569">
        <v>1568</v>
      </c>
      <c r="B1569" t="s">
        <v>77</v>
      </c>
      <c r="C1569" t="s">
        <v>2497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3">
      <c r="A1570">
        <v>1569</v>
      </c>
      <c r="B1570" t="s">
        <v>2033</v>
      </c>
      <c r="C1570" t="s">
        <v>2498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3">
      <c r="A1571">
        <v>1570</v>
      </c>
      <c r="B1571" t="s">
        <v>2499</v>
      </c>
      <c r="C1571" t="s">
        <v>2500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3">
      <c r="A1572">
        <v>1571</v>
      </c>
      <c r="B1572" t="s">
        <v>2501</v>
      </c>
      <c r="C1572" t="s">
        <v>2502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3">
      <c r="A1573">
        <v>1572</v>
      </c>
      <c r="B1573" t="s">
        <v>2503</v>
      </c>
      <c r="C1573" t="s">
        <v>2504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3">
      <c r="A1574">
        <v>1573</v>
      </c>
      <c r="B1574" t="s">
        <v>2505</v>
      </c>
      <c r="C1574" t="s">
        <v>2506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3">
      <c r="A1575">
        <v>1574</v>
      </c>
      <c r="B1575" t="s">
        <v>2507</v>
      </c>
      <c r="C1575" t="s">
        <v>2508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3">
      <c r="A1576">
        <v>1575</v>
      </c>
      <c r="B1576" t="s">
        <v>2509</v>
      </c>
      <c r="C1576" t="s">
        <v>2510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3">
      <c r="A1577">
        <v>1576</v>
      </c>
      <c r="B1577" t="s">
        <v>240</v>
      </c>
      <c r="C1577" t="s">
        <v>2511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3">
      <c r="A1578">
        <v>1577</v>
      </c>
      <c r="B1578" t="s">
        <v>1457</v>
      </c>
      <c r="C1578" t="s">
        <v>2512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3">
      <c r="A1579">
        <v>1578</v>
      </c>
      <c r="B1579" t="s">
        <v>2122</v>
      </c>
      <c r="C1579" t="s">
        <v>2513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3">
      <c r="A1580">
        <v>1579</v>
      </c>
      <c r="B1580" t="s">
        <v>416</v>
      </c>
      <c r="C1580" t="s">
        <v>2514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3">
      <c r="A1581">
        <v>1580</v>
      </c>
      <c r="B1581" t="s">
        <v>2515</v>
      </c>
      <c r="C1581" t="s">
        <v>2516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3">
      <c r="A1582">
        <v>1581</v>
      </c>
      <c r="B1582" t="s">
        <v>2517</v>
      </c>
      <c r="C1582" t="s">
        <v>2518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3">
      <c r="A1583">
        <v>1582</v>
      </c>
      <c r="B1583" t="s">
        <v>2519</v>
      </c>
      <c r="C1583" t="s">
        <v>2520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3">
      <c r="A1584">
        <v>1583</v>
      </c>
      <c r="B1584" t="s">
        <v>537</v>
      </c>
      <c r="C1584" t="s">
        <v>727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3">
      <c r="A1585">
        <v>1584</v>
      </c>
      <c r="B1585" t="s">
        <v>2521</v>
      </c>
      <c r="C1585" t="s">
        <v>2522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3">
      <c r="A1586">
        <v>1585</v>
      </c>
      <c r="B1586" t="s">
        <v>2523</v>
      </c>
      <c r="C1586" t="s">
        <v>2524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3">
      <c r="A1587">
        <v>1586</v>
      </c>
      <c r="B1587" t="s">
        <v>1717</v>
      </c>
      <c r="C1587" t="s">
        <v>2525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3">
      <c r="A1588">
        <v>1587</v>
      </c>
      <c r="B1588" t="s">
        <v>2238</v>
      </c>
      <c r="C1588" t="s">
        <v>2526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3">
      <c r="A1589">
        <v>1588</v>
      </c>
      <c r="B1589" t="s">
        <v>2527</v>
      </c>
      <c r="C1589" t="s">
        <v>2528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3">
      <c r="A1590">
        <v>1589</v>
      </c>
      <c r="B1590" t="s">
        <v>2529</v>
      </c>
      <c r="C1590" t="s">
        <v>2530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3">
      <c r="A1591">
        <v>1590</v>
      </c>
      <c r="B1591" t="s">
        <v>2531</v>
      </c>
      <c r="C1591" t="s">
        <v>2532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3">
      <c r="A1592">
        <v>1591</v>
      </c>
      <c r="B1592" t="s">
        <v>678</v>
      </c>
      <c r="C1592" t="s">
        <v>2533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3">
      <c r="A1593">
        <v>1592</v>
      </c>
      <c r="B1593" t="s">
        <v>2534</v>
      </c>
      <c r="C1593" t="s">
        <v>2535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3">
      <c r="A1594">
        <v>1593</v>
      </c>
      <c r="B1594" t="s">
        <v>851</v>
      </c>
      <c r="C1594" t="s">
        <v>2536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3">
      <c r="A1595">
        <v>1594</v>
      </c>
      <c r="B1595" t="s">
        <v>89</v>
      </c>
      <c r="C1595" t="s">
        <v>2537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3">
      <c r="A1596">
        <v>1595</v>
      </c>
      <c r="B1596" t="s">
        <v>549</v>
      </c>
      <c r="C1596" t="s">
        <v>2538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3">
      <c r="A1597">
        <v>1596</v>
      </c>
      <c r="B1597" t="s">
        <v>2539</v>
      </c>
      <c r="C1597" t="s">
        <v>2540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3">
      <c r="A1598">
        <v>1597</v>
      </c>
      <c r="B1598" t="s">
        <v>158</v>
      </c>
      <c r="C1598" t="s">
        <v>2541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3">
      <c r="A1599">
        <v>1598</v>
      </c>
      <c r="B1599" t="s">
        <v>407</v>
      </c>
      <c r="C1599" t="s">
        <v>2542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3">
      <c r="A1600">
        <v>1599</v>
      </c>
      <c r="B1600" t="s">
        <v>529</v>
      </c>
      <c r="C1600" t="s">
        <v>2543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3">
      <c r="A1601">
        <v>1600</v>
      </c>
      <c r="B1601" t="s">
        <v>2544</v>
      </c>
      <c r="C1601" t="s">
        <v>2545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3">
      <c r="A1602">
        <v>1601</v>
      </c>
      <c r="B1602" t="s">
        <v>2546</v>
      </c>
      <c r="C1602" t="s">
        <v>2547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3">
      <c r="A1603">
        <v>1602</v>
      </c>
      <c r="B1603" t="s">
        <v>223</v>
      </c>
      <c r="C1603" t="s">
        <v>2548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3">
      <c r="A1604">
        <v>1603</v>
      </c>
      <c r="B1604" t="s">
        <v>2549</v>
      </c>
      <c r="C1604" t="s">
        <v>2550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3">
      <c r="A1605">
        <v>1604</v>
      </c>
      <c r="B1605" t="s">
        <v>2551</v>
      </c>
      <c r="C1605" t="s">
        <v>2107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3">
      <c r="A1606">
        <v>1605</v>
      </c>
      <c r="B1606" t="s">
        <v>820</v>
      </c>
      <c r="C1606" t="s">
        <v>2552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3">
      <c r="A1607">
        <v>1606</v>
      </c>
      <c r="B1607" t="s">
        <v>733</v>
      </c>
      <c r="C1607" t="s">
        <v>2553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3">
      <c r="A1608">
        <v>1607</v>
      </c>
      <c r="B1608" t="s">
        <v>2554</v>
      </c>
      <c r="C1608" t="s">
        <v>1060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3">
      <c r="A1609">
        <v>1608</v>
      </c>
      <c r="B1609" t="s">
        <v>632</v>
      </c>
      <c r="C1609" t="s">
        <v>1621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3">
      <c r="A1610">
        <v>1609</v>
      </c>
      <c r="B1610" t="s">
        <v>609</v>
      </c>
      <c r="C1610" t="s">
        <v>363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3">
      <c r="A1611">
        <v>1610</v>
      </c>
      <c r="B1611" t="s">
        <v>2275</v>
      </c>
      <c r="C1611" t="s">
        <v>2555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3">
      <c r="A1612">
        <v>1611</v>
      </c>
      <c r="B1612" t="s">
        <v>2556</v>
      </c>
      <c r="C1612" t="s">
        <v>2557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3">
      <c r="A1613">
        <v>1612</v>
      </c>
      <c r="B1613" t="s">
        <v>347</v>
      </c>
      <c r="C1613" t="s">
        <v>2558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3">
      <c r="A1614">
        <v>1613</v>
      </c>
      <c r="B1614" t="s">
        <v>2559</v>
      </c>
      <c r="C1614" t="s">
        <v>1418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3">
      <c r="A1615">
        <v>1614</v>
      </c>
      <c r="B1615" t="s">
        <v>1295</v>
      </c>
      <c r="C1615" t="s">
        <v>2560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3">
      <c r="A1616">
        <v>1615</v>
      </c>
      <c r="B1616" t="s">
        <v>1957</v>
      </c>
      <c r="C1616" t="s">
        <v>2561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3">
      <c r="A1617">
        <v>1616</v>
      </c>
      <c r="B1617" t="s">
        <v>2562</v>
      </c>
      <c r="C1617" t="s">
        <v>2563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3">
      <c r="A1618">
        <v>1617</v>
      </c>
      <c r="B1618" t="s">
        <v>2238</v>
      </c>
      <c r="C1618" t="s">
        <v>2564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3">
      <c r="A1619">
        <v>1618</v>
      </c>
      <c r="B1619" t="s">
        <v>2565</v>
      </c>
      <c r="C1619" t="s">
        <v>2566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3">
      <c r="A1620">
        <v>1619</v>
      </c>
      <c r="B1620" t="s">
        <v>2567</v>
      </c>
      <c r="C1620" t="s">
        <v>2005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3">
      <c r="A1621">
        <v>1620</v>
      </c>
      <c r="B1621" t="s">
        <v>2568</v>
      </c>
      <c r="C1621" t="s">
        <v>2569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3">
      <c r="A1622">
        <v>1621</v>
      </c>
      <c r="B1622" t="s">
        <v>2570</v>
      </c>
      <c r="C1622" t="s">
        <v>2571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3">
      <c r="A1623">
        <v>1622</v>
      </c>
      <c r="B1623" t="s">
        <v>260</v>
      </c>
      <c r="C1623" t="s">
        <v>2572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3">
      <c r="A1624">
        <v>1623</v>
      </c>
      <c r="B1624" t="s">
        <v>129</v>
      </c>
      <c r="C1624" t="s">
        <v>2573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3">
      <c r="A1625">
        <v>1624</v>
      </c>
      <c r="B1625" t="s">
        <v>131</v>
      </c>
      <c r="C1625" t="s">
        <v>2574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3">
      <c r="A1626">
        <v>1625</v>
      </c>
      <c r="B1626" t="s">
        <v>2575</v>
      </c>
      <c r="C1626" t="s">
        <v>2576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3">
      <c r="A1627">
        <v>1626</v>
      </c>
      <c r="B1627" t="s">
        <v>2577</v>
      </c>
      <c r="C1627" t="s">
        <v>2578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3">
      <c r="A1628">
        <v>1627</v>
      </c>
      <c r="B1628" t="s">
        <v>2579</v>
      </c>
      <c r="C1628" t="s">
        <v>2580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3">
      <c r="A1629">
        <v>1628</v>
      </c>
      <c r="B1629" t="s">
        <v>714</v>
      </c>
      <c r="C1629" t="s">
        <v>2581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3">
      <c r="A1630">
        <v>1629</v>
      </c>
      <c r="B1630" t="s">
        <v>558</v>
      </c>
      <c r="C1630" t="s">
        <v>2582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3">
      <c r="A1631">
        <v>1630</v>
      </c>
      <c r="B1631" t="s">
        <v>131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3">
      <c r="A1632">
        <v>1631</v>
      </c>
      <c r="B1632" t="s">
        <v>99</v>
      </c>
      <c r="C1632" t="s">
        <v>2583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3">
      <c r="A1633">
        <v>1632</v>
      </c>
      <c r="B1633" t="s">
        <v>2584</v>
      </c>
      <c r="C1633" t="s">
        <v>2585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3">
      <c r="A1634">
        <v>1633</v>
      </c>
      <c r="B1634" t="s">
        <v>2586</v>
      </c>
      <c r="C1634" t="s">
        <v>2587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3">
      <c r="A1635">
        <v>1634</v>
      </c>
      <c r="B1635" t="s">
        <v>412</v>
      </c>
      <c r="C1635" t="s">
        <v>2588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3">
      <c r="A1636">
        <v>1635</v>
      </c>
      <c r="B1636" t="s">
        <v>847</v>
      </c>
      <c r="C1636" t="s">
        <v>2589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3">
      <c r="A1637">
        <v>1636</v>
      </c>
      <c r="B1637" t="s">
        <v>2590</v>
      </c>
      <c r="C1637" t="s">
        <v>1489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3">
      <c r="A1638">
        <v>1637</v>
      </c>
      <c r="B1638" t="s">
        <v>2591</v>
      </c>
      <c r="C1638" t="s">
        <v>2592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3">
      <c r="A1639">
        <v>1638</v>
      </c>
      <c r="B1639" t="s">
        <v>2593</v>
      </c>
      <c r="C1639" t="s">
        <v>2594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3">
      <c r="A1640">
        <v>1639</v>
      </c>
      <c r="B1640" t="s">
        <v>181</v>
      </c>
      <c r="C1640" t="s">
        <v>2595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3">
      <c r="A1641">
        <v>1640</v>
      </c>
      <c r="B1641" t="s">
        <v>175</v>
      </c>
      <c r="C1641" t="s">
        <v>2596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3">
      <c r="A1642">
        <v>1641</v>
      </c>
      <c r="B1642" t="s">
        <v>2597</v>
      </c>
      <c r="C1642" t="s">
        <v>2598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3">
      <c r="A1643">
        <v>1642</v>
      </c>
      <c r="B1643" t="s">
        <v>1239</v>
      </c>
      <c r="C1643" t="s">
        <v>2599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3">
      <c r="A1644">
        <v>1643</v>
      </c>
      <c r="B1644" t="s">
        <v>2600</v>
      </c>
      <c r="C1644" t="s">
        <v>2601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3">
      <c r="A1645">
        <v>1644</v>
      </c>
      <c r="B1645" t="s">
        <v>2602</v>
      </c>
      <c r="C1645" t="s">
        <v>2603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3">
      <c r="A1646">
        <v>1645</v>
      </c>
      <c r="B1646" t="s">
        <v>141</v>
      </c>
      <c r="C1646" t="s">
        <v>2604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3">
      <c r="A1647">
        <v>1646</v>
      </c>
      <c r="B1647" t="s">
        <v>2605</v>
      </c>
      <c r="C1647" t="s">
        <v>2606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3">
      <c r="A1648">
        <v>1647</v>
      </c>
      <c r="B1648" t="s">
        <v>2607</v>
      </c>
      <c r="C1648" t="s">
        <v>2608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3">
      <c r="A1649">
        <v>1648</v>
      </c>
      <c r="B1649" t="s">
        <v>2609</v>
      </c>
      <c r="C1649" t="s">
        <v>2610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3">
      <c r="A1650">
        <v>1649</v>
      </c>
      <c r="B1650" t="s">
        <v>2298</v>
      </c>
      <c r="C1650" t="s">
        <v>2611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3">
      <c r="A1651">
        <v>1650</v>
      </c>
      <c r="B1651" t="s">
        <v>884</v>
      </c>
      <c r="C1651" t="s">
        <v>2612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3">
      <c r="A1652">
        <v>1651</v>
      </c>
      <c r="B1652" t="s">
        <v>2613</v>
      </c>
      <c r="C1652" t="s">
        <v>2614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3">
      <c r="A1653">
        <v>1652</v>
      </c>
      <c r="B1653" t="s">
        <v>2162</v>
      </c>
      <c r="C1653" t="s">
        <v>2615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3">
      <c r="A1654">
        <v>1653</v>
      </c>
      <c r="B1654" t="s">
        <v>124</v>
      </c>
      <c r="C1654" t="s">
        <v>2616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3">
      <c r="A1655">
        <v>1654</v>
      </c>
      <c r="B1655" t="s">
        <v>884</v>
      </c>
      <c r="C1655" t="s">
        <v>2617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3">
      <c r="A1656">
        <v>1655</v>
      </c>
      <c r="B1656" t="s">
        <v>2618</v>
      </c>
      <c r="C1656" t="s">
        <v>2619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3">
      <c r="A1657">
        <v>1656</v>
      </c>
      <c r="B1657" t="s">
        <v>1745</v>
      </c>
      <c r="C1657" t="s">
        <v>2620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3">
      <c r="A1658">
        <v>1657</v>
      </c>
      <c r="B1658" t="s">
        <v>2621</v>
      </c>
      <c r="C1658" t="s">
        <v>2622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3">
      <c r="A1659">
        <v>1658</v>
      </c>
      <c r="B1659" t="s">
        <v>2623</v>
      </c>
      <c r="C1659" t="s">
        <v>2624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3">
      <c r="A1660">
        <v>1659</v>
      </c>
      <c r="B1660" t="s">
        <v>152</v>
      </c>
      <c r="C1660" t="s">
        <v>2625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3">
      <c r="A1661">
        <v>1660</v>
      </c>
      <c r="B1661" t="s">
        <v>2626</v>
      </c>
      <c r="C1661" t="s">
        <v>2627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3">
      <c r="A1662">
        <v>1661</v>
      </c>
      <c r="B1662" t="s">
        <v>2628</v>
      </c>
      <c r="C1662" t="s">
        <v>2629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3">
      <c r="A1663">
        <v>1662</v>
      </c>
      <c r="B1663" t="s">
        <v>2630</v>
      </c>
      <c r="C1663" t="s">
        <v>2631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3">
      <c r="A1664">
        <v>1663</v>
      </c>
      <c r="B1664" t="s">
        <v>552</v>
      </c>
      <c r="C1664" t="s">
        <v>2632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3">
      <c r="A1665">
        <v>1664</v>
      </c>
      <c r="B1665" t="s">
        <v>1239</v>
      </c>
      <c r="C1665" t="s">
        <v>2633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3">
      <c r="A1666">
        <v>1665</v>
      </c>
      <c r="B1666" t="s">
        <v>2634</v>
      </c>
      <c r="C1666" t="s">
        <v>2635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3">
      <c r="A1667">
        <v>1666</v>
      </c>
      <c r="B1667" t="s">
        <v>2636</v>
      </c>
      <c r="C1667" t="s">
        <v>2637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3">
      <c r="A1668">
        <v>1667</v>
      </c>
      <c r="B1668" t="s">
        <v>761</v>
      </c>
      <c r="C1668" t="s">
        <v>2638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3">
      <c r="A1669">
        <v>1668</v>
      </c>
      <c r="B1669" t="s">
        <v>2639</v>
      </c>
      <c r="C1669" t="s">
        <v>2640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3">
      <c r="A1670">
        <v>1669</v>
      </c>
      <c r="B1670" t="s">
        <v>1554</v>
      </c>
      <c r="C1670" t="s">
        <v>2641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3">
      <c r="A1671">
        <v>1670</v>
      </c>
      <c r="B1671" t="s">
        <v>1183</v>
      </c>
      <c r="C1671" t="s">
        <v>2642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3">
      <c r="A1672">
        <v>1671</v>
      </c>
      <c r="B1672" t="s">
        <v>2643</v>
      </c>
      <c r="C1672" t="s">
        <v>2644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3">
      <c r="A1673">
        <v>1672</v>
      </c>
      <c r="B1673" t="s">
        <v>2645</v>
      </c>
      <c r="C1673" t="s">
        <v>2646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3">
      <c r="A1674">
        <v>1673</v>
      </c>
      <c r="B1674" t="s">
        <v>2647</v>
      </c>
      <c r="C1674" t="s">
        <v>2648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3">
      <c r="A1675">
        <v>1674</v>
      </c>
      <c r="B1675" t="s">
        <v>2649</v>
      </c>
      <c r="C1675" t="s">
        <v>2650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3">
      <c r="A1676">
        <v>1675</v>
      </c>
      <c r="B1676" t="s">
        <v>2651</v>
      </c>
      <c r="C1676" t="s">
        <v>2652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3">
      <c r="A1677">
        <v>1676</v>
      </c>
      <c r="B1677" t="s">
        <v>2653</v>
      </c>
      <c r="C1677" t="s">
        <v>2654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3">
      <c r="A1678">
        <v>1677</v>
      </c>
      <c r="B1678" t="s">
        <v>1828</v>
      </c>
      <c r="C1678" t="s">
        <v>2655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3">
      <c r="A1679">
        <v>1678</v>
      </c>
      <c r="B1679" t="s">
        <v>2656</v>
      </c>
      <c r="C1679" t="s">
        <v>2657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3">
      <c r="A1680">
        <v>1679</v>
      </c>
      <c r="B1680" t="s">
        <v>2507</v>
      </c>
      <c r="C1680" t="s">
        <v>2658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3">
      <c r="A1681">
        <v>1680</v>
      </c>
      <c r="B1681" t="s">
        <v>194</v>
      </c>
      <c r="C1681" t="s">
        <v>2659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3">
      <c r="A1682">
        <v>1681</v>
      </c>
      <c r="B1682" t="s">
        <v>1235</v>
      </c>
      <c r="C1682" t="s">
        <v>2660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3">
      <c r="A1683">
        <v>1682</v>
      </c>
      <c r="B1683" t="s">
        <v>2098</v>
      </c>
      <c r="C1683" t="s">
        <v>2661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3">
      <c r="A1684">
        <v>1683</v>
      </c>
      <c r="B1684" t="s">
        <v>124</v>
      </c>
      <c r="C1684" t="s">
        <v>2662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3">
      <c r="A1685">
        <v>1684</v>
      </c>
      <c r="B1685" t="s">
        <v>2663</v>
      </c>
      <c r="C1685" t="s">
        <v>2664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3">
      <c r="A1686">
        <v>1685</v>
      </c>
      <c r="B1686" t="s">
        <v>87</v>
      </c>
      <c r="C1686" t="s">
        <v>2665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3">
      <c r="A1687">
        <v>1686</v>
      </c>
      <c r="B1687" t="s">
        <v>2666</v>
      </c>
      <c r="C1687" t="s">
        <v>2667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3">
      <c r="A1688">
        <v>1687</v>
      </c>
      <c r="B1688" t="s">
        <v>99</v>
      </c>
      <c r="C1688" t="s">
        <v>2668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3">
      <c r="A1689">
        <v>1688</v>
      </c>
      <c r="B1689" t="s">
        <v>549</v>
      </c>
      <c r="C1689" t="s">
        <v>2669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3">
      <c r="A1690">
        <v>1689</v>
      </c>
      <c r="B1690" t="s">
        <v>1484</v>
      </c>
      <c r="C1690" t="s">
        <v>2670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3">
      <c r="A1691">
        <v>1690</v>
      </c>
      <c r="B1691" t="s">
        <v>2671</v>
      </c>
      <c r="C1691" t="s">
        <v>2672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3">
      <c r="A1692">
        <v>1691</v>
      </c>
      <c r="B1692" t="s">
        <v>2673</v>
      </c>
      <c r="C1692" t="s">
        <v>2674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3">
      <c r="A1693">
        <v>1692</v>
      </c>
      <c r="B1693" t="s">
        <v>1076</v>
      </c>
      <c r="C1693" t="s">
        <v>2675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3">
      <c r="A1694">
        <v>1693</v>
      </c>
      <c r="B1694" t="s">
        <v>2676</v>
      </c>
      <c r="C1694" t="s">
        <v>2677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3">
      <c r="A1695">
        <v>1694</v>
      </c>
      <c r="B1695" t="s">
        <v>2678</v>
      </c>
      <c r="C1695" t="s">
        <v>2679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3">
      <c r="A1696">
        <v>1695</v>
      </c>
      <c r="B1696" t="s">
        <v>2680</v>
      </c>
      <c r="C1696" t="s">
        <v>2681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3">
      <c r="A1697">
        <v>1696</v>
      </c>
      <c r="B1697" t="s">
        <v>230</v>
      </c>
      <c r="C1697" t="s">
        <v>2682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3">
      <c r="A1698">
        <v>1697</v>
      </c>
      <c r="B1698" t="s">
        <v>700</v>
      </c>
      <c r="C1698" t="s">
        <v>2683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3">
      <c r="A1699">
        <v>1698</v>
      </c>
      <c r="B1699" t="s">
        <v>2684</v>
      </c>
      <c r="C1699" t="s">
        <v>2685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3">
      <c r="A1700">
        <v>1699</v>
      </c>
      <c r="B1700" t="s">
        <v>505</v>
      </c>
      <c r="C1700" t="s">
        <v>2686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3">
      <c r="A1701">
        <v>1700</v>
      </c>
      <c r="B1701" t="s">
        <v>366</v>
      </c>
      <c r="C1701" t="s">
        <v>2687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3">
      <c r="A1702">
        <v>1701</v>
      </c>
      <c r="B1702" t="s">
        <v>1476</v>
      </c>
      <c r="C1702" t="s">
        <v>2688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3">
      <c r="A1703">
        <v>1702</v>
      </c>
      <c r="B1703" t="s">
        <v>2689</v>
      </c>
      <c r="C1703" t="s">
        <v>2690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3">
      <c r="A1704">
        <v>1703</v>
      </c>
      <c r="B1704" t="s">
        <v>77</v>
      </c>
      <c r="C1704" t="s">
        <v>2691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3">
      <c r="A1705">
        <v>1704</v>
      </c>
      <c r="B1705" t="s">
        <v>554</v>
      </c>
      <c r="C1705" t="s">
        <v>2692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3">
      <c r="A1706">
        <v>1705</v>
      </c>
      <c r="B1706" t="s">
        <v>152</v>
      </c>
      <c r="C1706" t="s">
        <v>2693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3">
      <c r="A1707">
        <v>1706</v>
      </c>
      <c r="B1707" t="s">
        <v>2694</v>
      </c>
      <c r="C1707" t="s">
        <v>1534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3">
      <c r="A1708">
        <v>1707</v>
      </c>
      <c r="B1708" t="s">
        <v>331</v>
      </c>
      <c r="C1708" t="s">
        <v>2695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3">
      <c r="A1709">
        <v>1708</v>
      </c>
      <c r="B1709" t="s">
        <v>152</v>
      </c>
      <c r="C1709" t="s">
        <v>2696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3">
      <c r="A1710">
        <v>1709</v>
      </c>
      <c r="B1710" t="s">
        <v>152</v>
      </c>
      <c r="C1710" t="s">
        <v>2697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3">
      <c r="A1711">
        <v>1710</v>
      </c>
      <c r="B1711" t="s">
        <v>111</v>
      </c>
      <c r="C1711" t="s">
        <v>2698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3">
      <c r="A1712">
        <v>1711</v>
      </c>
      <c r="B1712" t="s">
        <v>2699</v>
      </c>
      <c r="C1712" t="s">
        <v>2700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3">
      <c r="A1713">
        <v>1712</v>
      </c>
      <c r="B1713" t="s">
        <v>2701</v>
      </c>
      <c r="C1713" t="s">
        <v>2702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3">
      <c r="A1714">
        <v>1713</v>
      </c>
      <c r="B1714" t="s">
        <v>2703</v>
      </c>
      <c r="C1714" t="s">
        <v>2704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3">
      <c r="A1715">
        <v>1714</v>
      </c>
      <c r="B1715" t="s">
        <v>95</v>
      </c>
      <c r="C1715" t="s">
        <v>2705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3">
      <c r="A1716">
        <v>1715</v>
      </c>
      <c r="B1716" t="s">
        <v>2706</v>
      </c>
      <c r="C1716" t="s">
        <v>2707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3">
      <c r="A1717">
        <v>1716</v>
      </c>
      <c r="B1717" t="s">
        <v>2708</v>
      </c>
      <c r="C1717" t="s">
        <v>2709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3">
      <c r="A1718">
        <v>1717</v>
      </c>
      <c r="B1718" t="s">
        <v>2710</v>
      </c>
      <c r="C1718" t="s">
        <v>2711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3">
      <c r="A1719">
        <v>1718</v>
      </c>
      <c r="B1719" t="s">
        <v>525</v>
      </c>
      <c r="C1719" t="s">
        <v>2712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3">
      <c r="A1720">
        <v>1719</v>
      </c>
      <c r="B1720" t="s">
        <v>2713</v>
      </c>
      <c r="C1720" t="s">
        <v>2714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3">
      <c r="A1721">
        <v>1720</v>
      </c>
      <c r="B1721" t="s">
        <v>2204</v>
      </c>
      <c r="C1721" t="s">
        <v>2176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3">
      <c r="A1722">
        <v>1721</v>
      </c>
      <c r="B1722" t="s">
        <v>285</v>
      </c>
      <c r="C1722" t="s">
        <v>2715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3">
      <c r="A1723">
        <v>1722</v>
      </c>
      <c r="B1723" t="s">
        <v>2716</v>
      </c>
      <c r="C1723" t="s">
        <v>2717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3">
      <c r="A1724">
        <v>1723</v>
      </c>
      <c r="B1724" t="s">
        <v>2718</v>
      </c>
      <c r="C1724" t="s">
        <v>2719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3">
      <c r="A1725">
        <v>1724</v>
      </c>
      <c r="B1725" t="s">
        <v>2720</v>
      </c>
      <c r="C1725" t="s">
        <v>2721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3">
      <c r="A1726">
        <v>1725</v>
      </c>
      <c r="B1726" t="s">
        <v>2722</v>
      </c>
      <c r="C1726" t="s">
        <v>2723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3">
      <c r="A1727">
        <v>1726</v>
      </c>
      <c r="B1727" t="s">
        <v>1510</v>
      </c>
      <c r="C1727" t="s">
        <v>2724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3">
      <c r="A1728">
        <v>1727</v>
      </c>
      <c r="B1728" t="s">
        <v>263</v>
      </c>
      <c r="C1728" t="s">
        <v>2725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3">
      <c r="A1729">
        <v>1728</v>
      </c>
      <c r="B1729" t="s">
        <v>2726</v>
      </c>
      <c r="C1729" t="s">
        <v>2727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3">
      <c r="A1730">
        <v>1729</v>
      </c>
      <c r="B1730" t="s">
        <v>2728</v>
      </c>
      <c r="C1730" t="s">
        <v>2729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3">
      <c r="A1731">
        <v>1730</v>
      </c>
      <c r="B1731" t="s">
        <v>2730</v>
      </c>
      <c r="C1731" t="s">
        <v>2731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3">
      <c r="A1732">
        <v>1731</v>
      </c>
      <c r="B1732" t="s">
        <v>2732</v>
      </c>
      <c r="C1732" t="s">
        <v>2733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3">
      <c r="A1733">
        <v>1732</v>
      </c>
      <c r="B1733" t="s">
        <v>1836</v>
      </c>
      <c r="C1733" t="s">
        <v>2734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3">
      <c r="A1734">
        <v>1733</v>
      </c>
      <c r="B1734" t="s">
        <v>558</v>
      </c>
      <c r="C1734" t="s">
        <v>2735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3">
      <c r="A1735">
        <v>1734</v>
      </c>
      <c r="B1735" t="s">
        <v>2736</v>
      </c>
      <c r="C1735" t="s">
        <v>2737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3">
      <c r="A1736">
        <v>1735</v>
      </c>
      <c r="B1736" t="s">
        <v>780</v>
      </c>
      <c r="C1736" t="s">
        <v>2738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3">
      <c r="A1737">
        <v>1736</v>
      </c>
      <c r="B1737" t="s">
        <v>2739</v>
      </c>
      <c r="C1737" t="s">
        <v>2740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3">
      <c r="A1738">
        <v>1737</v>
      </c>
      <c r="B1738" t="s">
        <v>252</v>
      </c>
      <c r="C1738" t="s">
        <v>2741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3">
      <c r="A1739">
        <v>1738</v>
      </c>
      <c r="B1739" t="s">
        <v>2742</v>
      </c>
      <c r="C1739" t="s">
        <v>2743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3">
      <c r="A1740">
        <v>1739</v>
      </c>
      <c r="B1740" t="s">
        <v>2744</v>
      </c>
      <c r="C1740" t="s">
        <v>2745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3">
      <c r="A1741">
        <v>1740</v>
      </c>
      <c r="B1741" t="s">
        <v>1579</v>
      </c>
      <c r="C1741" t="s">
        <v>2746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3">
      <c r="A1742">
        <v>1741</v>
      </c>
      <c r="B1742" t="s">
        <v>2676</v>
      </c>
      <c r="C1742" t="s">
        <v>2747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3">
      <c r="A1743">
        <v>1742</v>
      </c>
      <c r="B1743" t="s">
        <v>1466</v>
      </c>
      <c r="C1743" t="s">
        <v>2748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3">
      <c r="A1744">
        <v>1743</v>
      </c>
      <c r="B1744" t="s">
        <v>2749</v>
      </c>
      <c r="C1744" t="s">
        <v>2750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3">
      <c r="A1745">
        <v>1744</v>
      </c>
      <c r="B1745" t="s">
        <v>2751</v>
      </c>
      <c r="C1745" t="s">
        <v>2752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3">
      <c r="A1746">
        <v>1745</v>
      </c>
      <c r="B1746" t="s">
        <v>2753</v>
      </c>
      <c r="C1746" t="s">
        <v>2754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3">
      <c r="A1747">
        <v>1746</v>
      </c>
      <c r="B1747" t="s">
        <v>271</v>
      </c>
      <c r="C1747" t="s">
        <v>2676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3">
      <c r="A1748">
        <v>1747</v>
      </c>
      <c r="B1748" t="s">
        <v>2755</v>
      </c>
      <c r="C1748" t="s">
        <v>912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3">
      <c r="A1749">
        <v>1748</v>
      </c>
      <c r="B1749" t="s">
        <v>217</v>
      </c>
      <c r="C1749" t="s">
        <v>2756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3">
      <c r="A1750">
        <v>1749</v>
      </c>
      <c r="B1750" t="s">
        <v>2663</v>
      </c>
      <c r="C1750" t="s">
        <v>2757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3">
      <c r="A1751">
        <v>1750</v>
      </c>
      <c r="B1751" t="s">
        <v>95</v>
      </c>
      <c r="C1751" t="s">
        <v>106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3">
      <c r="A1752">
        <v>1751</v>
      </c>
      <c r="B1752" t="s">
        <v>2758</v>
      </c>
      <c r="C1752" t="s">
        <v>2759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3">
      <c r="A1753">
        <v>1752</v>
      </c>
      <c r="B1753" t="s">
        <v>181</v>
      </c>
      <c r="C1753" t="s">
        <v>2760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3">
      <c r="A1754">
        <v>1753</v>
      </c>
      <c r="B1754" t="s">
        <v>2761</v>
      </c>
      <c r="C1754" t="s">
        <v>2762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3">
      <c r="A1755">
        <v>1754</v>
      </c>
      <c r="B1755" t="s">
        <v>2763</v>
      </c>
      <c r="C1755" t="s">
        <v>2764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3">
      <c r="A1756">
        <v>1755</v>
      </c>
      <c r="B1756" t="s">
        <v>2765</v>
      </c>
      <c r="C1756" t="s">
        <v>2766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3">
      <c r="A1757">
        <v>1756</v>
      </c>
      <c r="B1757" t="s">
        <v>2767</v>
      </c>
      <c r="C1757" t="s">
        <v>2768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3">
      <c r="A1758">
        <v>1757</v>
      </c>
      <c r="B1758" t="s">
        <v>107</v>
      </c>
      <c r="C1758" t="s">
        <v>2769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3">
      <c r="A1759">
        <v>1758</v>
      </c>
      <c r="B1759" t="s">
        <v>537</v>
      </c>
      <c r="C1759" t="s">
        <v>2770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3">
      <c r="A1760">
        <v>1759</v>
      </c>
      <c r="B1760" t="s">
        <v>2112</v>
      </c>
      <c r="C1760" t="s">
        <v>2771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3">
      <c r="A1761">
        <v>1760</v>
      </c>
      <c r="B1761" t="s">
        <v>1239</v>
      </c>
      <c r="C1761" t="s">
        <v>2772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3">
      <c r="A1762">
        <v>1761</v>
      </c>
      <c r="B1762" t="s">
        <v>2773</v>
      </c>
      <c r="C1762" t="s">
        <v>2774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3">
      <c r="A1763">
        <v>1762</v>
      </c>
      <c r="B1763" t="s">
        <v>2775</v>
      </c>
      <c r="C1763" t="s">
        <v>2776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3">
      <c r="A1764">
        <v>1763</v>
      </c>
      <c r="B1764" t="s">
        <v>2777</v>
      </c>
      <c r="C1764" t="s">
        <v>2778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3">
      <c r="A1765">
        <v>1764</v>
      </c>
      <c r="B1765" t="s">
        <v>2779</v>
      </c>
      <c r="C1765" t="s">
        <v>2780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3">
      <c r="A1766">
        <v>1765</v>
      </c>
      <c r="B1766" t="s">
        <v>2781</v>
      </c>
      <c r="C1766" t="s">
        <v>2782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3">
      <c r="A1767">
        <v>1766</v>
      </c>
      <c r="B1767" t="s">
        <v>304</v>
      </c>
      <c r="C1767" t="s">
        <v>2783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3">
      <c r="A1768">
        <v>1767</v>
      </c>
      <c r="B1768" t="s">
        <v>373</v>
      </c>
      <c r="C1768" t="s">
        <v>2784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3">
      <c r="A1769">
        <v>1768</v>
      </c>
      <c r="B1769" t="s">
        <v>2785</v>
      </c>
      <c r="C1769" t="s">
        <v>2786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3">
      <c r="A1770">
        <v>1769</v>
      </c>
      <c r="B1770" t="s">
        <v>1277</v>
      </c>
      <c r="C1770" t="s">
        <v>2787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3">
      <c r="A1771">
        <v>1770</v>
      </c>
      <c r="B1771" t="s">
        <v>790</v>
      </c>
      <c r="C1771" t="s">
        <v>2788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3">
      <c r="A1772">
        <v>1771</v>
      </c>
      <c r="B1772" t="s">
        <v>2789</v>
      </c>
      <c r="C1772" t="s">
        <v>2790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3">
      <c r="A1773">
        <v>1772</v>
      </c>
      <c r="B1773" t="s">
        <v>111</v>
      </c>
      <c r="C1773" t="s">
        <v>2791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3">
      <c r="A1774">
        <v>1773</v>
      </c>
      <c r="B1774" t="s">
        <v>105</v>
      </c>
      <c r="C1774" t="s">
        <v>2792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3">
      <c r="A1775">
        <v>1774</v>
      </c>
      <c r="B1775" t="s">
        <v>2793</v>
      </c>
      <c r="C1775" t="s">
        <v>2794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3">
      <c r="A1776">
        <v>1775</v>
      </c>
      <c r="B1776" t="s">
        <v>390</v>
      </c>
      <c r="C1776" t="s">
        <v>2795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3">
      <c r="A1777">
        <v>1776</v>
      </c>
      <c r="B1777" t="s">
        <v>2796</v>
      </c>
      <c r="C1777" t="s">
        <v>2797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3">
      <c r="A1778">
        <v>1777</v>
      </c>
      <c r="B1778" t="s">
        <v>457</v>
      </c>
      <c r="C1778" t="s">
        <v>2798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3">
      <c r="A1779">
        <v>1778</v>
      </c>
      <c r="B1779" t="s">
        <v>1257</v>
      </c>
      <c r="C1779" t="s">
        <v>1305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3">
      <c r="A1780">
        <v>1779</v>
      </c>
      <c r="B1780" t="s">
        <v>1472</v>
      </c>
      <c r="C1780" t="s">
        <v>2799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3">
      <c r="A1781">
        <v>1780</v>
      </c>
      <c r="B1781" t="s">
        <v>2800</v>
      </c>
      <c r="C1781" t="s">
        <v>878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3">
      <c r="A1782">
        <v>1781</v>
      </c>
      <c r="B1782" t="s">
        <v>736</v>
      </c>
      <c r="C1782" t="s">
        <v>2801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3">
      <c r="A1783">
        <v>1782</v>
      </c>
      <c r="B1783" t="s">
        <v>2802</v>
      </c>
      <c r="C1783" t="s">
        <v>2803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3">
      <c r="A1784">
        <v>1783</v>
      </c>
      <c r="B1784" t="s">
        <v>1089</v>
      </c>
      <c r="C1784" t="s">
        <v>2804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3">
      <c r="A1785">
        <v>1784</v>
      </c>
      <c r="B1785" t="s">
        <v>127</v>
      </c>
      <c r="C1785" t="s">
        <v>2805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3">
      <c r="A1786">
        <v>1785</v>
      </c>
      <c r="B1786" t="s">
        <v>375</v>
      </c>
      <c r="C1786" t="s">
        <v>2806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3">
      <c r="A1787">
        <v>1786</v>
      </c>
      <c r="B1787" t="s">
        <v>2807</v>
      </c>
      <c r="C1787" t="s">
        <v>2348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3">
      <c r="A1788">
        <v>1787</v>
      </c>
      <c r="B1788" t="s">
        <v>152</v>
      </c>
      <c r="C1788" t="s">
        <v>2808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3">
      <c r="A1789">
        <v>1788</v>
      </c>
      <c r="B1789" t="s">
        <v>2809</v>
      </c>
      <c r="C1789" t="s">
        <v>2810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3">
      <c r="A1790">
        <v>1789</v>
      </c>
      <c r="B1790" t="s">
        <v>2811</v>
      </c>
      <c r="C1790" t="s">
        <v>1481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3">
      <c r="A1791">
        <v>1790</v>
      </c>
      <c r="B1791" t="s">
        <v>101</v>
      </c>
      <c r="C1791" t="s">
        <v>2812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3">
      <c r="A1792">
        <v>1791</v>
      </c>
      <c r="B1792" t="s">
        <v>2813</v>
      </c>
      <c r="C1792" t="s">
        <v>2814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3">
      <c r="A1793">
        <v>1792</v>
      </c>
      <c r="B1793" t="s">
        <v>2815</v>
      </c>
      <c r="C1793" t="s">
        <v>2816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3">
      <c r="A1794">
        <v>1793</v>
      </c>
      <c r="B1794" t="s">
        <v>2817</v>
      </c>
      <c r="C1794" t="s">
        <v>2818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3">
      <c r="A1795">
        <v>1794</v>
      </c>
      <c r="B1795" t="s">
        <v>2819</v>
      </c>
      <c r="C1795" t="s">
        <v>2820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3">
      <c r="A1796">
        <v>1795</v>
      </c>
      <c r="B1796" t="s">
        <v>308</v>
      </c>
      <c r="C1796" t="s">
        <v>2821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3">
      <c r="A1797">
        <v>1796</v>
      </c>
      <c r="B1797" t="s">
        <v>2822</v>
      </c>
      <c r="C1797" t="s">
        <v>2823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3">
      <c r="A1798">
        <v>1797</v>
      </c>
      <c r="B1798" t="s">
        <v>2824</v>
      </c>
      <c r="C1798" t="s">
        <v>550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3">
      <c r="A1799">
        <v>1798</v>
      </c>
      <c r="B1799" t="s">
        <v>2825</v>
      </c>
      <c r="C1799" t="s">
        <v>2826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3">
      <c r="A1800">
        <v>1799</v>
      </c>
      <c r="B1800" t="s">
        <v>2827</v>
      </c>
      <c r="C1800" t="s">
        <v>2828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3">
      <c r="A1801">
        <v>1800</v>
      </c>
      <c r="B1801" t="s">
        <v>2190</v>
      </c>
      <c r="C1801" t="s">
        <v>2829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3">
      <c r="A1802">
        <v>1801</v>
      </c>
      <c r="B1802" t="s">
        <v>2830</v>
      </c>
      <c r="C1802" t="s">
        <v>2831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3">
      <c r="A1803">
        <v>1802</v>
      </c>
      <c r="B1803" t="s">
        <v>529</v>
      </c>
      <c r="C1803" t="s">
        <v>2832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3">
      <c r="A1804">
        <v>1803</v>
      </c>
      <c r="B1804" t="s">
        <v>2833</v>
      </c>
      <c r="C1804" t="s">
        <v>2834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3">
      <c r="A1805">
        <v>1804</v>
      </c>
      <c r="B1805" t="s">
        <v>2835</v>
      </c>
      <c r="C1805" t="s">
        <v>2836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3">
      <c r="A1806">
        <v>1805</v>
      </c>
      <c r="B1806" t="s">
        <v>2837</v>
      </c>
      <c r="C1806" t="s">
        <v>2838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3">
      <c r="A1807">
        <v>1806</v>
      </c>
      <c r="B1807" t="s">
        <v>2839</v>
      </c>
      <c r="C1807" t="s">
        <v>2430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3">
      <c r="A1808">
        <v>1807</v>
      </c>
      <c r="B1808" t="s">
        <v>213</v>
      </c>
      <c r="C1808" t="s">
        <v>2840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3">
      <c r="A1809">
        <v>1808</v>
      </c>
      <c r="B1809" t="s">
        <v>2841</v>
      </c>
      <c r="C1809" t="s">
        <v>2842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3">
      <c r="A1810">
        <v>1809</v>
      </c>
      <c r="B1810" t="s">
        <v>2843</v>
      </c>
      <c r="C1810" t="s">
        <v>2844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3">
      <c r="A1811">
        <v>1810</v>
      </c>
      <c r="B1811" t="s">
        <v>1461</v>
      </c>
      <c r="C1811" t="s">
        <v>2845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3">
      <c r="A1812">
        <v>1811</v>
      </c>
      <c r="B1812" t="s">
        <v>560</v>
      </c>
      <c r="C1812" t="s">
        <v>2846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3">
      <c r="A1813">
        <v>1812</v>
      </c>
      <c r="B1813" t="s">
        <v>2847</v>
      </c>
      <c r="C1813" t="s">
        <v>2848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3">
      <c r="A1814">
        <v>1813</v>
      </c>
      <c r="B1814" t="s">
        <v>2849</v>
      </c>
      <c r="C1814" t="s">
        <v>2850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3">
      <c r="A1815">
        <v>1814</v>
      </c>
      <c r="B1815" t="s">
        <v>2851</v>
      </c>
      <c r="C1815" t="s">
        <v>2852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3">
      <c r="A1816">
        <v>1815</v>
      </c>
      <c r="B1816" t="s">
        <v>2853</v>
      </c>
      <c r="C1816" t="s">
        <v>2854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3">
      <c r="A1817">
        <v>1816</v>
      </c>
      <c r="B1817" t="s">
        <v>2855</v>
      </c>
      <c r="C1817" t="s">
        <v>2856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3">
      <c r="A1818">
        <v>1817</v>
      </c>
      <c r="B1818" t="s">
        <v>2857</v>
      </c>
      <c r="C1818" t="s">
        <v>2858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3">
      <c r="A1819">
        <v>1818</v>
      </c>
      <c r="B1819" t="s">
        <v>1713</v>
      </c>
      <c r="C1819" t="s">
        <v>2859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3">
      <c r="A1820">
        <v>1819</v>
      </c>
      <c r="B1820" t="s">
        <v>101</v>
      </c>
      <c r="C1820" t="s">
        <v>2860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3">
      <c r="A1821">
        <v>1820</v>
      </c>
      <c r="B1821" t="s">
        <v>87</v>
      </c>
      <c r="C1821" t="s">
        <v>2861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3">
      <c r="A1822">
        <v>1821</v>
      </c>
      <c r="B1822" t="s">
        <v>375</v>
      </c>
      <c r="C1822" t="s">
        <v>2862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3">
      <c r="A1823">
        <v>1822</v>
      </c>
      <c r="B1823" t="s">
        <v>847</v>
      </c>
      <c r="C1823" t="s">
        <v>2863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3">
      <c r="A1824">
        <v>1823</v>
      </c>
      <c r="B1824" t="s">
        <v>2864</v>
      </c>
      <c r="C1824" t="s">
        <v>2865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3">
      <c r="A1825">
        <v>1824</v>
      </c>
      <c r="B1825" t="s">
        <v>2866</v>
      </c>
      <c r="C1825" t="s">
        <v>2867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3">
      <c r="A1826">
        <v>1825</v>
      </c>
      <c r="B1826" t="s">
        <v>2868</v>
      </c>
      <c r="C1826" t="s">
        <v>2869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3">
      <c r="A1827">
        <v>1826</v>
      </c>
      <c r="B1827" t="s">
        <v>1109</v>
      </c>
      <c r="C1827" t="s">
        <v>2870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3">
      <c r="A1828">
        <v>1827</v>
      </c>
      <c r="B1828" t="s">
        <v>1145</v>
      </c>
      <c r="C1828" t="s">
        <v>2871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3">
      <c r="A1829">
        <v>1828</v>
      </c>
      <c r="B1829" t="s">
        <v>2872</v>
      </c>
      <c r="C1829" t="s">
        <v>2873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3">
      <c r="A1830">
        <v>1829</v>
      </c>
      <c r="B1830" t="s">
        <v>2874</v>
      </c>
      <c r="C1830" t="s">
        <v>2875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3">
      <c r="A1831">
        <v>1830</v>
      </c>
      <c r="B1831" t="s">
        <v>2876</v>
      </c>
      <c r="C1831" t="s">
        <v>2877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3">
      <c r="A1832">
        <v>1831</v>
      </c>
      <c r="B1832" t="s">
        <v>2878</v>
      </c>
      <c r="C1832" t="s">
        <v>2879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3">
      <c r="A1833">
        <v>1832</v>
      </c>
      <c r="B1833" t="s">
        <v>2880</v>
      </c>
      <c r="C1833" t="s">
        <v>2881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3">
      <c r="A1834">
        <v>1833</v>
      </c>
      <c r="B1834" t="s">
        <v>2882</v>
      </c>
      <c r="C1834" t="s">
        <v>2059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3">
      <c r="A1835">
        <v>1834</v>
      </c>
      <c r="B1835" t="s">
        <v>2883</v>
      </c>
      <c r="C1835" t="s">
        <v>2884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3">
      <c r="A1836">
        <v>1835</v>
      </c>
      <c r="B1836" t="s">
        <v>2885</v>
      </c>
      <c r="C1836" t="s">
        <v>2886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3">
      <c r="A1837">
        <v>1836</v>
      </c>
      <c r="B1837" t="s">
        <v>95</v>
      </c>
      <c r="C1837" t="s">
        <v>2887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3">
      <c r="A1838">
        <v>1837</v>
      </c>
      <c r="B1838" t="s">
        <v>103</v>
      </c>
      <c r="C1838" t="s">
        <v>2888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3">
      <c r="A1839">
        <v>1838</v>
      </c>
      <c r="B1839" t="s">
        <v>89</v>
      </c>
      <c r="C1839" t="s">
        <v>2889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3">
      <c r="A1840">
        <v>1839</v>
      </c>
      <c r="B1840" t="s">
        <v>1163</v>
      </c>
      <c r="C1840" t="s">
        <v>2890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3">
      <c r="A1841">
        <v>1840</v>
      </c>
      <c r="B1841" t="s">
        <v>2891</v>
      </c>
      <c r="C1841" t="s">
        <v>2892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3">
      <c r="A1842">
        <v>1841</v>
      </c>
      <c r="B1842" t="s">
        <v>252</v>
      </c>
      <c r="C1842" t="s">
        <v>2893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3">
      <c r="A1843">
        <v>1842</v>
      </c>
      <c r="B1843" t="s">
        <v>1454</v>
      </c>
      <c r="C1843" t="s">
        <v>2894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3">
      <c r="A1844">
        <v>1843</v>
      </c>
      <c r="B1844" t="s">
        <v>2895</v>
      </c>
      <c r="C1844" t="s">
        <v>2896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3">
      <c r="A1845">
        <v>1844</v>
      </c>
      <c r="B1845" t="s">
        <v>232</v>
      </c>
      <c r="C1845" t="s">
        <v>2897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3">
      <c r="A1846">
        <v>1845</v>
      </c>
      <c r="B1846" t="s">
        <v>271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3">
      <c r="A1847">
        <v>1846</v>
      </c>
      <c r="B1847" t="s">
        <v>2898</v>
      </c>
      <c r="C1847" t="s">
        <v>2899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3">
      <c r="A1848">
        <v>1847</v>
      </c>
      <c r="B1848" t="s">
        <v>2112</v>
      </c>
      <c r="C1848" t="s">
        <v>2900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3">
      <c r="A1849">
        <v>1848</v>
      </c>
      <c r="B1849" t="s">
        <v>1103</v>
      </c>
      <c r="C1849" t="s">
        <v>2901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3">
      <c r="A1850">
        <v>1849</v>
      </c>
      <c r="B1850" t="s">
        <v>2902</v>
      </c>
      <c r="C1850" t="s">
        <v>2903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3">
      <c r="A1851">
        <v>1850</v>
      </c>
      <c r="B1851" t="s">
        <v>203</v>
      </c>
      <c r="C1851" t="s">
        <v>2904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3">
      <c r="A1852">
        <v>1851</v>
      </c>
      <c r="B1852" t="s">
        <v>2905</v>
      </c>
      <c r="C1852" t="s">
        <v>2906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3">
      <c r="A1853">
        <v>1852</v>
      </c>
      <c r="B1853" t="s">
        <v>109</v>
      </c>
      <c r="C1853" t="s">
        <v>2907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3">
      <c r="A1854">
        <v>1853</v>
      </c>
      <c r="B1854" t="s">
        <v>2908</v>
      </c>
      <c r="C1854" t="s">
        <v>2909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3">
      <c r="A1855">
        <v>1854</v>
      </c>
      <c r="B1855" t="s">
        <v>95</v>
      </c>
      <c r="C1855" t="s">
        <v>2910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3">
      <c r="A1856">
        <v>1855</v>
      </c>
      <c r="B1856" t="s">
        <v>2911</v>
      </c>
      <c r="C1856" t="s">
        <v>2912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3">
      <c r="A1857">
        <v>1856</v>
      </c>
      <c r="B1857" t="s">
        <v>2913</v>
      </c>
      <c r="C1857" t="s">
        <v>1918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3">
      <c r="A1858">
        <v>1857</v>
      </c>
      <c r="B1858" t="s">
        <v>368</v>
      </c>
      <c r="C1858" t="s">
        <v>2914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3">
      <c r="A1859">
        <v>1858</v>
      </c>
      <c r="B1859" t="s">
        <v>2915</v>
      </c>
      <c r="C1859" t="s">
        <v>220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3">
      <c r="A1860">
        <v>1859</v>
      </c>
      <c r="B1860" t="s">
        <v>2916</v>
      </c>
      <c r="C1860" t="s">
        <v>2917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3">
      <c r="A1861">
        <v>1860</v>
      </c>
      <c r="B1861" t="s">
        <v>2918</v>
      </c>
      <c r="C1861" t="s">
        <v>2919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3">
      <c r="A1862">
        <v>1861</v>
      </c>
      <c r="B1862" t="s">
        <v>238</v>
      </c>
      <c r="C1862" t="s">
        <v>2920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3">
      <c r="A1863">
        <v>1862</v>
      </c>
      <c r="B1863" t="s">
        <v>2921</v>
      </c>
      <c r="C1863" t="s">
        <v>2922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3">
      <c r="A1864">
        <v>1863</v>
      </c>
      <c r="B1864" t="s">
        <v>2923</v>
      </c>
      <c r="C1864" t="s">
        <v>2924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3">
      <c r="A1865">
        <v>1864</v>
      </c>
      <c r="B1865" t="s">
        <v>2925</v>
      </c>
      <c r="C1865" t="s">
        <v>2926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3">
      <c r="A1866">
        <v>1865</v>
      </c>
      <c r="B1866" t="s">
        <v>1036</v>
      </c>
      <c r="C1866" t="s">
        <v>2927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3">
      <c r="A1867">
        <v>1866</v>
      </c>
      <c r="B1867" t="s">
        <v>851</v>
      </c>
      <c r="C1867" t="s">
        <v>2928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3">
      <c r="A1868">
        <v>1867</v>
      </c>
      <c r="B1868" t="s">
        <v>223</v>
      </c>
      <c r="C1868" t="s">
        <v>2143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3">
      <c r="A1869">
        <v>1868</v>
      </c>
      <c r="B1869" t="s">
        <v>131</v>
      </c>
      <c r="C1869" t="s">
        <v>2929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3">
      <c r="A1870">
        <v>1869</v>
      </c>
      <c r="B1870" t="s">
        <v>2930</v>
      </c>
      <c r="C1870" t="s">
        <v>2931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3">
      <c r="A1871">
        <v>1870</v>
      </c>
      <c r="B1871" t="s">
        <v>1733</v>
      </c>
      <c r="C1871" t="s">
        <v>2932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3">
      <c r="A1872">
        <v>1871</v>
      </c>
      <c r="B1872" t="s">
        <v>2933</v>
      </c>
      <c r="C1872" t="s">
        <v>2934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3">
      <c r="A1873">
        <v>1872</v>
      </c>
      <c r="B1873" t="s">
        <v>2935</v>
      </c>
      <c r="C1873" t="s">
        <v>2936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3">
      <c r="A1874">
        <v>1873</v>
      </c>
      <c r="B1874" t="s">
        <v>2937</v>
      </c>
      <c r="C1874" t="s">
        <v>2810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3">
      <c r="A1875">
        <v>1874</v>
      </c>
      <c r="B1875" t="s">
        <v>2401</v>
      </c>
      <c r="C1875" t="s">
        <v>452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3">
      <c r="A1876">
        <v>1875</v>
      </c>
      <c r="B1876" t="s">
        <v>111</v>
      </c>
      <c r="C1876" t="s">
        <v>2938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3">
      <c r="A1877">
        <v>1876</v>
      </c>
      <c r="B1877" t="s">
        <v>1129</v>
      </c>
      <c r="C1877" t="s">
        <v>2939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3">
      <c r="A1878">
        <v>1877</v>
      </c>
      <c r="B1878" t="s">
        <v>95</v>
      </c>
      <c r="C1878" t="s">
        <v>2940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3">
      <c r="A1879">
        <v>1878</v>
      </c>
      <c r="B1879" t="s">
        <v>269</v>
      </c>
      <c r="C1879" t="s">
        <v>2941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3">
      <c r="A1880">
        <v>1879</v>
      </c>
      <c r="B1880" t="s">
        <v>685</v>
      </c>
      <c r="C1880" t="s">
        <v>2942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3">
      <c r="A1881">
        <v>1880</v>
      </c>
      <c r="B1881" t="s">
        <v>2602</v>
      </c>
      <c r="C1881" t="s">
        <v>2943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3">
      <c r="A1882">
        <v>1881</v>
      </c>
      <c r="B1882" t="s">
        <v>2944</v>
      </c>
      <c r="C1882" t="s">
        <v>2945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3">
      <c r="A1883">
        <v>1882</v>
      </c>
      <c r="B1883" t="s">
        <v>794</v>
      </c>
      <c r="C1883" t="s">
        <v>2946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3">
      <c r="A1884">
        <v>1883</v>
      </c>
      <c r="B1884" t="s">
        <v>2947</v>
      </c>
      <c r="C1884" t="s">
        <v>2948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3">
      <c r="A1885">
        <v>1884</v>
      </c>
      <c r="B1885" t="s">
        <v>545</v>
      </c>
      <c r="C1885" t="s">
        <v>2949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3">
      <c r="A1886">
        <v>1885</v>
      </c>
      <c r="B1886" t="s">
        <v>501</v>
      </c>
      <c r="C1886" t="s">
        <v>2950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3">
      <c r="A1887">
        <v>1886</v>
      </c>
      <c r="B1887" t="s">
        <v>2951</v>
      </c>
      <c r="C1887" t="s">
        <v>2952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3">
      <c r="A1888">
        <v>1887</v>
      </c>
      <c r="B1888" t="s">
        <v>2953</v>
      </c>
      <c r="C1888" t="s">
        <v>2954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3">
      <c r="A1889">
        <v>1888</v>
      </c>
      <c r="B1889" t="s">
        <v>2955</v>
      </c>
      <c r="C1889" t="s">
        <v>2956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3">
      <c r="A1890">
        <v>1889</v>
      </c>
      <c r="B1890" t="s">
        <v>213</v>
      </c>
      <c r="C1890" t="s">
        <v>1578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3">
      <c r="A1891">
        <v>1890</v>
      </c>
      <c r="B1891" t="s">
        <v>2957</v>
      </c>
      <c r="C1891" t="s">
        <v>2958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3">
      <c r="A1892">
        <v>1891</v>
      </c>
      <c r="B1892" t="s">
        <v>148</v>
      </c>
      <c r="C1892" t="s">
        <v>2959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3">
      <c r="A1893">
        <v>1892</v>
      </c>
      <c r="B1893" t="s">
        <v>2960</v>
      </c>
      <c r="C1893" t="s">
        <v>2961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3">
      <c r="A1894">
        <v>1893</v>
      </c>
      <c r="B1894" t="s">
        <v>79</v>
      </c>
      <c r="C1894" t="s">
        <v>2962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3">
      <c r="A1895">
        <v>1894</v>
      </c>
      <c r="B1895" t="s">
        <v>2963</v>
      </c>
      <c r="C1895" t="s">
        <v>2964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3">
      <c r="A1896">
        <v>1895</v>
      </c>
      <c r="B1896" t="s">
        <v>2965</v>
      </c>
      <c r="C1896" t="s">
        <v>2966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3">
      <c r="A1897">
        <v>1896</v>
      </c>
      <c r="B1897" t="s">
        <v>464</v>
      </c>
      <c r="C1897" t="s">
        <v>2967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3">
      <c r="A1898">
        <v>1897</v>
      </c>
      <c r="B1898" t="s">
        <v>1852</v>
      </c>
      <c r="C1898" t="s">
        <v>2968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3">
      <c r="A1899">
        <v>1898</v>
      </c>
      <c r="B1899" t="s">
        <v>1584</v>
      </c>
      <c r="C1899" t="s">
        <v>2969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3">
      <c r="A1900">
        <v>1899</v>
      </c>
      <c r="B1900" t="s">
        <v>2970</v>
      </c>
      <c r="C1900" t="s">
        <v>2971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3">
      <c r="A1901">
        <v>1900</v>
      </c>
      <c r="B1901" t="s">
        <v>2972</v>
      </c>
      <c r="C1901" t="s">
        <v>2973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3">
      <c r="A1902">
        <v>1901</v>
      </c>
      <c r="B1902" t="s">
        <v>733</v>
      </c>
      <c r="C1902" t="s">
        <v>2974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3">
      <c r="A1903">
        <v>1902</v>
      </c>
      <c r="B1903" t="s">
        <v>129</v>
      </c>
      <c r="C1903" t="s">
        <v>914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3">
      <c r="A1904">
        <v>1903</v>
      </c>
      <c r="B1904" t="s">
        <v>588</v>
      </c>
      <c r="C1904" t="s">
        <v>2975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3">
      <c r="A1905">
        <v>1904</v>
      </c>
      <c r="B1905" t="s">
        <v>2280</v>
      </c>
      <c r="C1905" t="s">
        <v>2976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3">
      <c r="A1906">
        <v>1905</v>
      </c>
      <c r="B1906" t="s">
        <v>2977</v>
      </c>
      <c r="C1906" t="s">
        <v>2978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3">
      <c r="A1907">
        <v>1906</v>
      </c>
      <c r="B1907" t="s">
        <v>951</v>
      </c>
      <c r="C1907" t="s">
        <v>2979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3">
      <c r="A1908">
        <v>1907</v>
      </c>
      <c r="B1908" t="s">
        <v>83</v>
      </c>
      <c r="C1908" t="s">
        <v>2980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3">
      <c r="A1909">
        <v>1908</v>
      </c>
      <c r="B1909" t="s">
        <v>2981</v>
      </c>
      <c r="C1909" t="s">
        <v>2176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3">
      <c r="A1910">
        <v>1909</v>
      </c>
      <c r="B1910" t="s">
        <v>1620</v>
      </c>
      <c r="C1910" t="s">
        <v>2982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3">
      <c r="A1911">
        <v>1910</v>
      </c>
      <c r="B1911" t="s">
        <v>2110</v>
      </c>
      <c r="C1911" t="s">
        <v>2983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3">
      <c r="A1912">
        <v>1911</v>
      </c>
      <c r="B1912" t="s">
        <v>2984</v>
      </c>
      <c r="C1912" t="s">
        <v>2985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3">
      <c r="A1913">
        <v>1912</v>
      </c>
      <c r="B1913" t="s">
        <v>95</v>
      </c>
      <c r="C1913" t="s">
        <v>2986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3">
      <c r="A1914">
        <v>1913</v>
      </c>
      <c r="B1914" t="s">
        <v>1410</v>
      </c>
      <c r="C1914" t="s">
        <v>2987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3">
      <c r="A1915">
        <v>1914</v>
      </c>
      <c r="B1915" t="s">
        <v>2988</v>
      </c>
      <c r="C1915" t="s">
        <v>2513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3">
      <c r="A1916">
        <v>1915</v>
      </c>
      <c r="B1916" t="s">
        <v>2989</v>
      </c>
      <c r="C1916" t="s">
        <v>2990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3">
      <c r="A1917">
        <v>1916</v>
      </c>
      <c r="B1917" t="s">
        <v>342</v>
      </c>
      <c r="C1917" t="s">
        <v>2991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3">
      <c r="A1918">
        <v>1917</v>
      </c>
      <c r="B1918" t="s">
        <v>1370</v>
      </c>
      <c r="C1918" t="s">
        <v>2992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3">
      <c r="A1919">
        <v>1918</v>
      </c>
      <c r="B1919" t="s">
        <v>447</v>
      </c>
      <c r="C1919" t="s">
        <v>2993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3">
      <c r="A1920">
        <v>1919</v>
      </c>
      <c r="B1920" t="s">
        <v>2994</v>
      </c>
      <c r="C1920" t="s">
        <v>2995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3">
      <c r="A1921">
        <v>1920</v>
      </c>
      <c r="B1921" t="s">
        <v>2495</v>
      </c>
      <c r="C1921" t="s">
        <v>2996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3">
      <c r="A1922">
        <v>1921</v>
      </c>
      <c r="B1922" t="s">
        <v>105</v>
      </c>
      <c r="C1922" t="s">
        <v>2997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3">
      <c r="A1923">
        <v>1922</v>
      </c>
      <c r="B1923" t="s">
        <v>2998</v>
      </c>
      <c r="C1923" t="s">
        <v>2999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3">
      <c r="A1924">
        <v>1923</v>
      </c>
      <c r="B1924" t="s">
        <v>1295</v>
      </c>
      <c r="C1924" t="s">
        <v>3000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3">
      <c r="A1925">
        <v>1924</v>
      </c>
      <c r="B1925" t="s">
        <v>3001</v>
      </c>
      <c r="C1925" t="s">
        <v>3002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3">
      <c r="A1926">
        <v>1925</v>
      </c>
      <c r="B1926" t="s">
        <v>714</v>
      </c>
      <c r="C1926" t="s">
        <v>3003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3">
      <c r="A1927">
        <v>1926</v>
      </c>
      <c r="B1927" t="s">
        <v>1209</v>
      </c>
      <c r="C1927" t="s">
        <v>3004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3">
      <c r="A1928">
        <v>1927</v>
      </c>
      <c r="B1928" t="s">
        <v>152</v>
      </c>
      <c r="C1928" t="s">
        <v>3005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3">
      <c r="A1929">
        <v>1928</v>
      </c>
      <c r="B1929" t="s">
        <v>3006</v>
      </c>
      <c r="C1929" t="s">
        <v>303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3">
      <c r="A1930">
        <v>1929</v>
      </c>
      <c r="B1930" t="s">
        <v>3007</v>
      </c>
      <c r="C1930" t="s">
        <v>3008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3">
      <c r="A1931">
        <v>1930</v>
      </c>
      <c r="B1931" t="s">
        <v>1342</v>
      </c>
      <c r="C1931" t="s">
        <v>3009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3">
      <c r="A1932">
        <v>1931</v>
      </c>
      <c r="B1932" t="s">
        <v>3010</v>
      </c>
      <c r="C1932" t="s">
        <v>3011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3">
      <c r="A1933">
        <v>1932</v>
      </c>
      <c r="B1933" t="s">
        <v>316</v>
      </c>
      <c r="C1933" t="s">
        <v>3012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3">
      <c r="A1934">
        <v>1933</v>
      </c>
      <c r="B1934" t="s">
        <v>3013</v>
      </c>
      <c r="C1934" t="s">
        <v>3014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3">
      <c r="A1935">
        <v>1934</v>
      </c>
      <c r="B1935" t="s">
        <v>3015</v>
      </c>
      <c r="C1935" t="s">
        <v>3016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3">
      <c r="A1936">
        <v>1935</v>
      </c>
      <c r="B1936" t="s">
        <v>3017</v>
      </c>
      <c r="C1936" t="s">
        <v>3018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3">
      <c r="A1937">
        <v>1936</v>
      </c>
      <c r="B1937" t="s">
        <v>3019</v>
      </c>
      <c r="C1937" t="s">
        <v>3020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3">
      <c r="A1938">
        <v>1937</v>
      </c>
      <c r="B1938" t="s">
        <v>729</v>
      </c>
      <c r="C1938" t="s">
        <v>3021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3">
      <c r="A1939">
        <v>1938</v>
      </c>
      <c r="B1939" t="s">
        <v>2186</v>
      </c>
      <c r="C1939" t="s">
        <v>3022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3">
      <c r="A1940">
        <v>1939</v>
      </c>
      <c r="B1940" t="s">
        <v>412</v>
      </c>
      <c r="C1940" t="s">
        <v>3023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3">
      <c r="A1941">
        <v>1940</v>
      </c>
      <c r="B1941" t="s">
        <v>2663</v>
      </c>
      <c r="C1941" t="s">
        <v>3024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3">
      <c r="A1942">
        <v>1941</v>
      </c>
      <c r="B1942" t="s">
        <v>749</v>
      </c>
      <c r="C1942" t="s">
        <v>3025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3">
      <c r="A1943">
        <v>1942</v>
      </c>
      <c r="B1943" t="s">
        <v>3026</v>
      </c>
      <c r="C1943" t="s">
        <v>3027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3">
      <c r="A1944">
        <v>1943</v>
      </c>
      <c r="B1944" t="s">
        <v>2226</v>
      </c>
      <c r="C1944" t="s">
        <v>3028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3">
      <c r="A1945">
        <v>1944</v>
      </c>
      <c r="B1945" t="s">
        <v>83</v>
      </c>
      <c r="C1945" t="s">
        <v>2838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3">
      <c r="A1946">
        <v>1945</v>
      </c>
      <c r="B1946" t="s">
        <v>3029</v>
      </c>
      <c r="C1946" t="s">
        <v>3030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3">
      <c r="A1947">
        <v>1946</v>
      </c>
      <c r="B1947" t="s">
        <v>87</v>
      </c>
      <c r="C1947" t="s">
        <v>3031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3">
      <c r="A1948">
        <v>1947</v>
      </c>
      <c r="B1948" t="s">
        <v>3032</v>
      </c>
      <c r="C1948" t="s">
        <v>3033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3">
      <c r="A1949">
        <v>1948</v>
      </c>
      <c r="B1949" t="s">
        <v>223</v>
      </c>
      <c r="C1949" t="s">
        <v>3034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3">
      <c r="A1950">
        <v>1949</v>
      </c>
      <c r="B1950" t="s">
        <v>944</v>
      </c>
      <c r="C1950" t="s">
        <v>2256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3">
      <c r="A1951">
        <v>1950</v>
      </c>
      <c r="B1951" t="s">
        <v>558</v>
      </c>
      <c r="C1951" t="s">
        <v>2541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3">
      <c r="A1952">
        <v>1951</v>
      </c>
      <c r="B1952" t="s">
        <v>3035</v>
      </c>
      <c r="C1952" t="s">
        <v>3036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3">
      <c r="A1953">
        <v>1952</v>
      </c>
      <c r="B1953" t="s">
        <v>757</v>
      </c>
      <c r="C1953" t="s">
        <v>3037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3">
      <c r="A1954">
        <v>1953</v>
      </c>
      <c r="B1954" t="s">
        <v>924</v>
      </c>
      <c r="C1954" t="s">
        <v>3038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3">
      <c r="A1955">
        <v>1954</v>
      </c>
      <c r="B1955" t="s">
        <v>3039</v>
      </c>
      <c r="C1955" t="s">
        <v>3040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3">
      <c r="A1956">
        <v>1955</v>
      </c>
      <c r="B1956" t="s">
        <v>2908</v>
      </c>
      <c r="C1956" t="s">
        <v>3041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3">
      <c r="A1957">
        <v>1956</v>
      </c>
      <c r="B1957" t="s">
        <v>156</v>
      </c>
      <c r="C1957" t="s">
        <v>3042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3">
      <c r="A1958">
        <v>1957</v>
      </c>
      <c r="B1958" t="s">
        <v>3043</v>
      </c>
      <c r="C1958" t="s">
        <v>1034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3">
      <c r="A1959">
        <v>1958</v>
      </c>
      <c r="B1959" t="s">
        <v>412</v>
      </c>
      <c r="C1959" t="s">
        <v>3044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3">
      <c r="A1960">
        <v>1959</v>
      </c>
      <c r="B1960" t="s">
        <v>3045</v>
      </c>
      <c r="C1960" t="s">
        <v>3046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3">
      <c r="A1961">
        <v>1960</v>
      </c>
      <c r="B1961" t="s">
        <v>788</v>
      </c>
      <c r="C1961" t="s">
        <v>3047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3">
      <c r="A1962">
        <v>1961</v>
      </c>
      <c r="B1962" t="s">
        <v>1468</v>
      </c>
      <c r="C1962" t="s">
        <v>3048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3">
      <c r="A1963">
        <v>1962</v>
      </c>
      <c r="B1963" t="s">
        <v>375</v>
      </c>
      <c r="C1963" t="s">
        <v>3049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3">
      <c r="A1964">
        <v>1963</v>
      </c>
      <c r="B1964" t="s">
        <v>3050</v>
      </c>
      <c r="C1964" t="s">
        <v>3051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3">
      <c r="A1965">
        <v>1964</v>
      </c>
      <c r="B1965" t="s">
        <v>3052</v>
      </c>
      <c r="C1965" t="s">
        <v>3053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3">
      <c r="A1966">
        <v>1965</v>
      </c>
      <c r="B1966" t="s">
        <v>166</v>
      </c>
      <c r="C1966" t="s">
        <v>3054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3">
      <c r="A1967">
        <v>1966</v>
      </c>
      <c r="B1967" t="s">
        <v>3055</v>
      </c>
      <c r="C1967" t="s">
        <v>3056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3">
      <c r="A1968">
        <v>1967</v>
      </c>
      <c r="B1968" t="s">
        <v>3057</v>
      </c>
      <c r="C1968" t="s">
        <v>3058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3">
      <c r="A1969">
        <v>1968</v>
      </c>
      <c r="B1969" t="s">
        <v>3059</v>
      </c>
      <c r="C1969" t="s">
        <v>3060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3">
      <c r="A1970">
        <v>1969</v>
      </c>
      <c r="B1970" t="s">
        <v>1836</v>
      </c>
      <c r="C1970" t="s">
        <v>3061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3">
      <c r="A1971">
        <v>1970</v>
      </c>
      <c r="B1971" t="s">
        <v>2718</v>
      </c>
      <c r="C1971" t="s">
        <v>3062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3">
      <c r="A1972">
        <v>1971</v>
      </c>
      <c r="B1972" t="s">
        <v>2058</v>
      </c>
      <c r="C1972" t="s">
        <v>3063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3">
      <c r="A1973">
        <v>1972</v>
      </c>
      <c r="B1973" t="s">
        <v>3064</v>
      </c>
      <c r="C1973" t="s">
        <v>3065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3">
      <c r="A1974">
        <v>1973</v>
      </c>
      <c r="B1974" t="s">
        <v>319</v>
      </c>
      <c r="C1974" t="s">
        <v>3066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3">
      <c r="A1975">
        <v>1974</v>
      </c>
      <c r="B1975" t="s">
        <v>3067</v>
      </c>
      <c r="C1975" t="s">
        <v>3068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3">
      <c r="A1976">
        <v>1975</v>
      </c>
      <c r="B1976" t="s">
        <v>3069</v>
      </c>
      <c r="C1976" t="s">
        <v>3070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3">
      <c r="A1977">
        <v>1976</v>
      </c>
      <c r="B1977" t="s">
        <v>650</v>
      </c>
      <c r="C1977" t="s">
        <v>3071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3">
      <c r="A1978">
        <v>1977</v>
      </c>
      <c r="B1978" t="s">
        <v>199</v>
      </c>
      <c r="C1978" t="s">
        <v>3072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3">
      <c r="A1979">
        <v>1978</v>
      </c>
      <c r="B1979" t="s">
        <v>1253</v>
      </c>
      <c r="C1979" t="s">
        <v>3073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3">
      <c r="A1980">
        <v>1979</v>
      </c>
      <c r="B1980" t="s">
        <v>77</v>
      </c>
      <c r="C1980" t="s">
        <v>3074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3">
      <c r="A1981">
        <v>1980</v>
      </c>
      <c r="B1981" t="s">
        <v>714</v>
      </c>
      <c r="C1981" t="s">
        <v>3075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3">
      <c r="A1982">
        <v>1981</v>
      </c>
      <c r="B1982" t="s">
        <v>3076</v>
      </c>
      <c r="C1982" t="s">
        <v>3077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3">
      <c r="A1983">
        <v>1982</v>
      </c>
      <c r="B1983" t="s">
        <v>3078</v>
      </c>
      <c r="C1983" t="s">
        <v>3079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3">
      <c r="A1984">
        <v>1983</v>
      </c>
      <c r="B1984" t="s">
        <v>1261</v>
      </c>
      <c r="C1984" t="s">
        <v>1075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3">
      <c r="A1985">
        <v>1984</v>
      </c>
      <c r="B1985" t="s">
        <v>537</v>
      </c>
      <c r="C1985" t="s">
        <v>3080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3">
      <c r="A1986">
        <v>1985</v>
      </c>
      <c r="B1986" t="s">
        <v>1022</v>
      </c>
      <c r="C1986" t="s">
        <v>3081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3">
      <c r="A1987">
        <v>1986</v>
      </c>
      <c r="B1987" t="s">
        <v>3082</v>
      </c>
      <c r="C1987" t="s">
        <v>3083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3">
      <c r="A1988">
        <v>1987</v>
      </c>
      <c r="B1988" t="s">
        <v>3084</v>
      </c>
      <c r="C1988" t="s">
        <v>3085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3">
      <c r="A1989">
        <v>1988</v>
      </c>
      <c r="B1989" t="s">
        <v>3086</v>
      </c>
      <c r="C1989" t="s">
        <v>3087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3">
      <c r="A1990">
        <v>1989</v>
      </c>
      <c r="B1990" t="s">
        <v>3088</v>
      </c>
      <c r="C1990" t="s">
        <v>3089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3">
      <c r="A1991">
        <v>1990</v>
      </c>
      <c r="B1991" t="s">
        <v>181</v>
      </c>
      <c r="C1991" t="s">
        <v>3090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3">
      <c r="A1992">
        <v>1991</v>
      </c>
      <c r="B1992" t="s">
        <v>432</v>
      </c>
      <c r="C1992" t="s">
        <v>3091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3">
      <c r="A1993">
        <v>1992</v>
      </c>
      <c r="B1993" t="s">
        <v>3092</v>
      </c>
      <c r="C1993" t="s">
        <v>3093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3">
      <c r="A1994">
        <v>1993</v>
      </c>
      <c r="B1994" t="s">
        <v>1560</v>
      </c>
      <c r="C1994" t="s">
        <v>3094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3">
      <c r="A1995">
        <v>1994</v>
      </c>
      <c r="B1995" t="s">
        <v>238</v>
      </c>
      <c r="C1995" t="s">
        <v>3095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3">
      <c r="A1996">
        <v>1995</v>
      </c>
      <c r="B1996" t="s">
        <v>3096</v>
      </c>
      <c r="C1996" t="s">
        <v>3097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3">
      <c r="A1997">
        <v>1996</v>
      </c>
      <c r="B1997" t="s">
        <v>2462</v>
      </c>
      <c r="C1997" t="s">
        <v>3098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3">
      <c r="A1998">
        <v>1997</v>
      </c>
      <c r="B1998" t="s">
        <v>861</v>
      </c>
      <c r="C1998" t="s">
        <v>3099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3">
      <c r="A1999">
        <v>1998</v>
      </c>
      <c r="B1999" t="s">
        <v>181</v>
      </c>
      <c r="C1999" t="s">
        <v>3100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3">
      <c r="A2000">
        <v>1999</v>
      </c>
      <c r="B2000" t="s">
        <v>800</v>
      </c>
      <c r="C2000" t="s">
        <v>3101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3">
      <c r="A2001">
        <v>2000</v>
      </c>
      <c r="B2001" t="s">
        <v>3102</v>
      </c>
      <c r="C2001" t="s">
        <v>3103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3">
      <c r="A2002">
        <v>2001</v>
      </c>
      <c r="B2002" t="s">
        <v>3104</v>
      </c>
      <c r="C2002" t="s">
        <v>3105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3">
      <c r="A2003">
        <v>2002</v>
      </c>
      <c r="B2003" t="s">
        <v>3106</v>
      </c>
      <c r="C2003" t="s">
        <v>3107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3">
      <c r="A2004">
        <v>2003</v>
      </c>
      <c r="B2004" t="s">
        <v>3108</v>
      </c>
      <c r="C2004" t="s">
        <v>1568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3">
      <c r="A2005">
        <v>2004</v>
      </c>
      <c r="B2005" t="s">
        <v>1331</v>
      </c>
      <c r="C2005" t="s">
        <v>3109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3">
      <c r="A2006">
        <v>2005</v>
      </c>
      <c r="B2006" t="s">
        <v>3110</v>
      </c>
      <c r="C2006" t="s">
        <v>3111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3">
      <c r="A2007">
        <v>2006</v>
      </c>
      <c r="B2007" t="s">
        <v>3112</v>
      </c>
      <c r="C2007" t="s">
        <v>3113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3">
      <c r="A2008">
        <v>2007</v>
      </c>
      <c r="B2008" t="s">
        <v>843</v>
      </c>
      <c r="C2008" t="s">
        <v>3114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3">
      <c r="A2009">
        <v>2008</v>
      </c>
      <c r="B2009" t="s">
        <v>1312</v>
      </c>
      <c r="C2009" t="s">
        <v>3115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3">
      <c r="A2010">
        <v>2009</v>
      </c>
      <c r="B2010" t="s">
        <v>843</v>
      </c>
      <c r="C2010" t="s">
        <v>3116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3">
      <c r="A2011">
        <v>2010</v>
      </c>
      <c r="B2011" t="s">
        <v>3117</v>
      </c>
      <c r="C2011" t="s">
        <v>3118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3">
      <c r="A2012">
        <v>2011</v>
      </c>
      <c r="B2012" t="s">
        <v>687</v>
      </c>
      <c r="C2012" t="s">
        <v>3119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3">
      <c r="A2013">
        <v>2012</v>
      </c>
      <c r="B2013" t="s">
        <v>3120</v>
      </c>
      <c r="C2013" t="s">
        <v>3121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3">
      <c r="A2014">
        <v>2013</v>
      </c>
      <c r="B2014" t="s">
        <v>3122</v>
      </c>
      <c r="C2014" t="s">
        <v>3123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3">
      <c r="A2015">
        <v>2014</v>
      </c>
      <c r="B2015" t="s">
        <v>856</v>
      </c>
      <c r="C2015" t="s">
        <v>3124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3">
      <c r="A2016">
        <v>2015</v>
      </c>
      <c r="B2016" t="s">
        <v>3125</v>
      </c>
      <c r="C2016" t="s">
        <v>3126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3">
      <c r="A2017">
        <v>2016</v>
      </c>
      <c r="B2017" t="s">
        <v>1629</v>
      </c>
      <c r="C2017" t="s">
        <v>3127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3">
      <c r="A2018">
        <v>2017</v>
      </c>
      <c r="B2018" t="s">
        <v>3128</v>
      </c>
      <c r="C2018" t="s">
        <v>402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3">
      <c r="A2019">
        <v>2018</v>
      </c>
      <c r="B2019" t="s">
        <v>152</v>
      </c>
      <c r="C2019" t="s">
        <v>3129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3">
      <c r="A2020">
        <v>2019</v>
      </c>
      <c r="B2020" t="s">
        <v>432</v>
      </c>
      <c r="C2020" t="s">
        <v>3130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3">
      <c r="A2021">
        <v>2020</v>
      </c>
      <c r="B2021" t="s">
        <v>3131</v>
      </c>
      <c r="C2021" t="s">
        <v>3132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3">
      <c r="A2022">
        <v>2021</v>
      </c>
      <c r="B2022" t="s">
        <v>2777</v>
      </c>
      <c r="C2022" t="s">
        <v>3133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3">
      <c r="A2023">
        <v>2022</v>
      </c>
      <c r="B2023" t="s">
        <v>3134</v>
      </c>
      <c r="C2023" t="s">
        <v>2059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3">
      <c r="A2024">
        <v>2023</v>
      </c>
      <c r="B2024" t="s">
        <v>77</v>
      </c>
      <c r="C2024" t="s">
        <v>3135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3">
      <c r="A2025">
        <v>2024</v>
      </c>
      <c r="B2025" t="s">
        <v>1209</v>
      </c>
      <c r="C2025" t="s">
        <v>3136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3">
      <c r="A2026">
        <v>2025</v>
      </c>
      <c r="B2026" t="s">
        <v>884</v>
      </c>
      <c r="C2026" t="s">
        <v>3137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3">
      <c r="A2027">
        <v>2026</v>
      </c>
      <c r="B2027" t="s">
        <v>1241</v>
      </c>
      <c r="C2027" t="s">
        <v>3138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3">
      <c r="A2028">
        <v>2027</v>
      </c>
      <c r="B2028" t="s">
        <v>447</v>
      </c>
      <c r="C2028" t="s">
        <v>3139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3">
      <c r="A2029">
        <v>2028</v>
      </c>
      <c r="B2029" t="s">
        <v>2882</v>
      </c>
      <c r="C2029" t="s">
        <v>3140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3">
      <c r="A2030">
        <v>2029</v>
      </c>
      <c r="B2030" t="s">
        <v>537</v>
      </c>
      <c r="C2030" t="s">
        <v>3141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3">
      <c r="A2031">
        <v>2030</v>
      </c>
      <c r="B2031" t="s">
        <v>3142</v>
      </c>
      <c r="C2031" t="s">
        <v>3143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3">
      <c r="A2032">
        <v>2031</v>
      </c>
      <c r="B2032" t="s">
        <v>3144</v>
      </c>
      <c r="C2032" t="s">
        <v>3145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3">
      <c r="A2033">
        <v>2032</v>
      </c>
      <c r="B2033" t="s">
        <v>258</v>
      </c>
      <c r="C2033" t="s">
        <v>2284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3">
      <c r="A2034">
        <v>2033</v>
      </c>
      <c r="B2034" t="s">
        <v>3146</v>
      </c>
      <c r="C2034" t="s">
        <v>3147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3">
      <c r="A2035">
        <v>2034</v>
      </c>
      <c r="B2035" t="s">
        <v>3148</v>
      </c>
      <c r="C2035" t="s">
        <v>1197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3">
      <c r="A2036">
        <v>2035</v>
      </c>
      <c r="B2036" t="s">
        <v>3149</v>
      </c>
      <c r="C2036" t="s">
        <v>3150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3">
      <c r="A2037">
        <v>2036</v>
      </c>
      <c r="B2037" t="s">
        <v>3151</v>
      </c>
      <c r="C2037" t="s">
        <v>3152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3">
      <c r="A2038">
        <v>2037</v>
      </c>
      <c r="B2038" t="s">
        <v>3153</v>
      </c>
      <c r="C2038" t="s">
        <v>3154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3">
      <c r="A2039">
        <v>2038</v>
      </c>
      <c r="B2039" t="s">
        <v>3155</v>
      </c>
      <c r="C2039" t="s">
        <v>3156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3">
      <c r="A2040">
        <v>2039</v>
      </c>
      <c r="B2040" t="s">
        <v>397</v>
      </c>
      <c r="C2040" t="s">
        <v>3157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3">
      <c r="A2041">
        <v>2040</v>
      </c>
      <c r="B2041" t="s">
        <v>3158</v>
      </c>
      <c r="C2041" t="s">
        <v>3159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3">
      <c r="A2042">
        <v>2041</v>
      </c>
      <c r="B2042" t="s">
        <v>946</v>
      </c>
      <c r="C2042" t="s">
        <v>3160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3">
      <c r="A2043">
        <v>2042</v>
      </c>
      <c r="B2043" t="s">
        <v>1472</v>
      </c>
      <c r="C2043" t="s">
        <v>3161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3">
      <c r="A2044">
        <v>2043</v>
      </c>
      <c r="B2044" t="s">
        <v>1836</v>
      </c>
      <c r="C2044" t="s">
        <v>3162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3">
      <c r="A2045">
        <v>2044</v>
      </c>
      <c r="B2045" t="s">
        <v>3163</v>
      </c>
      <c r="C2045" t="s">
        <v>3164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3">
      <c r="A2046">
        <v>2045</v>
      </c>
      <c r="B2046" t="s">
        <v>820</v>
      </c>
      <c r="C2046" t="s">
        <v>3165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3">
      <c r="A2047">
        <v>2046</v>
      </c>
      <c r="B2047" t="s">
        <v>1789</v>
      </c>
      <c r="C2047" t="s">
        <v>2106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3">
      <c r="A2048">
        <v>2047</v>
      </c>
      <c r="B2048" t="s">
        <v>1109</v>
      </c>
      <c r="C2048" t="s">
        <v>3166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3">
      <c r="A2049">
        <v>2048</v>
      </c>
      <c r="B2049" t="s">
        <v>3167</v>
      </c>
      <c r="C2049" t="s">
        <v>3168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3">
      <c r="A2050">
        <v>2049</v>
      </c>
      <c r="B2050" t="s">
        <v>847</v>
      </c>
      <c r="C2050" t="s">
        <v>3169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3">
      <c r="A2051">
        <v>2050</v>
      </c>
      <c r="B2051" t="s">
        <v>3170</v>
      </c>
      <c r="C2051" t="s">
        <v>3171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3">
      <c r="A2052">
        <v>2051</v>
      </c>
      <c r="B2052" t="s">
        <v>3172</v>
      </c>
      <c r="C2052" t="s">
        <v>3173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3">
      <c r="A2053">
        <v>2052</v>
      </c>
      <c r="B2053" t="s">
        <v>632</v>
      </c>
      <c r="C2053" t="s">
        <v>3174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3">
      <c r="A2054">
        <v>2053</v>
      </c>
      <c r="B2054" t="s">
        <v>1066</v>
      </c>
      <c r="C2054" t="s">
        <v>3175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3">
      <c r="A2055">
        <v>2054</v>
      </c>
      <c r="B2055" t="s">
        <v>3176</v>
      </c>
      <c r="C2055" t="s">
        <v>2558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3">
      <c r="A2056">
        <v>2055</v>
      </c>
      <c r="B2056" t="s">
        <v>3177</v>
      </c>
      <c r="C2056" t="s">
        <v>3178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3">
      <c r="A2057">
        <v>2056</v>
      </c>
      <c r="B2057" t="s">
        <v>757</v>
      </c>
      <c r="C2057" t="s">
        <v>3179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3">
      <c r="A2058">
        <v>2057</v>
      </c>
      <c r="B2058" t="s">
        <v>3180</v>
      </c>
      <c r="C2058" t="s">
        <v>3181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3">
      <c r="A2059">
        <v>2058</v>
      </c>
      <c r="B2059" t="s">
        <v>3182</v>
      </c>
      <c r="C2059" t="s">
        <v>3183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3">
      <c r="A2060">
        <v>2059</v>
      </c>
      <c r="B2060" t="s">
        <v>3184</v>
      </c>
      <c r="C2060" t="s">
        <v>3185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3">
      <c r="A2061">
        <v>2060</v>
      </c>
      <c r="B2061" t="s">
        <v>129</v>
      </c>
      <c r="C2061" t="s">
        <v>3186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3">
      <c r="A2062">
        <v>2061</v>
      </c>
      <c r="B2062" t="s">
        <v>3187</v>
      </c>
      <c r="C2062" t="s">
        <v>3188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3">
      <c r="A2063">
        <v>2062</v>
      </c>
      <c r="B2063" t="s">
        <v>1235</v>
      </c>
      <c r="C2063" t="s">
        <v>3189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3">
      <c r="A2064">
        <v>2063</v>
      </c>
      <c r="B2064" t="s">
        <v>308</v>
      </c>
      <c r="C2064" t="s">
        <v>3190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3">
      <c r="A2065">
        <v>2064</v>
      </c>
      <c r="B2065" t="s">
        <v>3191</v>
      </c>
      <c r="C2065" t="s">
        <v>1057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3">
      <c r="A2066">
        <v>2065</v>
      </c>
      <c r="B2066" t="s">
        <v>107</v>
      </c>
      <c r="C2066" t="s">
        <v>3192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3">
      <c r="A2067">
        <v>2066</v>
      </c>
      <c r="B2067" t="s">
        <v>3193</v>
      </c>
      <c r="C2067" t="s">
        <v>3194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3">
      <c r="A2068">
        <v>2067</v>
      </c>
      <c r="B2068" t="s">
        <v>1747</v>
      </c>
      <c r="C2068" t="s">
        <v>3195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3">
      <c r="A2069">
        <v>2068</v>
      </c>
      <c r="B2069" t="s">
        <v>95</v>
      </c>
      <c r="C2069" t="s">
        <v>1029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3">
      <c r="A2070">
        <v>2069</v>
      </c>
      <c r="B2070" t="s">
        <v>2122</v>
      </c>
      <c r="C2070" t="s">
        <v>3196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3">
      <c r="A2071">
        <v>2070</v>
      </c>
      <c r="B2071" t="s">
        <v>141</v>
      </c>
      <c r="C2071" t="s">
        <v>3197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3">
      <c r="A2072">
        <v>2071</v>
      </c>
      <c r="B2072" t="s">
        <v>3198</v>
      </c>
      <c r="C2072" t="s">
        <v>3199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3">
      <c r="A2073">
        <v>2072</v>
      </c>
      <c r="B2073" t="s">
        <v>3200</v>
      </c>
      <c r="C2073" t="s">
        <v>3201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3">
      <c r="A2074">
        <v>2073</v>
      </c>
      <c r="B2074" t="s">
        <v>1176</v>
      </c>
      <c r="C2074" t="s">
        <v>2135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3">
      <c r="A2075">
        <v>2074</v>
      </c>
      <c r="B2075" t="s">
        <v>1506</v>
      </c>
      <c r="C2075" t="s">
        <v>3202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3">
      <c r="A2076">
        <v>2075</v>
      </c>
      <c r="B2076" t="s">
        <v>331</v>
      </c>
      <c r="C2076" t="s">
        <v>3203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3">
      <c r="A2077">
        <v>2076</v>
      </c>
      <c r="B2077" t="s">
        <v>808</v>
      </c>
      <c r="C2077" t="s">
        <v>3204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3">
      <c r="A2078">
        <v>2077</v>
      </c>
      <c r="B2078" t="s">
        <v>3205</v>
      </c>
      <c r="C2078" t="s">
        <v>3206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3">
      <c r="A2079">
        <v>2078</v>
      </c>
      <c r="B2079" t="s">
        <v>3207</v>
      </c>
      <c r="C2079" t="s">
        <v>3208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3">
      <c r="A2080">
        <v>2079</v>
      </c>
      <c r="B2080" t="s">
        <v>3209</v>
      </c>
      <c r="C2080" t="s">
        <v>3210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3">
      <c r="A2081">
        <v>2080</v>
      </c>
      <c r="B2081" t="s">
        <v>3211</v>
      </c>
      <c r="C2081" t="s">
        <v>3212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3">
      <c r="A2082">
        <v>2081</v>
      </c>
      <c r="B2082" t="s">
        <v>826</v>
      </c>
      <c r="C2082" t="s">
        <v>3213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3">
      <c r="A2083">
        <v>2082</v>
      </c>
      <c r="B2083" t="s">
        <v>1584</v>
      </c>
      <c r="C2083" t="s">
        <v>3214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3">
      <c r="A2084">
        <v>2083</v>
      </c>
      <c r="B2084" t="s">
        <v>3215</v>
      </c>
      <c r="C2084" t="s">
        <v>3216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3">
      <c r="A2085">
        <v>2084</v>
      </c>
      <c r="B2085" t="s">
        <v>3217</v>
      </c>
      <c r="C2085" t="s">
        <v>3218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3">
      <c r="A2086">
        <v>2085</v>
      </c>
      <c r="B2086" t="s">
        <v>213</v>
      </c>
      <c r="C2086" t="s">
        <v>3219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3">
      <c r="A2087">
        <v>2086</v>
      </c>
      <c r="B2087" t="s">
        <v>483</v>
      </c>
      <c r="C2087" t="s">
        <v>3220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3">
      <c r="A2088">
        <v>2087</v>
      </c>
      <c r="B2088" t="s">
        <v>483</v>
      </c>
      <c r="C2088" t="s">
        <v>3221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3">
      <c r="A2089">
        <v>2088</v>
      </c>
      <c r="B2089" t="s">
        <v>1295</v>
      </c>
      <c r="C2089" t="s">
        <v>3222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3">
      <c r="A2090">
        <v>2089</v>
      </c>
      <c r="B2090" t="s">
        <v>209</v>
      </c>
      <c r="C2090" t="s">
        <v>3223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3">
      <c r="A2091">
        <v>2090</v>
      </c>
      <c r="B2091" t="s">
        <v>3224</v>
      </c>
      <c r="C2091" t="s">
        <v>3225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3">
      <c r="A2092">
        <v>2091</v>
      </c>
      <c r="B2092" t="s">
        <v>640</v>
      </c>
      <c r="C2092" t="s">
        <v>3226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3">
      <c r="A2093">
        <v>2092</v>
      </c>
      <c r="B2093" t="s">
        <v>441</v>
      </c>
      <c r="C2093" t="s">
        <v>3227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3">
      <c r="A2094">
        <v>2093</v>
      </c>
      <c r="B2094" t="s">
        <v>3228</v>
      </c>
      <c r="C2094" t="s">
        <v>3229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3">
      <c r="A2095">
        <v>2094</v>
      </c>
      <c r="B2095" t="s">
        <v>366</v>
      </c>
      <c r="C2095" t="s">
        <v>3230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3">
      <c r="A2096">
        <v>2095</v>
      </c>
      <c r="B2096" t="s">
        <v>3231</v>
      </c>
      <c r="C2096" t="s">
        <v>3232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3">
      <c r="A2097">
        <v>2096</v>
      </c>
      <c r="B2097" t="s">
        <v>3233</v>
      </c>
      <c r="C2097" t="s">
        <v>3234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3">
      <c r="A2098">
        <v>2097</v>
      </c>
      <c r="B2098" t="s">
        <v>2300</v>
      </c>
      <c r="C2098" t="s">
        <v>3235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3">
      <c r="A2099">
        <v>2098</v>
      </c>
      <c r="B2099" t="s">
        <v>205</v>
      </c>
      <c r="C2099" t="s">
        <v>3236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3">
      <c r="A2100">
        <v>2099</v>
      </c>
      <c r="B2100" t="s">
        <v>884</v>
      </c>
      <c r="C2100" t="s">
        <v>3237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3">
      <c r="A2101">
        <v>2100</v>
      </c>
      <c r="B2101" t="s">
        <v>3238</v>
      </c>
      <c r="C2101" t="s">
        <v>3239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3">
      <c r="A2102">
        <v>2101</v>
      </c>
      <c r="B2102" t="s">
        <v>1261</v>
      </c>
      <c r="C2102" t="s">
        <v>3240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3">
      <c r="A2103">
        <v>2102</v>
      </c>
      <c r="B2103" t="s">
        <v>3241</v>
      </c>
      <c r="C2103" t="s">
        <v>3242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3">
      <c r="A2104">
        <v>2103</v>
      </c>
      <c r="B2104" t="s">
        <v>3231</v>
      </c>
      <c r="C2104" t="s">
        <v>3243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3">
      <c r="A2105">
        <v>2104</v>
      </c>
      <c r="B2105" t="s">
        <v>3244</v>
      </c>
      <c r="C2105" t="s">
        <v>3245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3">
      <c r="A2106">
        <v>2105</v>
      </c>
      <c r="B2106" t="s">
        <v>3246</v>
      </c>
      <c r="C2106" t="s">
        <v>3247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3">
      <c r="A2107">
        <v>2106</v>
      </c>
      <c r="B2107" t="s">
        <v>1178</v>
      </c>
      <c r="C2107" t="s">
        <v>3248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3">
      <c r="A2108">
        <v>2107</v>
      </c>
      <c r="B2108" t="s">
        <v>729</v>
      </c>
      <c r="C2108" t="s">
        <v>1607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3">
      <c r="A2109">
        <v>2108</v>
      </c>
      <c r="B2109" t="s">
        <v>3249</v>
      </c>
      <c r="C2109" t="s">
        <v>712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3">
      <c r="A2110">
        <v>2109</v>
      </c>
      <c r="B2110" t="s">
        <v>3250</v>
      </c>
      <c r="C2110" t="s">
        <v>3251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3">
      <c r="A2111">
        <v>2110</v>
      </c>
      <c r="B2111" t="s">
        <v>3252</v>
      </c>
      <c r="C2111" t="s">
        <v>3253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3">
      <c r="A2112">
        <v>2111</v>
      </c>
      <c r="B2112" t="s">
        <v>648</v>
      </c>
      <c r="C2112" t="s">
        <v>3254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3">
      <c r="A2113">
        <v>2112</v>
      </c>
      <c r="B2113" t="s">
        <v>663</v>
      </c>
      <c r="C2113" t="s">
        <v>3255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3">
      <c r="A2114">
        <v>2113</v>
      </c>
      <c r="B2114" t="s">
        <v>3256</v>
      </c>
      <c r="C2114" t="s">
        <v>3257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3">
      <c r="A2115">
        <v>2114</v>
      </c>
      <c r="B2115" t="s">
        <v>1857</v>
      </c>
      <c r="C2115" t="s">
        <v>1892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3">
      <c r="A2116">
        <v>2115</v>
      </c>
      <c r="B2116" t="s">
        <v>232</v>
      </c>
      <c r="C2116" t="s">
        <v>3258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3">
      <c r="A2117">
        <v>2116</v>
      </c>
      <c r="B2117" t="s">
        <v>576</v>
      </c>
      <c r="C2117" t="s">
        <v>3259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3">
      <c r="A2118">
        <v>2117</v>
      </c>
      <c r="B2118" t="s">
        <v>162</v>
      </c>
      <c r="C2118" t="s">
        <v>3260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3">
      <c r="A2119">
        <v>2118</v>
      </c>
      <c r="B2119" t="s">
        <v>2981</v>
      </c>
      <c r="C2119" t="s">
        <v>3261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3">
      <c r="A2120">
        <v>2119</v>
      </c>
      <c r="B2120" t="s">
        <v>3262</v>
      </c>
      <c r="C2120" t="s">
        <v>3263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3">
      <c r="A2121">
        <v>2120</v>
      </c>
      <c r="B2121" t="s">
        <v>2911</v>
      </c>
      <c r="C2121" t="s">
        <v>3264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3">
      <c r="A2122">
        <v>2121</v>
      </c>
      <c r="B2122" t="s">
        <v>794</v>
      </c>
      <c r="C2122" t="s">
        <v>3265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3">
      <c r="A2123">
        <v>2122</v>
      </c>
      <c r="B2123" t="s">
        <v>3266</v>
      </c>
      <c r="C2123" t="s">
        <v>901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3">
      <c r="A2124">
        <v>2123</v>
      </c>
      <c r="B2124" t="s">
        <v>3267</v>
      </c>
      <c r="C2124" t="s">
        <v>3268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3">
      <c r="A2125">
        <v>2124</v>
      </c>
      <c r="B2125" t="s">
        <v>3269</v>
      </c>
      <c r="C2125" t="s">
        <v>3270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3">
      <c r="A2126">
        <v>2125</v>
      </c>
      <c r="B2126" t="s">
        <v>3271</v>
      </c>
      <c r="C2126" t="s">
        <v>3272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3">
      <c r="A2127">
        <v>2126</v>
      </c>
      <c r="B2127" t="s">
        <v>271</v>
      </c>
      <c r="C2127" t="s">
        <v>3273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3">
      <c r="A2128">
        <v>2127</v>
      </c>
      <c r="B2128" t="s">
        <v>588</v>
      </c>
      <c r="C2128" t="s">
        <v>3274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3">
      <c r="A2129">
        <v>2128</v>
      </c>
      <c r="B2129" t="s">
        <v>179</v>
      </c>
      <c r="C2129" t="s">
        <v>3275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3">
      <c r="A2130">
        <v>2129</v>
      </c>
      <c r="B2130" t="s">
        <v>331</v>
      </c>
      <c r="C2130" t="s">
        <v>3276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3">
      <c r="A2131">
        <v>2130</v>
      </c>
      <c r="B2131" t="s">
        <v>162</v>
      </c>
      <c r="C2131" t="s">
        <v>3277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3">
      <c r="A2132">
        <v>2131</v>
      </c>
      <c r="B2132" t="s">
        <v>124</v>
      </c>
      <c r="C2132" t="s">
        <v>3278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3">
      <c r="A2133">
        <v>2132</v>
      </c>
      <c r="B2133" t="s">
        <v>457</v>
      </c>
      <c r="C2133" t="s">
        <v>3279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3">
      <c r="A2134">
        <v>2133</v>
      </c>
      <c r="B2134" t="s">
        <v>3280</v>
      </c>
      <c r="C2134" t="s">
        <v>3281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3">
      <c r="A2135">
        <v>2134</v>
      </c>
      <c r="B2135" t="s">
        <v>3282</v>
      </c>
      <c r="C2135" t="s">
        <v>3283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3">
      <c r="A2136">
        <v>2135</v>
      </c>
      <c r="B2136" t="s">
        <v>146</v>
      </c>
      <c r="C2136" t="s">
        <v>3284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3">
      <c r="A2137">
        <v>2136</v>
      </c>
      <c r="B2137" t="s">
        <v>3285</v>
      </c>
      <c r="C2137" t="s">
        <v>3286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3">
      <c r="A2138">
        <v>2137</v>
      </c>
      <c r="B2138" t="s">
        <v>634</v>
      </c>
      <c r="C2138" t="s">
        <v>3287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3">
      <c r="A2139">
        <v>2138</v>
      </c>
      <c r="B2139" t="s">
        <v>3288</v>
      </c>
      <c r="C2139" t="s">
        <v>1265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3">
      <c r="A2140">
        <v>2139</v>
      </c>
      <c r="B2140" t="s">
        <v>3289</v>
      </c>
      <c r="C2140" t="s">
        <v>3290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3">
      <c r="A2141">
        <v>2140</v>
      </c>
      <c r="B2141" t="s">
        <v>213</v>
      </c>
      <c r="C2141" t="s">
        <v>3291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3">
      <c r="A2142">
        <v>2141</v>
      </c>
      <c r="B2142" t="s">
        <v>168</v>
      </c>
      <c r="C2142" t="s">
        <v>3292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3">
      <c r="A2143">
        <v>2142</v>
      </c>
      <c r="B2143" t="s">
        <v>89</v>
      </c>
      <c r="C2143" t="s">
        <v>3293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3">
      <c r="A2144">
        <v>2143</v>
      </c>
      <c r="B2144" t="s">
        <v>604</v>
      </c>
      <c r="C2144" t="s">
        <v>3294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3">
      <c r="A2145">
        <v>2144</v>
      </c>
      <c r="B2145" t="s">
        <v>1244</v>
      </c>
      <c r="C2145" t="s">
        <v>3295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3">
      <c r="A2146">
        <v>2145</v>
      </c>
      <c r="B2146" t="s">
        <v>1226</v>
      </c>
      <c r="C2146" t="s">
        <v>117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3">
      <c r="A2147">
        <v>2146</v>
      </c>
      <c r="B2147" t="s">
        <v>1233</v>
      </c>
      <c r="C2147" t="s">
        <v>3296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3">
      <c r="A2148">
        <v>2147</v>
      </c>
      <c r="B2148" t="s">
        <v>1839</v>
      </c>
      <c r="C2148" t="s">
        <v>3297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3">
      <c r="A2149">
        <v>2148</v>
      </c>
      <c r="B2149" t="s">
        <v>3298</v>
      </c>
      <c r="C2149" t="s">
        <v>3299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3">
      <c r="A2150">
        <v>2149</v>
      </c>
      <c r="B2150" t="s">
        <v>3300</v>
      </c>
      <c r="C2150" t="s">
        <v>3301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3">
      <c r="A2151">
        <v>2150</v>
      </c>
      <c r="B2151" t="s">
        <v>1145</v>
      </c>
      <c r="C2151" t="s">
        <v>3302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3">
      <c r="A2152">
        <v>2151</v>
      </c>
      <c r="B2152" t="s">
        <v>3303</v>
      </c>
      <c r="C2152" t="s">
        <v>3304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3">
      <c r="A2153">
        <v>2152</v>
      </c>
      <c r="B2153" t="s">
        <v>3305</v>
      </c>
      <c r="C2153" t="s">
        <v>3306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3">
      <c r="A2154">
        <v>2153</v>
      </c>
      <c r="B2154" t="s">
        <v>3307</v>
      </c>
      <c r="C2154" t="s">
        <v>3308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3">
      <c r="A2155">
        <v>2154</v>
      </c>
      <c r="B2155" t="s">
        <v>77</v>
      </c>
      <c r="C2155" t="s">
        <v>3309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3">
      <c r="A2156">
        <v>2155</v>
      </c>
      <c r="B2156" t="s">
        <v>804</v>
      </c>
      <c r="C2156" t="s">
        <v>3310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3">
      <c r="A2157">
        <v>2156</v>
      </c>
      <c r="B2157" t="s">
        <v>3311</v>
      </c>
      <c r="C2157" t="s">
        <v>3312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3">
      <c r="A2158">
        <v>2157</v>
      </c>
      <c r="B2158" t="s">
        <v>107</v>
      </c>
      <c r="C2158" t="s">
        <v>3313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3">
      <c r="A2159">
        <v>2158</v>
      </c>
      <c r="B2159" t="s">
        <v>3314</v>
      </c>
      <c r="C2159" t="s">
        <v>3315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3">
      <c r="A2160">
        <v>2159</v>
      </c>
      <c r="B2160" t="s">
        <v>404</v>
      </c>
      <c r="C2160" t="s">
        <v>3316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3">
      <c r="A2161">
        <v>2160</v>
      </c>
      <c r="B2161" t="s">
        <v>3317</v>
      </c>
      <c r="C2161" t="s">
        <v>3318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3">
      <c r="A2162">
        <v>2161</v>
      </c>
      <c r="B2162" t="s">
        <v>3319</v>
      </c>
      <c r="C2162" t="s">
        <v>3320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3">
      <c r="A2163">
        <v>2162</v>
      </c>
      <c r="B2163" t="s">
        <v>3321</v>
      </c>
      <c r="C2163" t="s">
        <v>3322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3">
      <c r="A2164">
        <v>2163</v>
      </c>
      <c r="B2164" t="s">
        <v>3323</v>
      </c>
      <c r="C2164" t="s">
        <v>3324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3">
      <c r="A2165">
        <v>2164</v>
      </c>
      <c r="B2165" t="s">
        <v>1435</v>
      </c>
      <c r="C2165" t="s">
        <v>3325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3">
      <c r="A2166">
        <v>2165</v>
      </c>
      <c r="B2166" t="s">
        <v>3326</v>
      </c>
      <c r="C2166" t="s">
        <v>3327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3">
      <c r="A2167">
        <v>2166</v>
      </c>
      <c r="B2167" t="s">
        <v>694</v>
      </c>
      <c r="C2167" t="s">
        <v>3328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3">
      <c r="A2168">
        <v>2167</v>
      </c>
      <c r="B2168" t="s">
        <v>3069</v>
      </c>
      <c r="C2168" t="s">
        <v>3329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3">
      <c r="A2169">
        <v>2168</v>
      </c>
      <c r="B2169" t="s">
        <v>636</v>
      </c>
      <c r="C2169" t="s">
        <v>2225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3">
      <c r="A2170">
        <v>2169</v>
      </c>
      <c r="B2170" t="s">
        <v>158</v>
      </c>
      <c r="C2170" t="s">
        <v>3330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3">
      <c r="A2171">
        <v>2170</v>
      </c>
      <c r="B2171" t="s">
        <v>141</v>
      </c>
      <c r="C2171" t="s">
        <v>1691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3">
      <c r="A2172">
        <v>2171</v>
      </c>
      <c r="B2172" t="s">
        <v>139</v>
      </c>
      <c r="C2172" t="s">
        <v>3331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3">
      <c r="A2173">
        <v>2172</v>
      </c>
      <c r="B2173" t="s">
        <v>588</v>
      </c>
      <c r="C2173" t="s">
        <v>3332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3">
      <c r="A2174">
        <v>2173</v>
      </c>
      <c r="B2174" t="s">
        <v>3333</v>
      </c>
      <c r="C2174" t="s">
        <v>3334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3">
      <c r="A2175">
        <v>2174</v>
      </c>
      <c r="B2175" t="s">
        <v>3335</v>
      </c>
      <c r="C2175" t="s">
        <v>3336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3">
      <c r="A2176">
        <v>2175</v>
      </c>
      <c r="B2176" t="s">
        <v>3337</v>
      </c>
      <c r="C2176" t="s">
        <v>2336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3">
      <c r="A2177">
        <v>2176</v>
      </c>
      <c r="B2177" t="s">
        <v>529</v>
      </c>
      <c r="C2177" t="s">
        <v>3338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3">
      <c r="A2178">
        <v>2177</v>
      </c>
      <c r="B2178" t="s">
        <v>694</v>
      </c>
      <c r="C2178" t="s">
        <v>3339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3">
      <c r="A2179">
        <v>2178</v>
      </c>
      <c r="B2179" t="s">
        <v>3340</v>
      </c>
      <c r="C2179" t="s">
        <v>3341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3">
      <c r="A2180">
        <v>2179</v>
      </c>
      <c r="B2180" t="s">
        <v>3342</v>
      </c>
      <c r="C2180" t="s">
        <v>3343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3">
      <c r="A2181">
        <v>2180</v>
      </c>
      <c r="B2181" t="s">
        <v>3344</v>
      </c>
      <c r="C2181" t="s">
        <v>2596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3">
      <c r="A2182">
        <v>2181</v>
      </c>
      <c r="B2182" t="s">
        <v>3345</v>
      </c>
      <c r="C2182" t="s">
        <v>3346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3">
      <c r="A2183">
        <v>2182</v>
      </c>
      <c r="B2183" t="s">
        <v>3347</v>
      </c>
      <c r="C2183" t="s">
        <v>3348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3">
      <c r="A2184">
        <v>2183</v>
      </c>
      <c r="B2184" t="s">
        <v>412</v>
      </c>
      <c r="C2184" t="s">
        <v>3349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3">
      <c r="A2185">
        <v>2184</v>
      </c>
      <c r="B2185" t="s">
        <v>1226</v>
      </c>
      <c r="C2185" t="s">
        <v>3350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3">
      <c r="A2186">
        <v>2185</v>
      </c>
      <c r="B2186" t="s">
        <v>3323</v>
      </c>
      <c r="C2186" t="s">
        <v>3351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3">
      <c r="A2187">
        <v>2186</v>
      </c>
      <c r="B2187" t="s">
        <v>3352</v>
      </c>
      <c r="C2187" t="s">
        <v>3353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3">
      <c r="A2188">
        <v>2187</v>
      </c>
      <c r="B2188" t="s">
        <v>3354</v>
      </c>
      <c r="C2188" t="s">
        <v>3355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3">
      <c r="A2189">
        <v>2188</v>
      </c>
      <c r="B2189" t="s">
        <v>3356</v>
      </c>
      <c r="C2189" t="s">
        <v>3357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3">
      <c r="A2190">
        <v>2189</v>
      </c>
      <c r="B2190" t="s">
        <v>1500</v>
      </c>
      <c r="C2190" t="s">
        <v>3358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3">
      <c r="A2191">
        <v>2190</v>
      </c>
      <c r="B2191" t="s">
        <v>3359</v>
      </c>
      <c r="C2191" t="s">
        <v>3360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3">
      <c r="A2192">
        <v>2191</v>
      </c>
      <c r="B2192" t="s">
        <v>1125</v>
      </c>
      <c r="C2192" t="s">
        <v>3361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3">
      <c r="A2193">
        <v>2192</v>
      </c>
      <c r="B2193" t="s">
        <v>813</v>
      </c>
      <c r="C2193" t="s">
        <v>3362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3">
      <c r="A2194">
        <v>2193</v>
      </c>
      <c r="B2194" t="s">
        <v>213</v>
      </c>
      <c r="C2194" t="s">
        <v>3363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3">
      <c r="A2195">
        <v>2194</v>
      </c>
      <c r="B2195" t="s">
        <v>3364</v>
      </c>
      <c r="C2195" t="s">
        <v>1150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3">
      <c r="A2196">
        <v>2195</v>
      </c>
      <c r="B2196" t="s">
        <v>3365</v>
      </c>
      <c r="C2196" t="s">
        <v>3366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3">
      <c r="A2197">
        <v>2196</v>
      </c>
      <c r="B2197" t="s">
        <v>3367</v>
      </c>
      <c r="C2197" t="s">
        <v>3368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3">
      <c r="A2198">
        <v>2197</v>
      </c>
      <c r="B2198" t="s">
        <v>2065</v>
      </c>
      <c r="C2198" t="s">
        <v>3369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3">
      <c r="A2199">
        <v>2198</v>
      </c>
      <c r="B2199" t="s">
        <v>761</v>
      </c>
      <c r="C2199" t="s">
        <v>3370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3">
      <c r="A2200">
        <v>2199</v>
      </c>
      <c r="B2200" t="s">
        <v>3371</v>
      </c>
      <c r="C2200" t="s">
        <v>3372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3">
      <c r="A2201">
        <v>2200</v>
      </c>
      <c r="B2201" t="s">
        <v>3373</v>
      </c>
      <c r="C2201" t="s">
        <v>3374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3">
      <c r="A2202">
        <v>2201</v>
      </c>
      <c r="B2202" t="s">
        <v>3252</v>
      </c>
      <c r="C2202" t="s">
        <v>3375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3">
      <c r="A2203">
        <v>2202</v>
      </c>
      <c r="B2203" t="s">
        <v>1089</v>
      </c>
      <c r="C2203" t="s">
        <v>3376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3">
      <c r="A2204">
        <v>2203</v>
      </c>
      <c r="B2204" t="s">
        <v>3377</v>
      </c>
      <c r="C2204" t="s">
        <v>3378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3">
      <c r="A2205">
        <v>2204</v>
      </c>
      <c r="B2205" t="s">
        <v>818</v>
      </c>
      <c r="C2205" t="s">
        <v>3379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3">
      <c r="A2206">
        <v>2205</v>
      </c>
      <c r="B2206" t="s">
        <v>3380</v>
      </c>
      <c r="C2206" t="s">
        <v>3381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3">
      <c r="A2207">
        <v>2206</v>
      </c>
      <c r="B2207" t="s">
        <v>1176</v>
      </c>
      <c r="C2207" t="s">
        <v>2455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3">
      <c r="A2208">
        <v>2207</v>
      </c>
      <c r="B2208" t="s">
        <v>3382</v>
      </c>
      <c r="C2208" t="s">
        <v>1569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3">
      <c r="A2209">
        <v>2208</v>
      </c>
      <c r="B2209" t="s">
        <v>3383</v>
      </c>
      <c r="C2209" t="s">
        <v>3384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3">
      <c r="A2210">
        <v>2209</v>
      </c>
      <c r="B2210" t="s">
        <v>375</v>
      </c>
      <c r="C2210" t="s">
        <v>3385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3">
      <c r="A2211">
        <v>2210</v>
      </c>
      <c r="B2211" t="s">
        <v>3386</v>
      </c>
      <c r="C2211" t="s">
        <v>550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3">
      <c r="A2212">
        <v>2211</v>
      </c>
      <c r="B2212" t="s">
        <v>2977</v>
      </c>
      <c r="C2212" t="s">
        <v>3387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3">
      <c r="A2213">
        <v>2212</v>
      </c>
      <c r="B2213" t="s">
        <v>2773</v>
      </c>
      <c r="C2213" t="s">
        <v>3388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3">
      <c r="A2214">
        <v>2213</v>
      </c>
      <c r="B2214" t="s">
        <v>1476</v>
      </c>
      <c r="C2214" t="s">
        <v>3389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3">
      <c r="A2215">
        <v>2214</v>
      </c>
      <c r="B2215" t="s">
        <v>3390</v>
      </c>
      <c r="C2215" t="s">
        <v>626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3">
      <c r="A2216">
        <v>2215</v>
      </c>
      <c r="B2216" t="s">
        <v>3391</v>
      </c>
      <c r="C2216" t="s">
        <v>3392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3">
      <c r="A2217">
        <v>2216</v>
      </c>
      <c r="B2217" t="s">
        <v>3393</v>
      </c>
      <c r="C2217" t="s">
        <v>3394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3">
      <c r="A2218">
        <v>2217</v>
      </c>
      <c r="B2218" t="s">
        <v>3395</v>
      </c>
      <c r="C2218" t="s">
        <v>3396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3">
      <c r="A2219">
        <v>2218</v>
      </c>
      <c r="B2219" t="s">
        <v>3397</v>
      </c>
      <c r="C2219" t="s">
        <v>3398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3">
      <c r="A2220">
        <v>2219</v>
      </c>
      <c r="B2220" t="s">
        <v>238</v>
      </c>
      <c r="C2220" t="s">
        <v>3399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3">
      <c r="A2221">
        <v>2220</v>
      </c>
      <c r="B2221" t="s">
        <v>3400</v>
      </c>
      <c r="C2221" t="s">
        <v>3401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3">
      <c r="A2222">
        <v>2221</v>
      </c>
      <c r="B2222" t="s">
        <v>3402</v>
      </c>
      <c r="C2222" t="s">
        <v>3403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3">
      <c r="A2223">
        <v>2222</v>
      </c>
      <c r="B2223" t="s">
        <v>127</v>
      </c>
      <c r="C2223" t="s">
        <v>3404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3">
      <c r="A2224">
        <v>2223</v>
      </c>
      <c r="B2224" t="s">
        <v>323</v>
      </c>
      <c r="C2224" t="s">
        <v>3405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3">
      <c r="A2225">
        <v>2224</v>
      </c>
      <c r="B2225" t="s">
        <v>3406</v>
      </c>
      <c r="C2225" t="s">
        <v>3407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3">
      <c r="A2226">
        <v>2225</v>
      </c>
      <c r="B2226" t="s">
        <v>3408</v>
      </c>
      <c r="C2226" t="s">
        <v>3409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3">
      <c r="A2227">
        <v>2226</v>
      </c>
      <c r="B2227" t="s">
        <v>2489</v>
      </c>
      <c r="C2227" t="s">
        <v>3410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3">
      <c r="A2228">
        <v>2227</v>
      </c>
      <c r="B2228" t="s">
        <v>146</v>
      </c>
      <c r="C2228" t="s">
        <v>3411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3">
      <c r="A2229">
        <v>2228</v>
      </c>
      <c r="B2229" t="s">
        <v>3412</v>
      </c>
      <c r="C2229" t="s">
        <v>3413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3">
      <c r="A2230">
        <v>2229</v>
      </c>
      <c r="B2230" t="s">
        <v>217</v>
      </c>
      <c r="C2230" t="s">
        <v>3414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3">
      <c r="A2231">
        <v>2230</v>
      </c>
      <c r="B2231" t="s">
        <v>2272</v>
      </c>
      <c r="C2231" t="s">
        <v>3415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3">
      <c r="A2232">
        <v>2231</v>
      </c>
      <c r="B2232" t="s">
        <v>217</v>
      </c>
      <c r="C2232" t="s">
        <v>3416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3">
      <c r="A2233">
        <v>2232</v>
      </c>
      <c r="B2233" t="s">
        <v>3417</v>
      </c>
      <c r="C2233" t="s">
        <v>3418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3">
      <c r="A2234">
        <v>2233</v>
      </c>
      <c r="B2234" t="s">
        <v>183</v>
      </c>
      <c r="C2234" t="s">
        <v>3419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3">
      <c r="A2235">
        <v>2234</v>
      </c>
      <c r="B2235" t="s">
        <v>252</v>
      </c>
      <c r="C2235" t="s">
        <v>3420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3">
      <c r="A2236">
        <v>2235</v>
      </c>
      <c r="B2236" t="s">
        <v>3421</v>
      </c>
      <c r="C2236" t="s">
        <v>3422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3">
      <c r="A2237">
        <v>2236</v>
      </c>
      <c r="B2237" t="s">
        <v>1839</v>
      </c>
      <c r="C2237" t="s">
        <v>3423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3">
      <c r="A2238">
        <v>2237</v>
      </c>
      <c r="B2238" t="s">
        <v>3424</v>
      </c>
      <c r="C2238" t="s">
        <v>3425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3">
      <c r="A2239">
        <v>2238</v>
      </c>
      <c r="B2239" t="s">
        <v>1745</v>
      </c>
      <c r="C2239" t="s">
        <v>3426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3">
      <c r="A2240">
        <v>2239</v>
      </c>
      <c r="B2240" t="s">
        <v>3427</v>
      </c>
      <c r="C2240" t="s">
        <v>3428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3">
      <c r="A2241">
        <v>2240</v>
      </c>
      <c r="B2241" t="s">
        <v>3429</v>
      </c>
      <c r="C2241" t="s">
        <v>1059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3">
      <c r="A2242">
        <v>2241</v>
      </c>
      <c r="B2242" t="s">
        <v>3430</v>
      </c>
      <c r="C2242" t="s">
        <v>2180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3">
      <c r="A2243">
        <v>2242</v>
      </c>
      <c r="B2243" t="s">
        <v>3431</v>
      </c>
      <c r="C2243" t="s">
        <v>3432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3">
      <c r="A2244">
        <v>2243</v>
      </c>
      <c r="B2244" t="s">
        <v>306</v>
      </c>
      <c r="C2244" t="s">
        <v>3433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3">
      <c r="A2245">
        <v>2244</v>
      </c>
      <c r="B2245" t="s">
        <v>3434</v>
      </c>
      <c r="C2245" t="s">
        <v>3435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3">
      <c r="A2246">
        <v>2245</v>
      </c>
      <c r="B2246" t="s">
        <v>3106</v>
      </c>
      <c r="C2246" t="s">
        <v>3436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3">
      <c r="A2247">
        <v>2246</v>
      </c>
      <c r="B2247" t="s">
        <v>124</v>
      </c>
      <c r="C2247" t="s">
        <v>3437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3">
      <c r="A2248">
        <v>2247</v>
      </c>
      <c r="B2248" t="s">
        <v>203</v>
      </c>
      <c r="C2248" t="s">
        <v>3438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3">
      <c r="A2249">
        <v>2248</v>
      </c>
      <c r="B2249" t="s">
        <v>3439</v>
      </c>
      <c r="C2249" t="s">
        <v>3440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3">
      <c r="A2250">
        <v>2249</v>
      </c>
      <c r="B2250" t="s">
        <v>366</v>
      </c>
      <c r="C2250" t="s">
        <v>3441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3">
      <c r="A2251">
        <v>2250</v>
      </c>
      <c r="B2251" t="s">
        <v>567</v>
      </c>
      <c r="C2251" t="s">
        <v>3442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3">
      <c r="A2252">
        <v>2251</v>
      </c>
      <c r="B2252" t="s">
        <v>2366</v>
      </c>
      <c r="C2252" t="s">
        <v>3443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3">
      <c r="A2253">
        <v>2252</v>
      </c>
      <c r="B2253" t="s">
        <v>808</v>
      </c>
      <c r="C2253" t="s">
        <v>3444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3">
      <c r="A2254">
        <v>2253</v>
      </c>
      <c r="B2254" t="s">
        <v>3445</v>
      </c>
      <c r="C2254" t="s">
        <v>3446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3">
      <c r="A2255">
        <v>2254</v>
      </c>
      <c r="B2255" t="s">
        <v>3447</v>
      </c>
      <c r="C2255" t="s">
        <v>3448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3">
      <c r="A2256">
        <v>2255</v>
      </c>
      <c r="B2256" t="s">
        <v>1239</v>
      </c>
      <c r="C2256" t="s">
        <v>3449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3">
      <c r="A2257">
        <v>2256</v>
      </c>
      <c r="B2257" t="s">
        <v>1251</v>
      </c>
      <c r="C2257" t="s">
        <v>3450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3">
      <c r="A2258">
        <v>2257</v>
      </c>
      <c r="B2258" t="s">
        <v>3451</v>
      </c>
      <c r="C2258" t="s">
        <v>3452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3">
      <c r="A2259">
        <v>2258</v>
      </c>
      <c r="B2259" t="s">
        <v>366</v>
      </c>
      <c r="C2259" t="s">
        <v>3453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3">
      <c r="A2260">
        <v>2259</v>
      </c>
      <c r="B2260" t="s">
        <v>215</v>
      </c>
      <c r="C2260" t="s">
        <v>3454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3">
      <c r="A2261">
        <v>2260</v>
      </c>
      <c r="B2261" t="s">
        <v>475</v>
      </c>
      <c r="C2261" t="s">
        <v>3455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3">
      <c r="A2262">
        <v>2261</v>
      </c>
      <c r="B2262" t="s">
        <v>2224</v>
      </c>
      <c r="C2262" t="s">
        <v>3456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3">
      <c r="A2263">
        <v>2262</v>
      </c>
      <c r="B2263" t="s">
        <v>1408</v>
      </c>
      <c r="C2263" t="s">
        <v>3457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3">
      <c r="A2264">
        <v>2263</v>
      </c>
      <c r="B2264" t="s">
        <v>3096</v>
      </c>
      <c r="C2264" t="s">
        <v>1776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3">
      <c r="A2265">
        <v>2264</v>
      </c>
      <c r="B2265" t="s">
        <v>3458</v>
      </c>
      <c r="C2265" t="s">
        <v>3459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3">
      <c r="A2266">
        <v>2265</v>
      </c>
      <c r="B2266" t="s">
        <v>3460</v>
      </c>
      <c r="C2266" t="s">
        <v>3461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3">
      <c r="A2267">
        <v>2266</v>
      </c>
      <c r="B2267" t="s">
        <v>3462</v>
      </c>
      <c r="C2267" t="s">
        <v>3463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3">
      <c r="A2268">
        <v>2267</v>
      </c>
      <c r="B2268" t="s">
        <v>1244</v>
      </c>
      <c r="C2268" t="s">
        <v>3464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3">
      <c r="A2269">
        <v>2268</v>
      </c>
      <c r="B2269" t="s">
        <v>3465</v>
      </c>
      <c r="C2269" t="s">
        <v>3466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3">
      <c r="A2270">
        <v>2269</v>
      </c>
      <c r="B2270" t="s">
        <v>199</v>
      </c>
      <c r="C2270" t="s">
        <v>3467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3">
      <c r="A2271">
        <v>2270</v>
      </c>
      <c r="B2271" t="s">
        <v>1447</v>
      </c>
      <c r="C2271" t="s">
        <v>3468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3">
      <c r="A2272">
        <v>2271</v>
      </c>
      <c r="B2272" t="s">
        <v>738</v>
      </c>
      <c r="C2272" t="s">
        <v>3469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3">
      <c r="A2273">
        <v>2272</v>
      </c>
      <c r="B2273" t="s">
        <v>3356</v>
      </c>
      <c r="C2273" t="s">
        <v>3470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3">
      <c r="A2274">
        <v>2273</v>
      </c>
      <c r="B2274" t="s">
        <v>87</v>
      </c>
      <c r="C2274" t="s">
        <v>3471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3">
      <c r="A2275">
        <v>2274</v>
      </c>
      <c r="B2275" t="s">
        <v>3472</v>
      </c>
      <c r="C2275" t="s">
        <v>3473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3">
      <c r="A2276">
        <v>2275</v>
      </c>
      <c r="B2276" t="s">
        <v>3474</v>
      </c>
      <c r="C2276" t="s">
        <v>3475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3">
      <c r="A2277">
        <v>2276</v>
      </c>
      <c r="B2277" t="s">
        <v>3476</v>
      </c>
      <c r="C2277" t="s">
        <v>3477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3">
      <c r="A2278">
        <v>2277</v>
      </c>
      <c r="B2278" t="s">
        <v>3478</v>
      </c>
      <c r="C2278" t="s">
        <v>3479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3">
      <c r="A2279">
        <v>2278</v>
      </c>
      <c r="B2279" t="s">
        <v>3480</v>
      </c>
      <c r="C2279" t="s">
        <v>3481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3">
      <c r="A2280">
        <v>2279</v>
      </c>
      <c r="B2280" t="s">
        <v>1554</v>
      </c>
      <c r="C2280" t="s">
        <v>3482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3">
      <c r="A2281">
        <v>2280</v>
      </c>
      <c r="B2281" t="s">
        <v>1637</v>
      </c>
      <c r="C2281" t="s">
        <v>3483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3">
      <c r="A2282">
        <v>2281</v>
      </c>
      <c r="B2282" t="s">
        <v>3484</v>
      </c>
      <c r="C2282" t="s">
        <v>3485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3">
      <c r="A2283">
        <v>2282</v>
      </c>
      <c r="B2283" t="s">
        <v>992</v>
      </c>
      <c r="C2283" t="s">
        <v>3486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3">
      <c r="A2284">
        <v>2283</v>
      </c>
      <c r="B2284" t="s">
        <v>640</v>
      </c>
      <c r="C2284" t="s">
        <v>927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3">
      <c r="A2285">
        <v>2284</v>
      </c>
      <c r="B2285" t="s">
        <v>714</v>
      </c>
      <c r="C2285" t="s">
        <v>2998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3">
      <c r="A2286">
        <v>2285</v>
      </c>
      <c r="B2286" t="s">
        <v>3487</v>
      </c>
      <c r="C2286" t="s">
        <v>3488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3">
      <c r="A2287">
        <v>2286</v>
      </c>
      <c r="B2287" t="s">
        <v>1253</v>
      </c>
      <c r="C2287" t="s">
        <v>3489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3">
      <c r="A2288">
        <v>2287</v>
      </c>
      <c r="B2288" t="s">
        <v>3490</v>
      </c>
      <c r="C2288" t="s">
        <v>3491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3">
      <c r="A2289">
        <v>2288</v>
      </c>
      <c r="B2289" t="s">
        <v>3492</v>
      </c>
      <c r="C2289" t="s">
        <v>3493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3">
      <c r="A2290">
        <v>2289</v>
      </c>
      <c r="B2290" t="s">
        <v>1953</v>
      </c>
      <c r="C2290" t="s">
        <v>3494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3">
      <c r="A2291">
        <v>2290</v>
      </c>
      <c r="B2291" t="s">
        <v>3170</v>
      </c>
      <c r="C2291" t="s">
        <v>3495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3">
      <c r="A2292">
        <v>2291</v>
      </c>
      <c r="B2292" t="s">
        <v>2882</v>
      </c>
      <c r="C2292" t="s">
        <v>3496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3">
      <c r="A2293">
        <v>2292</v>
      </c>
      <c r="B2293" t="s">
        <v>1891</v>
      </c>
      <c r="C2293" t="s">
        <v>3497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3">
      <c r="A2294">
        <v>2293</v>
      </c>
      <c r="B2294" t="s">
        <v>101</v>
      </c>
      <c r="C2294" t="s">
        <v>3498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3">
      <c r="A2295">
        <v>2294</v>
      </c>
      <c r="B2295" t="s">
        <v>588</v>
      </c>
      <c r="C2295" t="s">
        <v>3499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3">
      <c r="A2296">
        <v>2295</v>
      </c>
      <c r="B2296" t="s">
        <v>733</v>
      </c>
      <c r="C2296" t="s">
        <v>3500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3">
      <c r="A2297">
        <v>2296</v>
      </c>
      <c r="B2297" t="s">
        <v>1953</v>
      </c>
      <c r="C2297" t="s">
        <v>3501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3">
      <c r="A2298">
        <v>2297</v>
      </c>
      <c r="B2298" t="s">
        <v>1176</v>
      </c>
      <c r="C2298" t="s">
        <v>3502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3">
      <c r="A2299">
        <v>2298</v>
      </c>
      <c r="B2299" t="s">
        <v>1866</v>
      </c>
      <c r="C2299" t="s">
        <v>3503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3">
      <c r="A2300">
        <v>2299</v>
      </c>
      <c r="B2300" t="s">
        <v>3504</v>
      </c>
      <c r="C2300" t="s">
        <v>3505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3">
      <c r="A2301">
        <v>2300</v>
      </c>
      <c r="B2301" t="s">
        <v>148</v>
      </c>
      <c r="C2301" t="s">
        <v>3506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3">
      <c r="A2302">
        <v>2301</v>
      </c>
      <c r="B2302" t="s">
        <v>3507</v>
      </c>
      <c r="C2302" t="s">
        <v>3508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3">
      <c r="A2303">
        <v>2302</v>
      </c>
      <c r="B2303" t="s">
        <v>397</v>
      </c>
      <c r="C2303" t="s">
        <v>3509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3">
      <c r="A2304">
        <v>2303</v>
      </c>
      <c r="B2304" t="s">
        <v>2348</v>
      </c>
      <c r="C2304" t="s">
        <v>3510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3">
      <c r="A2305">
        <v>2304</v>
      </c>
      <c r="B2305" t="s">
        <v>3511</v>
      </c>
      <c r="C2305" t="s">
        <v>3512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3">
      <c r="A2306">
        <v>2305</v>
      </c>
      <c r="B2306" t="s">
        <v>3513</v>
      </c>
      <c r="C2306" t="s">
        <v>3514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3">
      <c r="A2307">
        <v>2306</v>
      </c>
      <c r="B2307" t="s">
        <v>3515</v>
      </c>
      <c r="C2307" t="s">
        <v>3516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3">
      <c r="A2308">
        <v>2307</v>
      </c>
      <c r="B2308" t="s">
        <v>1178</v>
      </c>
      <c r="C2308" t="s">
        <v>3517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3">
      <c r="A2309">
        <v>2308</v>
      </c>
      <c r="B2309" t="s">
        <v>3518</v>
      </c>
      <c r="C2309" t="s">
        <v>3519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3">
      <c r="A2310">
        <v>2309</v>
      </c>
      <c r="B2310" t="s">
        <v>2033</v>
      </c>
      <c r="C2310" t="s">
        <v>3520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3">
      <c r="A2311">
        <v>2310</v>
      </c>
      <c r="B2311" t="s">
        <v>85</v>
      </c>
      <c r="C2311" t="s">
        <v>3521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3">
      <c r="A2312">
        <v>2311</v>
      </c>
      <c r="B2312" t="s">
        <v>545</v>
      </c>
      <c r="C2312" t="s">
        <v>3522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3">
      <c r="A2313">
        <v>2312</v>
      </c>
      <c r="B2313" t="s">
        <v>3523</v>
      </c>
      <c r="C2313" t="s">
        <v>3524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3">
      <c r="A2314">
        <v>2313</v>
      </c>
      <c r="B2314" t="s">
        <v>3525</v>
      </c>
      <c r="C2314" t="s">
        <v>3526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3">
      <c r="A2315">
        <v>2314</v>
      </c>
      <c r="B2315" t="s">
        <v>3527</v>
      </c>
      <c r="C2315" t="s">
        <v>3528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3">
      <c r="A2316">
        <v>2315</v>
      </c>
      <c r="B2316" t="s">
        <v>3529</v>
      </c>
      <c r="C2316" t="s">
        <v>3530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3">
      <c r="A2317">
        <v>2316</v>
      </c>
      <c r="B2317" t="s">
        <v>3531</v>
      </c>
      <c r="C2317" t="s">
        <v>3532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3">
      <c r="A2318">
        <v>2317</v>
      </c>
      <c r="B2318" t="s">
        <v>529</v>
      </c>
      <c r="C2318" t="s">
        <v>3533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3">
      <c r="A2319">
        <v>2318</v>
      </c>
      <c r="B2319" t="s">
        <v>2126</v>
      </c>
      <c r="C2319" t="s">
        <v>3534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3">
      <c r="A2320">
        <v>2319</v>
      </c>
      <c r="B2320" t="s">
        <v>3354</v>
      </c>
      <c r="C2320" t="s">
        <v>3535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3">
      <c r="A2321">
        <v>2320</v>
      </c>
      <c r="B2321" t="s">
        <v>3536</v>
      </c>
      <c r="C2321" t="s">
        <v>3537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3">
      <c r="A2322">
        <v>2321</v>
      </c>
      <c r="B2322" t="s">
        <v>2593</v>
      </c>
      <c r="C2322" t="s">
        <v>3538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3">
      <c r="A2323">
        <v>2322</v>
      </c>
      <c r="B2323" t="s">
        <v>3539</v>
      </c>
      <c r="C2323" t="s">
        <v>3540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3">
      <c r="A2324">
        <v>2323</v>
      </c>
      <c r="B2324" t="s">
        <v>131</v>
      </c>
      <c r="C2324" t="s">
        <v>688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3">
      <c r="A2325">
        <v>2324</v>
      </c>
      <c r="B2325" t="s">
        <v>91</v>
      </c>
      <c r="C2325" t="s">
        <v>3541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3">
      <c r="A2326">
        <v>2325</v>
      </c>
      <c r="B2326" t="s">
        <v>124</v>
      </c>
      <c r="C2326" t="s">
        <v>3409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3">
      <c r="A2327">
        <v>2326</v>
      </c>
      <c r="B2327" t="s">
        <v>3542</v>
      </c>
      <c r="C2327" t="s">
        <v>3543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3">
      <c r="A2328">
        <v>2327</v>
      </c>
      <c r="B2328" t="s">
        <v>3544</v>
      </c>
      <c r="C2328" t="s">
        <v>2341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3">
      <c r="A2329">
        <v>2328</v>
      </c>
      <c r="B2329" t="s">
        <v>3545</v>
      </c>
      <c r="C2329" t="s">
        <v>3546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3">
      <c r="A2330">
        <v>2329</v>
      </c>
      <c r="B2330" t="s">
        <v>404</v>
      </c>
      <c r="C2330" t="s">
        <v>3547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3">
      <c r="A2331">
        <v>2330</v>
      </c>
      <c r="B2331" t="s">
        <v>156</v>
      </c>
      <c r="C2331" t="s">
        <v>3548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3">
      <c r="A2332">
        <v>2331</v>
      </c>
      <c r="B2332" t="s">
        <v>3549</v>
      </c>
      <c r="C2332" t="s">
        <v>3550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3">
      <c r="A2333">
        <v>2332</v>
      </c>
      <c r="B2333" t="s">
        <v>230</v>
      </c>
      <c r="C2333" t="s">
        <v>3551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3">
      <c r="A2334">
        <v>2333</v>
      </c>
      <c r="B2334" t="s">
        <v>3552</v>
      </c>
      <c r="C2334" t="s">
        <v>3553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3">
      <c r="A2335">
        <v>2334</v>
      </c>
      <c r="B2335" t="s">
        <v>481</v>
      </c>
      <c r="C2335" t="s">
        <v>3554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3">
      <c r="A2336">
        <v>2335</v>
      </c>
      <c r="B2336" t="s">
        <v>3555</v>
      </c>
      <c r="C2336" t="s">
        <v>3556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3">
      <c r="A2337">
        <v>2336</v>
      </c>
      <c r="B2337" t="s">
        <v>3557</v>
      </c>
      <c r="C2337" t="s">
        <v>3219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3">
      <c r="A2338">
        <v>2337</v>
      </c>
      <c r="B2338" t="s">
        <v>3558</v>
      </c>
      <c r="C2338" t="s">
        <v>3559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3">
      <c r="A2339">
        <v>2338</v>
      </c>
      <c r="B2339" t="s">
        <v>2977</v>
      </c>
      <c r="C2339" t="s">
        <v>3560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3">
      <c r="A2340">
        <v>2339</v>
      </c>
      <c r="B2340" t="s">
        <v>260</v>
      </c>
      <c r="C2340" t="s">
        <v>3561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3">
      <c r="A2341">
        <v>2340</v>
      </c>
      <c r="B2341" t="s">
        <v>3562</v>
      </c>
      <c r="C2341" t="s">
        <v>3563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3">
      <c r="A2342">
        <v>2341</v>
      </c>
      <c r="B2342" t="s">
        <v>3564</v>
      </c>
      <c r="C2342" t="s">
        <v>3565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3">
      <c r="A2343">
        <v>2342</v>
      </c>
      <c r="B2343" t="s">
        <v>3566</v>
      </c>
      <c r="C2343" t="s">
        <v>3567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3">
      <c r="A2344">
        <v>2343</v>
      </c>
      <c r="B2344" t="s">
        <v>77</v>
      </c>
      <c r="C2344" t="s">
        <v>3568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3">
      <c r="A2345">
        <v>2344</v>
      </c>
      <c r="B2345" t="s">
        <v>3269</v>
      </c>
      <c r="C2345" t="s">
        <v>3569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3">
      <c r="A2346">
        <v>2345</v>
      </c>
      <c r="B2346" t="s">
        <v>1558</v>
      </c>
      <c r="C2346" t="s">
        <v>3570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3">
      <c r="A2347">
        <v>2346</v>
      </c>
      <c r="B2347" t="s">
        <v>3571</v>
      </c>
      <c r="C2347" t="s">
        <v>3572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3">
      <c r="A2348">
        <v>2347</v>
      </c>
      <c r="B2348" t="s">
        <v>2270</v>
      </c>
      <c r="C2348" t="s">
        <v>3573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3">
      <c r="A2349">
        <v>2348</v>
      </c>
      <c r="B2349" t="s">
        <v>1066</v>
      </c>
      <c r="C2349" t="s">
        <v>3574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3">
      <c r="A2350">
        <v>2349</v>
      </c>
      <c r="B2350" t="s">
        <v>3575</v>
      </c>
      <c r="C2350" t="s">
        <v>2717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3">
      <c r="A2351">
        <v>2350</v>
      </c>
      <c r="B2351" t="s">
        <v>3576</v>
      </c>
      <c r="C2351" t="s">
        <v>3577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3">
      <c r="A2352">
        <v>2351</v>
      </c>
      <c r="B2352" t="s">
        <v>3578</v>
      </c>
      <c r="C2352" t="s">
        <v>3579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3">
      <c r="A2353">
        <v>2352</v>
      </c>
      <c r="B2353" t="s">
        <v>95</v>
      </c>
      <c r="C2353" t="s">
        <v>3580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3">
      <c r="A2354">
        <v>2353</v>
      </c>
      <c r="B2354" t="s">
        <v>663</v>
      </c>
      <c r="C2354" t="s">
        <v>3581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3">
      <c r="A2355">
        <v>2354</v>
      </c>
      <c r="B2355" t="s">
        <v>3582</v>
      </c>
      <c r="C2355" t="s">
        <v>3583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3">
      <c r="A2356">
        <v>2355</v>
      </c>
      <c r="B2356" t="s">
        <v>344</v>
      </c>
      <c r="C2356" t="s">
        <v>1134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3">
      <c r="A2357">
        <v>2356</v>
      </c>
      <c r="B2357" t="s">
        <v>3584</v>
      </c>
      <c r="C2357" t="s">
        <v>3585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3">
      <c r="A2358">
        <v>2357</v>
      </c>
      <c r="B2358" t="s">
        <v>215</v>
      </c>
      <c r="C2358" t="s">
        <v>3586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3">
      <c r="A2359">
        <v>2358</v>
      </c>
      <c r="B2359" t="s">
        <v>2270</v>
      </c>
      <c r="C2359" t="s">
        <v>3587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3">
      <c r="A2360">
        <v>2359</v>
      </c>
      <c r="B2360" t="s">
        <v>3250</v>
      </c>
      <c r="C2360" t="s">
        <v>3588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3">
      <c r="A2361">
        <v>2360</v>
      </c>
      <c r="B2361" t="s">
        <v>483</v>
      </c>
      <c r="C2361" t="s">
        <v>3589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3">
      <c r="A2362">
        <v>2361</v>
      </c>
      <c r="B2362" t="s">
        <v>3590</v>
      </c>
      <c r="C2362" t="s">
        <v>3591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3">
      <c r="A2363">
        <v>2362</v>
      </c>
      <c r="B2363" t="s">
        <v>3592</v>
      </c>
      <c r="C2363" t="s">
        <v>3593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3">
      <c r="A2364">
        <v>2363</v>
      </c>
      <c r="B2364" t="s">
        <v>258</v>
      </c>
      <c r="C2364" t="s">
        <v>1213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3">
      <c r="A2365">
        <v>2364</v>
      </c>
      <c r="B2365" t="s">
        <v>2559</v>
      </c>
      <c r="C2365" t="s">
        <v>3594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3">
      <c r="A2366">
        <v>2365</v>
      </c>
      <c r="B2366" t="s">
        <v>2678</v>
      </c>
      <c r="C2366" t="s">
        <v>3595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3">
      <c r="A2367">
        <v>2366</v>
      </c>
      <c r="B2367" t="s">
        <v>967</v>
      </c>
      <c r="C2367" t="s">
        <v>3596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3">
      <c r="A2368">
        <v>2367</v>
      </c>
      <c r="B2368" t="s">
        <v>790</v>
      </c>
      <c r="C2368" t="s">
        <v>3597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3">
      <c r="A2369">
        <v>2368</v>
      </c>
      <c r="B2369" t="s">
        <v>3598</v>
      </c>
      <c r="C2369" t="s">
        <v>3599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3">
      <c r="A2370">
        <v>2369</v>
      </c>
      <c r="B2370" t="s">
        <v>3600</v>
      </c>
      <c r="C2370" t="s">
        <v>3601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3">
      <c r="A2371">
        <v>2370</v>
      </c>
      <c r="B2371" t="s">
        <v>3602</v>
      </c>
      <c r="C2371" t="s">
        <v>3603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3">
      <c r="A2372">
        <v>2371</v>
      </c>
      <c r="B2372" t="s">
        <v>308</v>
      </c>
      <c r="C2372" t="s">
        <v>3604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3">
      <c r="A2373">
        <v>2372</v>
      </c>
      <c r="B2373" t="s">
        <v>1129</v>
      </c>
      <c r="C2373" t="s">
        <v>3605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3">
      <c r="A2374">
        <v>2373</v>
      </c>
      <c r="B2374" t="s">
        <v>3606</v>
      </c>
      <c r="C2374" t="s">
        <v>1501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3">
      <c r="A2375">
        <v>2374</v>
      </c>
      <c r="B2375" t="s">
        <v>3607</v>
      </c>
      <c r="C2375" t="s">
        <v>3608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3">
      <c r="A2376">
        <v>2375</v>
      </c>
      <c r="B2376" t="s">
        <v>3609</v>
      </c>
      <c r="C2376" t="s">
        <v>3610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3">
      <c r="A2377">
        <v>2376</v>
      </c>
      <c r="B2377" t="s">
        <v>148</v>
      </c>
      <c r="C2377" t="s">
        <v>3611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3">
      <c r="A2378">
        <v>2377</v>
      </c>
      <c r="B2378" t="s">
        <v>3612</v>
      </c>
      <c r="C2378" t="s">
        <v>3613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3">
      <c r="A2379">
        <v>2378</v>
      </c>
      <c r="B2379" t="s">
        <v>3614</v>
      </c>
      <c r="C2379" t="s">
        <v>3615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3">
      <c r="A2380">
        <v>2379</v>
      </c>
      <c r="B2380" t="s">
        <v>951</v>
      </c>
      <c r="C2380" t="s">
        <v>3616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3">
      <c r="A2381">
        <v>2380</v>
      </c>
      <c r="B2381" t="s">
        <v>3617</v>
      </c>
      <c r="C2381" t="s">
        <v>3618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3">
      <c r="A2382">
        <v>2381</v>
      </c>
      <c r="B2382" t="s">
        <v>366</v>
      </c>
      <c r="C2382" t="s">
        <v>3619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3">
      <c r="A2383">
        <v>2382</v>
      </c>
      <c r="B2383" t="s">
        <v>99</v>
      </c>
      <c r="C2383" t="s">
        <v>3620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3">
      <c r="A2384">
        <v>2383</v>
      </c>
      <c r="B2384" t="s">
        <v>549</v>
      </c>
      <c r="C2384" t="s">
        <v>3621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3">
      <c r="A2385">
        <v>2384</v>
      </c>
      <c r="B2385" t="s">
        <v>3622</v>
      </c>
      <c r="C2385" t="s">
        <v>3623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3">
      <c r="A2386">
        <v>2385</v>
      </c>
      <c r="B2386" t="s">
        <v>3624</v>
      </c>
      <c r="C2386" t="s">
        <v>3625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3">
      <c r="A2387">
        <v>2386</v>
      </c>
      <c r="B2387" t="s">
        <v>3626</v>
      </c>
      <c r="C2387" t="s">
        <v>3627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3">
      <c r="A2388">
        <v>2387</v>
      </c>
      <c r="B2388" t="s">
        <v>437</v>
      </c>
      <c r="C2388" t="s">
        <v>3628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3">
      <c r="A2389">
        <v>2388</v>
      </c>
      <c r="B2389" t="s">
        <v>3629</v>
      </c>
      <c r="C2389" t="s">
        <v>3630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3">
      <c r="A2390">
        <v>2389</v>
      </c>
      <c r="B2390" t="s">
        <v>87</v>
      </c>
      <c r="C2390" t="s">
        <v>3631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3">
      <c r="A2391">
        <v>2390</v>
      </c>
      <c r="B2391" t="s">
        <v>3632</v>
      </c>
      <c r="C2391" t="s">
        <v>3633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3">
      <c r="A2392">
        <v>2391</v>
      </c>
      <c r="B2392" t="s">
        <v>1857</v>
      </c>
      <c r="C2392" t="s">
        <v>3634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3">
      <c r="A2393">
        <v>2392</v>
      </c>
      <c r="B2393" t="s">
        <v>1066</v>
      </c>
      <c r="C2393" t="s">
        <v>3635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3">
      <c r="A2394">
        <v>2393</v>
      </c>
      <c r="B2394" t="s">
        <v>2758</v>
      </c>
      <c r="C2394" t="s">
        <v>3636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3">
      <c r="A2395">
        <v>2394</v>
      </c>
      <c r="B2395" t="s">
        <v>160</v>
      </c>
      <c r="C2395" t="s">
        <v>3637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3">
      <c r="A2396">
        <v>2395</v>
      </c>
      <c r="B2396" t="s">
        <v>3131</v>
      </c>
      <c r="C2396" t="s">
        <v>3638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3">
      <c r="A2397">
        <v>2396</v>
      </c>
      <c r="B2397" t="s">
        <v>3639</v>
      </c>
      <c r="C2397" t="s">
        <v>3640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3">
      <c r="A2398">
        <v>2397</v>
      </c>
      <c r="B2398" t="s">
        <v>3641</v>
      </c>
      <c r="C2398" t="s">
        <v>3642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3">
      <c r="A2399">
        <v>2398</v>
      </c>
      <c r="B2399" t="s">
        <v>2736</v>
      </c>
      <c r="C2399" t="s">
        <v>3643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3">
      <c r="A2400">
        <v>2399</v>
      </c>
      <c r="B2400" t="s">
        <v>281</v>
      </c>
      <c r="C2400" t="s">
        <v>3644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3">
      <c r="A2401">
        <v>2400</v>
      </c>
      <c r="B2401" t="s">
        <v>141</v>
      </c>
      <c r="C2401" t="s">
        <v>3645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3">
      <c r="A2402">
        <v>2401</v>
      </c>
      <c r="B2402" t="s">
        <v>3646</v>
      </c>
      <c r="C2402" t="s">
        <v>3647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3">
      <c r="A2403">
        <v>2402</v>
      </c>
      <c r="B2403" t="s">
        <v>179</v>
      </c>
      <c r="C2403" t="s">
        <v>3648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3">
      <c r="A2404">
        <v>2403</v>
      </c>
      <c r="B2404" t="s">
        <v>706</v>
      </c>
      <c r="C2404" t="s">
        <v>3649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3">
      <c r="A2405">
        <v>2404</v>
      </c>
      <c r="B2405" t="s">
        <v>2908</v>
      </c>
      <c r="C2405" t="s">
        <v>3650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3">
      <c r="A2406">
        <v>2405</v>
      </c>
      <c r="B2406" t="s">
        <v>1378</v>
      </c>
      <c r="C2406" t="s">
        <v>3651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3">
      <c r="A2407">
        <v>2406</v>
      </c>
      <c r="B2407" t="s">
        <v>3652</v>
      </c>
      <c r="C2407" t="s">
        <v>3653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3">
      <c r="A2408">
        <v>2407</v>
      </c>
      <c r="B2408" t="s">
        <v>1454</v>
      </c>
      <c r="C2408" t="s">
        <v>3654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3">
      <c r="A2409">
        <v>2408</v>
      </c>
      <c r="B2409" t="s">
        <v>3655</v>
      </c>
      <c r="C2409" t="s">
        <v>3656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3">
      <c r="A2410">
        <v>2409</v>
      </c>
      <c r="B2410" t="s">
        <v>3657</v>
      </c>
      <c r="C2410" t="s">
        <v>3658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3">
      <c r="A2411">
        <v>2410</v>
      </c>
      <c r="B2411" t="s">
        <v>252</v>
      </c>
      <c r="C2411" t="s">
        <v>1665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3">
      <c r="A2412">
        <v>2411</v>
      </c>
      <c r="B2412" t="s">
        <v>3659</v>
      </c>
      <c r="C2412" t="s">
        <v>3660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3">
      <c r="A2413">
        <v>2412</v>
      </c>
      <c r="B2413" t="s">
        <v>537</v>
      </c>
      <c r="C2413" t="s">
        <v>3661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3">
      <c r="A2414">
        <v>2413</v>
      </c>
      <c r="B2414" t="s">
        <v>3662</v>
      </c>
      <c r="C2414" t="s">
        <v>1570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3">
      <c r="A2415">
        <v>2414</v>
      </c>
      <c r="B2415" t="s">
        <v>640</v>
      </c>
      <c r="C2415" t="s">
        <v>3663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3">
      <c r="A2416">
        <v>2415</v>
      </c>
      <c r="B2416" t="s">
        <v>152</v>
      </c>
      <c r="C2416" t="s">
        <v>3664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3">
      <c r="A2417">
        <v>2416</v>
      </c>
      <c r="B2417" t="s">
        <v>3665</v>
      </c>
      <c r="C2417" t="s">
        <v>3666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3">
      <c r="A2418">
        <v>2417</v>
      </c>
      <c r="B2418" t="s">
        <v>1267</v>
      </c>
      <c r="C2418" t="s">
        <v>3667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3">
      <c r="A2419">
        <v>2418</v>
      </c>
      <c r="B2419" t="s">
        <v>3668</v>
      </c>
      <c r="C2419" t="s">
        <v>3669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3">
      <c r="A2420">
        <v>2419</v>
      </c>
      <c r="B2420" t="s">
        <v>1448</v>
      </c>
      <c r="C2420" t="s">
        <v>3670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3">
      <c r="A2421">
        <v>2420</v>
      </c>
      <c r="B2421" t="s">
        <v>3052</v>
      </c>
      <c r="C2421" t="s">
        <v>3671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3">
      <c r="A2422">
        <v>2421</v>
      </c>
      <c r="B2422" t="s">
        <v>232</v>
      </c>
      <c r="C2422" t="s">
        <v>3672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3">
      <c r="A2423">
        <v>2422</v>
      </c>
      <c r="B2423" t="s">
        <v>3673</v>
      </c>
      <c r="C2423" t="s">
        <v>3674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3">
      <c r="A2424">
        <v>2423</v>
      </c>
      <c r="B2424" t="s">
        <v>3675</v>
      </c>
      <c r="C2424" t="s">
        <v>3676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3">
      <c r="A2425">
        <v>2424</v>
      </c>
      <c r="B2425" t="s">
        <v>152</v>
      </c>
      <c r="C2425" t="s">
        <v>3677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3">
      <c r="A2426">
        <v>2425</v>
      </c>
      <c r="B2426" t="s">
        <v>3678</v>
      </c>
      <c r="C2426" t="s">
        <v>3679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3">
      <c r="A2427">
        <v>2426</v>
      </c>
      <c r="B2427" t="s">
        <v>808</v>
      </c>
      <c r="C2427" t="s">
        <v>3680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3">
      <c r="A2428">
        <v>2427</v>
      </c>
      <c r="B2428" t="s">
        <v>3681</v>
      </c>
      <c r="C2428" t="s">
        <v>3682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3">
      <c r="A2429">
        <v>2428</v>
      </c>
      <c r="B2429" t="s">
        <v>3076</v>
      </c>
      <c r="C2429" t="s">
        <v>3683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3">
      <c r="A2430">
        <v>2429</v>
      </c>
      <c r="B2430" t="s">
        <v>721</v>
      </c>
      <c r="C2430" t="s">
        <v>3684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3">
      <c r="A2431">
        <v>2430</v>
      </c>
      <c r="B2431" t="s">
        <v>2110</v>
      </c>
      <c r="C2431" t="s">
        <v>3685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3">
      <c r="A2432">
        <v>2431</v>
      </c>
      <c r="B2432" t="s">
        <v>3686</v>
      </c>
      <c r="C2432" t="s">
        <v>1729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3">
      <c r="A2433">
        <v>2432</v>
      </c>
      <c r="B2433" t="s">
        <v>3687</v>
      </c>
      <c r="C2433" t="s">
        <v>3688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3">
      <c r="A2434">
        <v>2433</v>
      </c>
      <c r="B2434" t="s">
        <v>2761</v>
      </c>
      <c r="C2434" t="s">
        <v>3689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3">
      <c r="A2435">
        <v>2434</v>
      </c>
      <c r="B2435" t="s">
        <v>519</v>
      </c>
      <c r="C2435" t="s">
        <v>3690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3">
      <c r="A2436">
        <v>2435</v>
      </c>
      <c r="B2436" t="s">
        <v>366</v>
      </c>
      <c r="C2436" t="s">
        <v>3691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3">
      <c r="A2437">
        <v>2436</v>
      </c>
      <c r="B2437" t="s">
        <v>3692</v>
      </c>
      <c r="C2437" t="s">
        <v>3693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3">
      <c r="A2438">
        <v>2437</v>
      </c>
      <c r="B2438" t="s">
        <v>3694</v>
      </c>
      <c r="C2438" t="s">
        <v>3695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3">
      <c r="A2439">
        <v>2438</v>
      </c>
      <c r="B2439" t="s">
        <v>3696</v>
      </c>
      <c r="C2439" t="s">
        <v>3697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3">
      <c r="A2440">
        <v>2439</v>
      </c>
      <c r="B2440" t="s">
        <v>263</v>
      </c>
      <c r="C2440" t="s">
        <v>3698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3">
      <c r="A2441">
        <v>2440</v>
      </c>
      <c r="B2441" t="s">
        <v>3699</v>
      </c>
      <c r="C2441" t="s">
        <v>2379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3">
      <c r="A2442">
        <v>2441</v>
      </c>
      <c r="B2442" t="s">
        <v>3700</v>
      </c>
      <c r="C2442" t="s">
        <v>3701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3">
      <c r="A2443">
        <v>2442</v>
      </c>
      <c r="B2443" t="s">
        <v>481</v>
      </c>
      <c r="C2443" t="s">
        <v>3702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3">
      <c r="A2444">
        <v>2443</v>
      </c>
      <c r="B2444" t="s">
        <v>3476</v>
      </c>
      <c r="C2444" t="s">
        <v>3703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3">
      <c r="A2445">
        <v>2444</v>
      </c>
      <c r="B2445" t="s">
        <v>3704</v>
      </c>
      <c r="C2445" t="s">
        <v>3705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3">
      <c r="A2446">
        <v>2445</v>
      </c>
      <c r="B2446" t="s">
        <v>3706</v>
      </c>
      <c r="C2446" t="s">
        <v>3707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3">
      <c r="A2447">
        <v>2446</v>
      </c>
      <c r="B2447" t="s">
        <v>412</v>
      </c>
      <c r="C2447" t="s">
        <v>3708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3">
      <c r="A2448">
        <v>2447</v>
      </c>
      <c r="B2448" t="s">
        <v>209</v>
      </c>
      <c r="C2448" t="s">
        <v>3709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3">
      <c r="A2449">
        <v>2448</v>
      </c>
      <c r="B2449" t="s">
        <v>3710</v>
      </c>
      <c r="C2449" t="s">
        <v>3711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3">
      <c r="A2450">
        <v>2449</v>
      </c>
      <c r="B2450" t="s">
        <v>366</v>
      </c>
      <c r="C2450" t="s">
        <v>3712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3">
      <c r="A2451">
        <v>2450</v>
      </c>
      <c r="B2451" t="s">
        <v>3177</v>
      </c>
      <c r="C2451" t="s">
        <v>3713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3">
      <c r="A2452">
        <v>2451</v>
      </c>
      <c r="B2452" t="s">
        <v>3714</v>
      </c>
      <c r="C2452" t="s">
        <v>3715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3">
      <c r="A2453">
        <v>2452</v>
      </c>
      <c r="B2453" t="s">
        <v>166</v>
      </c>
      <c r="C2453" t="s">
        <v>3716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3">
      <c r="A2454">
        <v>2453</v>
      </c>
      <c r="B2454" t="s">
        <v>3717</v>
      </c>
      <c r="C2454" t="s">
        <v>3718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3">
      <c r="A2455">
        <v>2454</v>
      </c>
      <c r="B2455" t="s">
        <v>3719</v>
      </c>
      <c r="C2455" t="s">
        <v>3720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3">
      <c r="A2456">
        <v>2455</v>
      </c>
      <c r="B2456" t="s">
        <v>1563</v>
      </c>
      <c r="C2456" t="s">
        <v>3721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3">
      <c r="A2457">
        <v>2456</v>
      </c>
      <c r="B2457" t="s">
        <v>3722</v>
      </c>
      <c r="C2457" t="s">
        <v>3723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3">
      <c r="A2458">
        <v>2457</v>
      </c>
      <c r="B2458" t="s">
        <v>3724</v>
      </c>
      <c r="C2458" t="s">
        <v>3725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3">
      <c r="A2459">
        <v>2458</v>
      </c>
      <c r="B2459" t="s">
        <v>3726</v>
      </c>
      <c r="C2459" t="s">
        <v>3727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3">
      <c r="A2460">
        <v>2459</v>
      </c>
      <c r="B2460" t="s">
        <v>3728</v>
      </c>
      <c r="C2460" t="s">
        <v>3729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3">
      <c r="A2461">
        <v>2460</v>
      </c>
      <c r="B2461" t="s">
        <v>215</v>
      </c>
      <c r="C2461" t="s">
        <v>3730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3">
      <c r="A2462">
        <v>2461</v>
      </c>
      <c r="B2462" t="s">
        <v>519</v>
      </c>
      <c r="C2462" t="s">
        <v>3731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3">
      <c r="A2463">
        <v>2462</v>
      </c>
      <c r="B2463" t="s">
        <v>802</v>
      </c>
      <c r="C2463" t="s">
        <v>3732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3">
      <c r="A2464">
        <v>2463</v>
      </c>
      <c r="B2464" t="s">
        <v>790</v>
      </c>
      <c r="C2464" t="s">
        <v>3733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3">
      <c r="A2465">
        <v>2464</v>
      </c>
      <c r="B2465" t="s">
        <v>3734</v>
      </c>
      <c r="C2465" t="s">
        <v>3735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3">
      <c r="A2466">
        <v>2465</v>
      </c>
      <c r="B2466" t="s">
        <v>736</v>
      </c>
      <c r="C2466" t="s">
        <v>3736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3">
      <c r="A2467">
        <v>2466</v>
      </c>
      <c r="B2467" t="s">
        <v>3737</v>
      </c>
      <c r="C2467" t="s">
        <v>3738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3">
      <c r="A2468">
        <v>2467</v>
      </c>
      <c r="B2468" t="s">
        <v>3739</v>
      </c>
      <c r="C2468" t="s">
        <v>3740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3">
      <c r="A2469">
        <v>2468</v>
      </c>
      <c r="B2469" t="s">
        <v>1960</v>
      </c>
      <c r="C2469" t="s">
        <v>3741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3">
      <c r="A2470">
        <v>2469</v>
      </c>
      <c r="B2470" t="s">
        <v>3742</v>
      </c>
      <c r="C2470" t="s">
        <v>3743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3">
      <c r="A2471">
        <v>2470</v>
      </c>
      <c r="B2471" t="s">
        <v>447</v>
      </c>
      <c r="C2471" t="s">
        <v>1817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3">
      <c r="A2472">
        <v>2471</v>
      </c>
      <c r="B2472" t="s">
        <v>1822</v>
      </c>
      <c r="C2472" t="s">
        <v>3744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3">
      <c r="A2473">
        <v>2472</v>
      </c>
      <c r="B2473" t="s">
        <v>3745</v>
      </c>
      <c r="C2473" t="s">
        <v>3746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3">
      <c r="A2474">
        <v>2473</v>
      </c>
      <c r="B2474" t="s">
        <v>3747</v>
      </c>
      <c r="C2474" t="s">
        <v>3748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3">
      <c r="A2475">
        <v>2474</v>
      </c>
      <c r="B2475" t="s">
        <v>3749</v>
      </c>
      <c r="C2475" t="s">
        <v>3750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3">
      <c r="A2476">
        <v>2475</v>
      </c>
      <c r="B2476" t="s">
        <v>3751</v>
      </c>
      <c r="C2476" t="s">
        <v>3752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3">
      <c r="A2477">
        <v>2476</v>
      </c>
      <c r="B2477" t="s">
        <v>549</v>
      </c>
      <c r="C2477" t="s">
        <v>3753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3">
      <c r="A2478">
        <v>2477</v>
      </c>
      <c r="B2478" t="s">
        <v>3754</v>
      </c>
      <c r="C2478" t="s">
        <v>3755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3">
      <c r="A2479">
        <v>2478</v>
      </c>
      <c r="B2479" t="s">
        <v>1318</v>
      </c>
      <c r="C2479" t="s">
        <v>3756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3">
      <c r="A2480">
        <v>2479</v>
      </c>
      <c r="B2480" t="s">
        <v>3153</v>
      </c>
      <c r="C2480" t="s">
        <v>3757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3">
      <c r="A2481">
        <v>2480</v>
      </c>
      <c r="B2481" t="s">
        <v>873</v>
      </c>
      <c r="C2481" t="s">
        <v>3758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3">
      <c r="A2482">
        <v>2481</v>
      </c>
      <c r="B2482" t="s">
        <v>87</v>
      </c>
      <c r="C2482" t="s">
        <v>3759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3">
      <c r="A2483">
        <v>2482</v>
      </c>
      <c r="B2483" t="s">
        <v>77</v>
      </c>
      <c r="C2483" t="s">
        <v>693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3">
      <c r="A2484">
        <v>2483</v>
      </c>
      <c r="B2484" t="s">
        <v>3760</v>
      </c>
      <c r="C2484" t="s">
        <v>3761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3">
      <c r="A2485">
        <v>2484</v>
      </c>
      <c r="B2485" t="s">
        <v>95</v>
      </c>
      <c r="C2485" t="s">
        <v>3762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3">
      <c r="A2486">
        <v>2485</v>
      </c>
      <c r="B2486" t="s">
        <v>3763</v>
      </c>
      <c r="C2486" t="s">
        <v>3764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3">
      <c r="A2487">
        <v>2486</v>
      </c>
      <c r="B2487" t="s">
        <v>1608</v>
      </c>
      <c r="C2487" t="s">
        <v>3765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3">
      <c r="A2488">
        <v>2487</v>
      </c>
      <c r="B2488" t="s">
        <v>420</v>
      </c>
      <c r="C2488" t="s">
        <v>3766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3">
      <c r="A2489">
        <v>2488</v>
      </c>
      <c r="B2489" t="s">
        <v>3767</v>
      </c>
      <c r="C2489" t="s">
        <v>3768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3">
      <c r="A2490">
        <v>2489</v>
      </c>
      <c r="B2490" t="s">
        <v>3769</v>
      </c>
      <c r="C2490" t="s">
        <v>3770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3">
      <c r="A2491">
        <v>2490</v>
      </c>
      <c r="B2491" t="s">
        <v>2663</v>
      </c>
      <c r="C2491" t="s">
        <v>3771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3">
      <c r="A2492">
        <v>2491</v>
      </c>
      <c r="B2492" t="s">
        <v>490</v>
      </c>
      <c r="C2492" t="s">
        <v>3772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3">
      <c r="A2493">
        <v>2492</v>
      </c>
      <c r="B2493" t="s">
        <v>3773</v>
      </c>
      <c r="C2493" t="s">
        <v>3774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3">
      <c r="A2494">
        <v>2493</v>
      </c>
      <c r="B2494" t="s">
        <v>3007</v>
      </c>
      <c r="C2494" t="s">
        <v>3775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3">
      <c r="A2495">
        <v>2494</v>
      </c>
      <c r="B2495" t="s">
        <v>87</v>
      </c>
      <c r="C2495" t="s">
        <v>3776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3">
      <c r="A2496">
        <v>2495</v>
      </c>
      <c r="B2496" t="s">
        <v>3777</v>
      </c>
      <c r="C2496" t="s">
        <v>3778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3">
      <c r="A2497">
        <v>2496</v>
      </c>
      <c r="B2497" t="s">
        <v>3779</v>
      </c>
      <c r="C2497" t="s">
        <v>3780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3">
      <c r="A2498">
        <v>2497</v>
      </c>
      <c r="B2498" t="s">
        <v>1508</v>
      </c>
      <c r="C2498" t="s">
        <v>3781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3">
      <c r="A2499">
        <v>2498</v>
      </c>
      <c r="B2499" t="s">
        <v>1156</v>
      </c>
      <c r="C2499" t="s">
        <v>3782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3">
      <c r="A2500">
        <v>2499</v>
      </c>
      <c r="B2500" t="s">
        <v>3303</v>
      </c>
      <c r="C2500" t="s">
        <v>3783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3">
      <c r="A2501">
        <v>2500</v>
      </c>
      <c r="B2501" t="s">
        <v>3784</v>
      </c>
      <c r="C2501" t="s">
        <v>3785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3">
      <c r="A2502">
        <v>2501</v>
      </c>
      <c r="B2502" t="s">
        <v>101</v>
      </c>
      <c r="C2502" t="s">
        <v>3786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3">
      <c r="A2503">
        <v>2502</v>
      </c>
      <c r="B2503" t="s">
        <v>3787</v>
      </c>
      <c r="C2503" t="s">
        <v>3788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3">
      <c r="A2504">
        <v>2503</v>
      </c>
      <c r="B2504" t="s">
        <v>105</v>
      </c>
      <c r="C2504" t="s">
        <v>2975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3">
      <c r="A2505">
        <v>2504</v>
      </c>
      <c r="B2505" t="s">
        <v>1145</v>
      </c>
      <c r="C2505" t="s">
        <v>3789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3">
      <c r="A2506">
        <v>2505</v>
      </c>
      <c r="B2506" t="s">
        <v>3790</v>
      </c>
      <c r="C2506" t="s">
        <v>3791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3">
      <c r="A2507">
        <v>2506</v>
      </c>
      <c r="B2507" t="s">
        <v>1520</v>
      </c>
      <c r="C2507" t="s">
        <v>3792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3">
      <c r="A2508">
        <v>2507</v>
      </c>
      <c r="B2508" t="s">
        <v>3612</v>
      </c>
      <c r="C2508" t="s">
        <v>3793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3">
      <c r="A2509">
        <v>2508</v>
      </c>
      <c r="B2509" t="s">
        <v>3794</v>
      </c>
      <c r="C2509" t="s">
        <v>3795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3">
      <c r="A2510">
        <v>2509</v>
      </c>
      <c r="B2510" t="s">
        <v>3796</v>
      </c>
      <c r="C2510" t="s">
        <v>3797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3">
      <c r="A2511">
        <v>2510</v>
      </c>
      <c r="B2511" t="s">
        <v>1145</v>
      </c>
      <c r="C2511" t="s">
        <v>3798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3">
      <c r="A2512">
        <v>2511</v>
      </c>
      <c r="B2512" t="s">
        <v>3799</v>
      </c>
      <c r="C2512" t="s">
        <v>3800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3">
      <c r="A2513">
        <v>2512</v>
      </c>
      <c r="B2513" t="s">
        <v>3801</v>
      </c>
      <c r="C2513" t="s">
        <v>2265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3">
      <c r="A2514">
        <v>2513</v>
      </c>
      <c r="B2514" t="s">
        <v>1995</v>
      </c>
      <c r="C2514" t="s">
        <v>3802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3">
      <c r="A2515">
        <v>2514</v>
      </c>
      <c r="B2515" t="s">
        <v>2300</v>
      </c>
      <c r="C2515" t="s">
        <v>90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3">
      <c r="A2516">
        <v>2515</v>
      </c>
      <c r="B2516" t="s">
        <v>160</v>
      </c>
      <c r="C2516" t="s">
        <v>3803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3">
      <c r="A2517">
        <v>2516</v>
      </c>
      <c r="B2517" t="s">
        <v>1217</v>
      </c>
      <c r="C2517" t="s">
        <v>3804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3">
      <c r="A2518">
        <v>2517</v>
      </c>
      <c r="B2518" t="s">
        <v>3805</v>
      </c>
      <c r="C2518" t="s">
        <v>3806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3">
      <c r="A2519">
        <v>2518</v>
      </c>
      <c r="B2519" t="s">
        <v>1574</v>
      </c>
      <c r="C2519" t="s">
        <v>3807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3">
      <c r="A2520">
        <v>2519</v>
      </c>
      <c r="B2520" t="s">
        <v>101</v>
      </c>
      <c r="C2520" t="s">
        <v>3808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3">
      <c r="A2521">
        <v>2520</v>
      </c>
      <c r="B2521" t="s">
        <v>3809</v>
      </c>
      <c r="C2521" t="s">
        <v>3810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3">
      <c r="A2522">
        <v>2521</v>
      </c>
      <c r="B2522" t="s">
        <v>2656</v>
      </c>
      <c r="C2522" t="s">
        <v>3811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3">
      <c r="A2523">
        <v>2522</v>
      </c>
      <c r="B2523" t="s">
        <v>545</v>
      </c>
      <c r="C2523" t="s">
        <v>3645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3">
      <c r="A2524">
        <v>2523</v>
      </c>
      <c r="B2524" t="s">
        <v>1198</v>
      </c>
      <c r="C2524" t="s">
        <v>2082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3">
      <c r="A2525">
        <v>2524</v>
      </c>
      <c r="B2525" t="s">
        <v>3303</v>
      </c>
      <c r="C2525" t="s">
        <v>3812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3">
      <c r="A2526">
        <v>2525</v>
      </c>
      <c r="B2526" t="s">
        <v>3813</v>
      </c>
      <c r="C2526" t="s">
        <v>3814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3">
      <c r="A2527">
        <v>2526</v>
      </c>
      <c r="B2527" t="s">
        <v>2298</v>
      </c>
      <c r="C2527" t="s">
        <v>3815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3">
      <c r="A2528">
        <v>2527</v>
      </c>
      <c r="B2528" t="s">
        <v>2252</v>
      </c>
      <c r="C2528" t="s">
        <v>3816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3">
      <c r="A2529">
        <v>2528</v>
      </c>
      <c r="B2529" t="s">
        <v>3817</v>
      </c>
      <c r="C2529" t="s">
        <v>3818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3">
      <c r="A2530">
        <v>2529</v>
      </c>
      <c r="B2530" t="s">
        <v>3819</v>
      </c>
      <c r="C2530" t="s">
        <v>264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3">
      <c r="A2531">
        <v>2530</v>
      </c>
      <c r="B2531" t="s">
        <v>3612</v>
      </c>
      <c r="C2531" t="s">
        <v>3820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3">
      <c r="A2532">
        <v>2531</v>
      </c>
      <c r="B2532" t="s">
        <v>909</v>
      </c>
      <c r="C2532" t="s">
        <v>3821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3">
      <c r="A2533">
        <v>2532</v>
      </c>
      <c r="B2533" t="s">
        <v>2122</v>
      </c>
      <c r="C2533" t="s">
        <v>3822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3">
      <c r="A2534">
        <v>2533</v>
      </c>
      <c r="B2534" t="s">
        <v>3823</v>
      </c>
      <c r="C2534" t="s">
        <v>3824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3">
      <c r="A2535">
        <v>2534</v>
      </c>
      <c r="B2535" t="s">
        <v>3825</v>
      </c>
      <c r="C2535" t="s">
        <v>3826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3">
      <c r="A2536">
        <v>2535</v>
      </c>
      <c r="B2536" t="s">
        <v>3827</v>
      </c>
      <c r="C2536" t="s">
        <v>3613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3">
      <c r="A2537">
        <v>2536</v>
      </c>
      <c r="B2537" t="s">
        <v>271</v>
      </c>
      <c r="C2537" t="s">
        <v>3828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3">
      <c r="A2538">
        <v>2537</v>
      </c>
      <c r="B2538" t="s">
        <v>85</v>
      </c>
      <c r="C2538" t="s">
        <v>3829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3">
      <c r="A2539">
        <v>2538</v>
      </c>
      <c r="B2539" t="s">
        <v>3830</v>
      </c>
      <c r="C2539" t="s">
        <v>3831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3">
      <c r="A2540">
        <v>2539</v>
      </c>
      <c r="B2540" t="s">
        <v>2248</v>
      </c>
      <c r="C2540" t="s">
        <v>3832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3">
      <c r="A2541">
        <v>2540</v>
      </c>
      <c r="B2541" t="s">
        <v>3833</v>
      </c>
      <c r="C2541" t="s">
        <v>3834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3">
      <c r="A2542">
        <v>2541</v>
      </c>
      <c r="B2542" t="s">
        <v>1741</v>
      </c>
      <c r="C2542" t="s">
        <v>3835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3">
      <c r="A2543">
        <v>2542</v>
      </c>
      <c r="B2543" t="s">
        <v>3836</v>
      </c>
      <c r="C2543" t="s">
        <v>3837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3">
      <c r="A2544">
        <v>2543</v>
      </c>
      <c r="B2544" t="s">
        <v>3838</v>
      </c>
      <c r="C2544" t="s">
        <v>3839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3">
      <c r="A2545">
        <v>2544</v>
      </c>
      <c r="B2545" t="s">
        <v>362</v>
      </c>
      <c r="C2545" t="s">
        <v>3840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3">
      <c r="A2546">
        <v>2545</v>
      </c>
      <c r="B2546" t="s">
        <v>909</v>
      </c>
      <c r="C2546" t="s">
        <v>3841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3">
      <c r="A2547">
        <v>2546</v>
      </c>
      <c r="B2547" t="s">
        <v>3842</v>
      </c>
      <c r="C2547" t="s">
        <v>3843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3">
      <c r="A2548">
        <v>2547</v>
      </c>
      <c r="B2548" t="s">
        <v>3844</v>
      </c>
      <c r="C2548" t="s">
        <v>3845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3">
      <c r="A2549">
        <v>2548</v>
      </c>
      <c r="B2549" t="s">
        <v>3846</v>
      </c>
      <c r="C2549" t="s">
        <v>3847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3">
      <c r="A2550">
        <v>2549</v>
      </c>
      <c r="B2550" t="s">
        <v>141</v>
      </c>
      <c r="C2550" t="s">
        <v>3848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3">
      <c r="A2551">
        <v>2550</v>
      </c>
      <c r="B2551" t="s">
        <v>839</v>
      </c>
      <c r="C2551" t="s">
        <v>3849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3">
      <c r="A2552">
        <v>2551</v>
      </c>
      <c r="B2552" t="s">
        <v>3850</v>
      </c>
      <c r="C2552" t="s">
        <v>3851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3">
      <c r="A2553">
        <v>2552</v>
      </c>
      <c r="B2553" t="s">
        <v>3852</v>
      </c>
      <c r="C2553" t="s">
        <v>3853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3">
      <c r="A2554">
        <v>2553</v>
      </c>
      <c r="B2554" t="s">
        <v>3854</v>
      </c>
      <c r="C2554" t="s">
        <v>3855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3">
      <c r="A2555">
        <v>2554</v>
      </c>
      <c r="B2555" t="s">
        <v>181</v>
      </c>
      <c r="C2555" t="s">
        <v>3856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3">
      <c r="A2556">
        <v>2555</v>
      </c>
      <c r="B2556" t="s">
        <v>3857</v>
      </c>
      <c r="C2556" t="s">
        <v>3858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3">
      <c r="A2557">
        <v>2556</v>
      </c>
      <c r="B2557" t="s">
        <v>1466</v>
      </c>
      <c r="C2557" t="s">
        <v>3859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3">
      <c r="A2558">
        <v>2557</v>
      </c>
      <c r="B2558" t="s">
        <v>800</v>
      </c>
      <c r="C2558" t="s">
        <v>3860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3">
      <c r="A2559">
        <v>2558</v>
      </c>
      <c r="B2559" t="s">
        <v>366</v>
      </c>
      <c r="C2559" t="s">
        <v>3861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3">
      <c r="A2560">
        <v>2559</v>
      </c>
      <c r="B2560" t="s">
        <v>1233</v>
      </c>
      <c r="C2560" t="s">
        <v>3862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3">
      <c r="A2561">
        <v>2560</v>
      </c>
      <c r="B2561" t="s">
        <v>794</v>
      </c>
      <c r="C2561" t="s">
        <v>3863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3">
      <c r="A2562">
        <v>2561</v>
      </c>
      <c r="B2562" t="s">
        <v>1435</v>
      </c>
      <c r="C2562" t="s">
        <v>3864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3">
      <c r="A2563">
        <v>2562</v>
      </c>
      <c r="B2563" t="s">
        <v>124</v>
      </c>
      <c r="C2563" t="s">
        <v>3865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3">
      <c r="A2564">
        <v>2563</v>
      </c>
      <c r="B2564" t="s">
        <v>3866</v>
      </c>
      <c r="C2564" t="s">
        <v>1890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3">
      <c r="A2565">
        <v>2564</v>
      </c>
      <c r="B2565" t="s">
        <v>3867</v>
      </c>
      <c r="C2565" t="s">
        <v>3868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3">
      <c r="A2566">
        <v>2565</v>
      </c>
      <c r="B2566" t="s">
        <v>375</v>
      </c>
      <c r="C2566" t="s">
        <v>3869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3">
      <c r="A2567">
        <v>2566</v>
      </c>
      <c r="B2567" t="s">
        <v>3870</v>
      </c>
      <c r="C2567" t="s">
        <v>3871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3">
      <c r="A2568">
        <v>2567</v>
      </c>
      <c r="B2568" t="s">
        <v>525</v>
      </c>
      <c r="C2568" t="s">
        <v>3872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3">
      <c r="A2569">
        <v>2568</v>
      </c>
      <c r="B2569" t="s">
        <v>217</v>
      </c>
      <c r="C2569" t="s">
        <v>3873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3">
      <c r="A2570">
        <v>2569</v>
      </c>
      <c r="B2570" t="s">
        <v>3874</v>
      </c>
      <c r="C2570" t="s">
        <v>3414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3">
      <c r="A2571">
        <v>2570</v>
      </c>
      <c r="B2571" t="s">
        <v>3875</v>
      </c>
      <c r="C2571" t="s">
        <v>1631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3">
      <c r="A2572">
        <v>2571</v>
      </c>
      <c r="B2572" t="s">
        <v>3876</v>
      </c>
      <c r="C2572" t="s">
        <v>3877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3">
      <c r="A2573">
        <v>2572</v>
      </c>
      <c r="B2573" t="s">
        <v>826</v>
      </c>
      <c r="C2573" t="s">
        <v>3878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3">
      <c r="A2574">
        <v>2573</v>
      </c>
      <c r="B2574" t="s">
        <v>3879</v>
      </c>
      <c r="C2574" t="s">
        <v>3880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3">
      <c r="A2575">
        <v>2574</v>
      </c>
      <c r="B2575" t="s">
        <v>3881</v>
      </c>
      <c r="C2575" t="s">
        <v>3882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3">
      <c r="A2576">
        <v>2575</v>
      </c>
      <c r="B2576" t="s">
        <v>3883</v>
      </c>
      <c r="C2576" t="s">
        <v>3884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3">
      <c r="A2577">
        <v>2576</v>
      </c>
      <c r="B2577" t="s">
        <v>3885</v>
      </c>
      <c r="C2577" t="s">
        <v>3886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3">
      <c r="A2578">
        <v>2577</v>
      </c>
      <c r="B2578" t="s">
        <v>141</v>
      </c>
      <c r="C2578" t="s">
        <v>3887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3">
      <c r="A2579">
        <v>2578</v>
      </c>
      <c r="B2579" t="s">
        <v>3888</v>
      </c>
      <c r="C2579" t="s">
        <v>3889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3">
      <c r="A2580">
        <v>2579</v>
      </c>
      <c r="B2580" t="s">
        <v>3890</v>
      </c>
      <c r="C2580" t="s">
        <v>3891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3">
      <c r="A2581">
        <v>2580</v>
      </c>
      <c r="B2581" t="s">
        <v>3892</v>
      </c>
      <c r="C2581" t="s">
        <v>3893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3">
      <c r="A2582">
        <v>2581</v>
      </c>
      <c r="B2582" t="s">
        <v>3894</v>
      </c>
      <c r="C2582" t="s">
        <v>3895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3">
      <c r="A2583">
        <v>2582</v>
      </c>
      <c r="B2583" t="s">
        <v>3896</v>
      </c>
      <c r="C2583" t="s">
        <v>3897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3">
      <c r="A2584">
        <v>2583</v>
      </c>
      <c r="B2584" t="s">
        <v>3898</v>
      </c>
      <c r="C2584" t="s">
        <v>3899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3">
      <c r="A2585">
        <v>2584</v>
      </c>
      <c r="B2585" t="s">
        <v>3342</v>
      </c>
      <c r="C2585" t="s">
        <v>3900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3">
      <c r="A2586">
        <v>2585</v>
      </c>
      <c r="B2586" t="s">
        <v>3901</v>
      </c>
      <c r="C2586" t="s">
        <v>3902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3">
      <c r="A2587">
        <v>2586</v>
      </c>
      <c r="B2587" t="s">
        <v>3903</v>
      </c>
      <c r="C2587" t="s">
        <v>3904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3">
      <c r="A2588">
        <v>2587</v>
      </c>
      <c r="B2588" t="s">
        <v>410</v>
      </c>
      <c r="C2588" t="s">
        <v>3905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3">
      <c r="A2589">
        <v>2588</v>
      </c>
      <c r="B2589" t="s">
        <v>2096</v>
      </c>
      <c r="C2589" t="s">
        <v>3906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3">
      <c r="A2590">
        <v>2589</v>
      </c>
      <c r="B2590" t="s">
        <v>3907</v>
      </c>
      <c r="C2590" t="s">
        <v>3908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3">
      <c r="A2591">
        <v>2590</v>
      </c>
      <c r="B2591" t="s">
        <v>141</v>
      </c>
      <c r="C2591" t="s">
        <v>2461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3">
      <c r="A2592">
        <v>2591</v>
      </c>
      <c r="B2592" t="s">
        <v>1291</v>
      </c>
      <c r="C2592" t="s">
        <v>3909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3">
      <c r="A2593">
        <v>2592</v>
      </c>
      <c r="B2593" t="s">
        <v>3910</v>
      </c>
      <c r="C2593" t="s">
        <v>3911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3">
      <c r="A2594">
        <v>2593</v>
      </c>
      <c r="B2594" t="s">
        <v>2140</v>
      </c>
      <c r="C2594" t="s">
        <v>3912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3">
      <c r="A2595">
        <v>2594</v>
      </c>
      <c r="B2595" t="s">
        <v>3913</v>
      </c>
      <c r="C2595" t="s">
        <v>3914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3">
      <c r="A2596">
        <v>2595</v>
      </c>
      <c r="B2596" t="s">
        <v>148</v>
      </c>
      <c r="C2596" t="s">
        <v>3915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3">
      <c r="A2597">
        <v>2596</v>
      </c>
      <c r="B2597" t="s">
        <v>3916</v>
      </c>
      <c r="C2597" t="s">
        <v>3917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3">
      <c r="A2598">
        <v>2597</v>
      </c>
      <c r="B2598" t="s">
        <v>124</v>
      </c>
      <c r="C2598" t="s">
        <v>3918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3">
      <c r="A2599">
        <v>2598</v>
      </c>
      <c r="B2599" t="s">
        <v>3006</v>
      </c>
      <c r="C2599" t="s">
        <v>3919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3">
      <c r="A2600">
        <v>2599</v>
      </c>
      <c r="B2600" t="s">
        <v>3920</v>
      </c>
      <c r="C2600" t="s">
        <v>3921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3">
      <c r="A2601">
        <v>2600</v>
      </c>
      <c r="B2601" t="s">
        <v>2953</v>
      </c>
      <c r="C2601" t="s">
        <v>3922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3">
      <c r="A2602">
        <v>2601</v>
      </c>
      <c r="B2602" t="s">
        <v>3923</v>
      </c>
      <c r="C2602" t="s">
        <v>3924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3">
      <c r="A2603">
        <v>2602</v>
      </c>
      <c r="B2603" t="s">
        <v>89</v>
      </c>
      <c r="C2603" t="s">
        <v>3925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3">
      <c r="A2604">
        <v>2603</v>
      </c>
      <c r="B2604" t="s">
        <v>607</v>
      </c>
      <c r="C2604" t="s">
        <v>3926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3">
      <c r="A2605">
        <v>2604</v>
      </c>
      <c r="B2605" t="s">
        <v>3927</v>
      </c>
      <c r="C2605" t="s">
        <v>1529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3">
      <c r="A2606">
        <v>2605</v>
      </c>
      <c r="B2606" t="s">
        <v>3928</v>
      </c>
      <c r="C2606" t="s">
        <v>3929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3">
      <c r="A2607">
        <v>2606</v>
      </c>
      <c r="B2607" t="s">
        <v>3930</v>
      </c>
      <c r="C2607" t="s">
        <v>3931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3">
      <c r="A2608">
        <v>2607</v>
      </c>
      <c r="B2608" t="s">
        <v>152</v>
      </c>
      <c r="C2608" t="s">
        <v>3932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3">
      <c r="A2609">
        <v>2608</v>
      </c>
      <c r="B2609" t="s">
        <v>671</v>
      </c>
      <c r="C2609" t="s">
        <v>3933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3">
      <c r="A2610">
        <v>2609</v>
      </c>
      <c r="B2610" t="s">
        <v>242</v>
      </c>
      <c r="C2610" t="s">
        <v>3934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3">
      <c r="A2611">
        <v>2610</v>
      </c>
      <c r="B2611" t="s">
        <v>3935</v>
      </c>
      <c r="C2611" t="s">
        <v>3936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3">
      <c r="A2612">
        <v>2611</v>
      </c>
      <c r="B2612" t="s">
        <v>3269</v>
      </c>
      <c r="C2612" t="s">
        <v>3937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3">
      <c r="A2613">
        <v>2612</v>
      </c>
      <c r="B2613" t="s">
        <v>1686</v>
      </c>
      <c r="C2613" t="s">
        <v>3938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3">
      <c r="A2614">
        <v>2613</v>
      </c>
      <c r="B2614" t="s">
        <v>3939</v>
      </c>
      <c r="C2614" t="s">
        <v>1063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3">
      <c r="A2615">
        <v>2614</v>
      </c>
      <c r="B2615" t="s">
        <v>83</v>
      </c>
      <c r="C2615" t="s">
        <v>3940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3">
      <c r="A2616">
        <v>2615</v>
      </c>
      <c r="B2616" t="s">
        <v>3941</v>
      </c>
      <c r="C2616" t="s">
        <v>3942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3">
      <c r="A2617">
        <v>2616</v>
      </c>
      <c r="B2617" t="s">
        <v>3943</v>
      </c>
      <c r="C2617" t="s">
        <v>3944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3">
      <c r="A2618">
        <v>2617</v>
      </c>
      <c r="B2618" t="s">
        <v>3337</v>
      </c>
      <c r="C2618" t="s">
        <v>3945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3">
      <c r="A2619">
        <v>2618</v>
      </c>
      <c r="B2619" t="s">
        <v>3946</v>
      </c>
      <c r="C2619" t="s">
        <v>2433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3">
      <c r="A2620">
        <v>2619</v>
      </c>
      <c r="B2620" t="s">
        <v>3747</v>
      </c>
      <c r="C2620" t="s">
        <v>3947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3">
      <c r="A2621">
        <v>2620</v>
      </c>
      <c r="B2621" t="s">
        <v>3122</v>
      </c>
      <c r="C2621" t="s">
        <v>3948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3">
      <c r="A2622">
        <v>2621</v>
      </c>
      <c r="B2622" t="s">
        <v>1620</v>
      </c>
      <c r="C2622" t="s">
        <v>2683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3">
      <c r="A2623">
        <v>2622</v>
      </c>
      <c r="B2623" t="s">
        <v>1129</v>
      </c>
      <c r="C2623" t="s">
        <v>3949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3">
      <c r="A2624">
        <v>2623</v>
      </c>
      <c r="B2624" t="s">
        <v>1129</v>
      </c>
      <c r="C2624" t="s">
        <v>3950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3">
      <c r="A2625">
        <v>2624</v>
      </c>
      <c r="B2625" t="s">
        <v>757</v>
      </c>
      <c r="C2625" t="s">
        <v>3951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3">
      <c r="A2626">
        <v>2625</v>
      </c>
      <c r="B2626" t="s">
        <v>3952</v>
      </c>
      <c r="C2626" t="s">
        <v>3953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3">
      <c r="A2627">
        <v>2626</v>
      </c>
      <c r="B2627" t="s">
        <v>148</v>
      </c>
      <c r="C2627" t="s">
        <v>3954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3">
      <c r="A2628">
        <v>2627</v>
      </c>
      <c r="B2628" t="s">
        <v>1558</v>
      </c>
      <c r="C2628" t="s">
        <v>3955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3">
      <c r="A2629">
        <v>2628</v>
      </c>
      <c r="B2629" t="s">
        <v>129</v>
      </c>
      <c r="C2629" t="s">
        <v>3956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3">
      <c r="A2630">
        <v>2629</v>
      </c>
      <c r="B2630" t="s">
        <v>1448</v>
      </c>
      <c r="C2630" t="s">
        <v>572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3">
      <c r="A2631">
        <v>2630</v>
      </c>
      <c r="B2631" t="s">
        <v>3252</v>
      </c>
      <c r="C2631" t="s">
        <v>3957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3">
      <c r="A2632">
        <v>2631</v>
      </c>
      <c r="B2632" t="s">
        <v>3958</v>
      </c>
      <c r="C2632" t="s">
        <v>3959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3">
      <c r="A2633">
        <v>2632</v>
      </c>
      <c r="B2633" t="s">
        <v>412</v>
      </c>
      <c r="C2633" t="s">
        <v>3960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3">
      <c r="A2634">
        <v>2633</v>
      </c>
      <c r="B2634" t="s">
        <v>3961</v>
      </c>
      <c r="C2634" t="s">
        <v>3962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3">
      <c r="A2635">
        <v>2634</v>
      </c>
      <c r="B2635" t="s">
        <v>152</v>
      </c>
      <c r="C2635" t="s">
        <v>3963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3">
      <c r="A2636">
        <v>2635</v>
      </c>
      <c r="B2636" t="s">
        <v>3964</v>
      </c>
      <c r="C2636" t="s">
        <v>3965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3">
      <c r="A2637">
        <v>2636</v>
      </c>
      <c r="B2637" t="s">
        <v>3966</v>
      </c>
      <c r="C2637" t="s">
        <v>3967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3">
      <c r="A2638">
        <v>2637</v>
      </c>
      <c r="B2638" t="s">
        <v>3968</v>
      </c>
      <c r="C2638" t="s">
        <v>3969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3">
      <c r="A2639">
        <v>2638</v>
      </c>
      <c r="B2639" t="s">
        <v>714</v>
      </c>
      <c r="C2639" t="s">
        <v>3970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3">
      <c r="A2640">
        <v>2639</v>
      </c>
      <c r="B2640" t="s">
        <v>238</v>
      </c>
      <c r="C2640" t="s">
        <v>3971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3">
      <c r="A2641">
        <v>2640</v>
      </c>
      <c r="B2641" t="s">
        <v>944</v>
      </c>
      <c r="C2641" t="s">
        <v>3972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3">
      <c r="A2642">
        <v>2641</v>
      </c>
      <c r="B2642" t="s">
        <v>3973</v>
      </c>
      <c r="C2642" t="s">
        <v>3974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3">
      <c r="A2643">
        <v>2642</v>
      </c>
      <c r="B2643" t="s">
        <v>3975</v>
      </c>
      <c r="C2643" t="s">
        <v>3976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3">
      <c r="A2644">
        <v>2643</v>
      </c>
      <c r="B2644" t="s">
        <v>3231</v>
      </c>
      <c r="C2644" t="s">
        <v>3977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3">
      <c r="A2645">
        <v>2644</v>
      </c>
      <c r="B2645" t="s">
        <v>258</v>
      </c>
      <c r="C2645" t="s">
        <v>3978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3">
      <c r="A2646">
        <v>2645</v>
      </c>
      <c r="B2646" t="s">
        <v>3979</v>
      </c>
      <c r="C2646" t="s">
        <v>3980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3">
      <c r="A2647">
        <v>2646</v>
      </c>
      <c r="B2647" t="s">
        <v>3198</v>
      </c>
      <c r="C2647" t="s">
        <v>3981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3">
      <c r="A2648">
        <v>2647</v>
      </c>
      <c r="B2648" t="s">
        <v>1178</v>
      </c>
      <c r="C2648" t="s">
        <v>3982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3">
      <c r="A2649">
        <v>2648</v>
      </c>
      <c r="B2649" t="s">
        <v>3250</v>
      </c>
      <c r="C2649" t="s">
        <v>3983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3">
      <c r="A2650">
        <v>2649</v>
      </c>
      <c r="B2650" t="s">
        <v>1441</v>
      </c>
      <c r="C2650" t="s">
        <v>3984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3">
      <c r="A2651">
        <v>2650</v>
      </c>
      <c r="B2651" t="s">
        <v>127</v>
      </c>
      <c r="C2651" t="s">
        <v>3985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3">
      <c r="A2652">
        <v>2651</v>
      </c>
      <c r="B2652" t="s">
        <v>205</v>
      </c>
      <c r="C2652" t="s">
        <v>3986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3">
      <c r="A2653">
        <v>2652</v>
      </c>
      <c r="B2653" t="s">
        <v>177</v>
      </c>
      <c r="C2653" t="s">
        <v>3987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3">
      <c r="A2654">
        <v>2653</v>
      </c>
      <c r="B2654" t="s">
        <v>3988</v>
      </c>
      <c r="C2654" t="s">
        <v>3989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3">
      <c r="A2655">
        <v>2654</v>
      </c>
      <c r="B2655" t="s">
        <v>2186</v>
      </c>
      <c r="C2655" t="s">
        <v>3990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3">
      <c r="A2656">
        <v>2655</v>
      </c>
      <c r="B2656" t="s">
        <v>1506</v>
      </c>
      <c r="C2656" t="s">
        <v>3991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3">
      <c r="A2657">
        <v>2656</v>
      </c>
      <c r="B2657" t="s">
        <v>3992</v>
      </c>
      <c r="C2657" t="s">
        <v>3993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3">
      <c r="A2658">
        <v>2657</v>
      </c>
      <c r="B2658" t="s">
        <v>733</v>
      </c>
      <c r="C2658" t="s">
        <v>3994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3">
      <c r="A2659">
        <v>2658</v>
      </c>
      <c r="B2659" t="s">
        <v>99</v>
      </c>
      <c r="C2659" t="s">
        <v>3995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3">
      <c r="A2660">
        <v>2659</v>
      </c>
      <c r="B2660" t="s">
        <v>166</v>
      </c>
      <c r="C2660" t="s">
        <v>3996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3">
      <c r="A2661">
        <v>2660</v>
      </c>
      <c r="B2661" t="s">
        <v>3997</v>
      </c>
      <c r="C2661" t="s">
        <v>3998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3">
      <c r="A2662">
        <v>2661</v>
      </c>
      <c r="B2662" t="s">
        <v>179</v>
      </c>
      <c r="C2662" t="s">
        <v>3999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3">
      <c r="A2663">
        <v>2662</v>
      </c>
      <c r="B2663" t="s">
        <v>4000</v>
      </c>
      <c r="C2663" t="s">
        <v>4001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3">
      <c r="A2664">
        <v>2663</v>
      </c>
      <c r="B2664" t="s">
        <v>185</v>
      </c>
      <c r="C2664" t="s">
        <v>4002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3">
      <c r="A2665">
        <v>2664</v>
      </c>
      <c r="B2665" t="s">
        <v>2122</v>
      </c>
      <c r="C2665" t="s">
        <v>4003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3">
      <c r="A2666">
        <v>2665</v>
      </c>
      <c r="B2666" t="s">
        <v>168</v>
      </c>
      <c r="C2666" t="s">
        <v>4004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3">
      <c r="A2667">
        <v>2666</v>
      </c>
      <c r="B2667" t="s">
        <v>802</v>
      </c>
      <c r="C2667" t="s">
        <v>4005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3">
      <c r="A2668">
        <v>2667</v>
      </c>
      <c r="B2668" t="s">
        <v>3001</v>
      </c>
      <c r="C2668" t="s">
        <v>4006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3">
      <c r="A2669">
        <v>2668</v>
      </c>
      <c r="B2669" t="s">
        <v>1620</v>
      </c>
      <c r="C2669" t="s">
        <v>4007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3">
      <c r="A2670">
        <v>2669</v>
      </c>
      <c r="B2670" t="s">
        <v>479</v>
      </c>
      <c r="C2670" t="s">
        <v>4008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3">
      <c r="A2671">
        <v>2670</v>
      </c>
      <c r="B2671" t="s">
        <v>4009</v>
      </c>
      <c r="C2671" t="s">
        <v>4010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3">
      <c r="A2672">
        <v>2671</v>
      </c>
      <c r="B2672" t="s">
        <v>3052</v>
      </c>
      <c r="C2672" t="s">
        <v>4011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3">
      <c r="A2673">
        <v>2672</v>
      </c>
      <c r="B2673" t="s">
        <v>2149</v>
      </c>
      <c r="C2673" t="s">
        <v>4012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3">
      <c r="A2674">
        <v>2673</v>
      </c>
      <c r="B2674" t="s">
        <v>4013</v>
      </c>
      <c r="C2674" t="s">
        <v>4014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3">
      <c r="A2675">
        <v>2674</v>
      </c>
      <c r="B2675" t="s">
        <v>166</v>
      </c>
      <c r="C2675" t="s">
        <v>4015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3">
      <c r="A2676">
        <v>2675</v>
      </c>
      <c r="B2676" t="s">
        <v>634</v>
      </c>
      <c r="C2676" t="s">
        <v>4016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3">
      <c r="A2677">
        <v>2676</v>
      </c>
      <c r="B2677" t="s">
        <v>373</v>
      </c>
      <c r="C2677" t="s">
        <v>4017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3">
      <c r="A2678">
        <v>2677</v>
      </c>
      <c r="B2678" t="s">
        <v>1145</v>
      </c>
      <c r="C2678" t="s">
        <v>4018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3">
      <c r="A2679">
        <v>2678</v>
      </c>
      <c r="B2679" t="s">
        <v>4019</v>
      </c>
      <c r="C2679" t="s">
        <v>4020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3">
      <c r="A2680">
        <v>2679</v>
      </c>
      <c r="B2680" t="s">
        <v>4021</v>
      </c>
      <c r="C2680" t="s">
        <v>4022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3">
      <c r="A2681">
        <v>2680</v>
      </c>
      <c r="B2681" t="s">
        <v>175</v>
      </c>
      <c r="C2681" t="s">
        <v>4023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3">
      <c r="A2682">
        <v>2681</v>
      </c>
      <c r="B2682" t="s">
        <v>4024</v>
      </c>
      <c r="C2682" t="s">
        <v>4025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3">
      <c r="A2683">
        <v>2682</v>
      </c>
      <c r="B2683" t="s">
        <v>4026</v>
      </c>
      <c r="C2683" t="s">
        <v>4027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3">
      <c r="A2684">
        <v>2683</v>
      </c>
      <c r="B2684" t="s">
        <v>269</v>
      </c>
      <c r="C2684" t="s">
        <v>4028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3">
      <c r="A2685">
        <v>2684</v>
      </c>
      <c r="B2685" t="s">
        <v>4029</v>
      </c>
      <c r="C2685" t="s">
        <v>4030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3">
      <c r="A2686">
        <v>2685</v>
      </c>
      <c r="B2686" t="s">
        <v>77</v>
      </c>
      <c r="C2686" t="s">
        <v>4031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3">
      <c r="A2687">
        <v>2686</v>
      </c>
      <c r="B2687" t="s">
        <v>4032</v>
      </c>
      <c r="C2687" t="s">
        <v>4033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3">
      <c r="A2688">
        <v>2687</v>
      </c>
      <c r="B2688" t="s">
        <v>3228</v>
      </c>
      <c r="C2688" t="s">
        <v>4034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3">
      <c r="A2689">
        <v>2688</v>
      </c>
      <c r="B2689" t="s">
        <v>4035</v>
      </c>
      <c r="C2689" t="s">
        <v>459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3">
      <c r="A2690">
        <v>2689</v>
      </c>
      <c r="B2690" t="s">
        <v>1289</v>
      </c>
      <c r="C2690" t="s">
        <v>4036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3">
      <c r="A2691">
        <v>2690</v>
      </c>
      <c r="B2691" t="s">
        <v>4037</v>
      </c>
      <c r="C2691" t="s">
        <v>2027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3">
      <c r="A2692">
        <v>2691</v>
      </c>
      <c r="B2692" t="s">
        <v>152</v>
      </c>
      <c r="C2692" t="s">
        <v>4038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3">
      <c r="A2693">
        <v>2692</v>
      </c>
      <c r="B2693" t="s">
        <v>549</v>
      </c>
      <c r="C2693" t="s">
        <v>2139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3">
      <c r="A2694">
        <v>2693</v>
      </c>
      <c r="B2694" t="s">
        <v>95</v>
      </c>
      <c r="C2694" t="s">
        <v>4039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3">
      <c r="A2695">
        <v>2694</v>
      </c>
      <c r="B2695" t="s">
        <v>1632</v>
      </c>
      <c r="C2695" t="s">
        <v>4040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3">
      <c r="A2696">
        <v>2695</v>
      </c>
      <c r="B2696" t="s">
        <v>3106</v>
      </c>
      <c r="C2696" t="s">
        <v>4041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3">
      <c r="A2697">
        <v>2696</v>
      </c>
      <c r="B2697" t="s">
        <v>4042</v>
      </c>
      <c r="C2697" t="s">
        <v>4043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3">
      <c r="A2698">
        <v>2697</v>
      </c>
      <c r="B2698" t="s">
        <v>1836</v>
      </c>
      <c r="C2698" t="s">
        <v>4044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3">
      <c r="A2699">
        <v>2698</v>
      </c>
      <c r="B2699" t="s">
        <v>4045</v>
      </c>
      <c r="C2699" t="s">
        <v>4046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3">
      <c r="A2700">
        <v>2699</v>
      </c>
      <c r="B2700" t="s">
        <v>1209</v>
      </c>
      <c r="C2700" t="s">
        <v>4047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3">
      <c r="A2701">
        <v>2700</v>
      </c>
      <c r="B2701" t="s">
        <v>545</v>
      </c>
      <c r="C2701" t="s">
        <v>4048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3">
      <c r="A2702">
        <v>2701</v>
      </c>
      <c r="B2702" t="s">
        <v>4049</v>
      </c>
      <c r="C2702" t="s">
        <v>4050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3">
      <c r="A2703">
        <v>2702</v>
      </c>
      <c r="B2703" t="s">
        <v>2925</v>
      </c>
      <c r="C2703" t="s">
        <v>4051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3">
      <c r="A2704">
        <v>2703</v>
      </c>
      <c r="B2704" t="s">
        <v>1629</v>
      </c>
      <c r="C2704" t="s">
        <v>4052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3">
      <c r="A2705">
        <v>2704</v>
      </c>
      <c r="B2705" t="s">
        <v>424</v>
      </c>
      <c r="C2705" t="s">
        <v>1800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3">
      <c r="A2706">
        <v>2705</v>
      </c>
      <c r="B2706" t="s">
        <v>4053</v>
      </c>
      <c r="C2706" t="s">
        <v>4054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3">
      <c r="A2707">
        <v>2706</v>
      </c>
      <c r="B2707" t="s">
        <v>1478</v>
      </c>
      <c r="C2707" t="s">
        <v>4055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3">
      <c r="A2708">
        <v>2707</v>
      </c>
      <c r="B2708" t="s">
        <v>2204</v>
      </c>
      <c r="C2708" t="s">
        <v>4056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3">
      <c r="A2709">
        <v>2708</v>
      </c>
      <c r="B2709" t="s">
        <v>260</v>
      </c>
      <c r="C2709" t="s">
        <v>4057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3">
      <c r="A2710">
        <v>2709</v>
      </c>
      <c r="B2710" t="s">
        <v>4058</v>
      </c>
      <c r="C2710" t="s">
        <v>4059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3">
      <c r="A2711">
        <v>2710</v>
      </c>
      <c r="B2711" t="s">
        <v>4060</v>
      </c>
      <c r="C2711" t="s">
        <v>4061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3">
      <c r="A2712">
        <v>2711</v>
      </c>
      <c r="B2712" t="s">
        <v>4062</v>
      </c>
      <c r="C2712" t="s">
        <v>4063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3">
      <c r="A2713">
        <v>2712</v>
      </c>
      <c r="B2713" t="s">
        <v>4064</v>
      </c>
      <c r="C2713" t="s">
        <v>4065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3">
      <c r="A2714">
        <v>2713</v>
      </c>
      <c r="B2714" t="s">
        <v>4066</v>
      </c>
      <c r="C2714" t="s">
        <v>4067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3">
      <c r="A2715">
        <v>2714</v>
      </c>
      <c r="B2715" t="s">
        <v>1523</v>
      </c>
      <c r="C2715" t="s">
        <v>4068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3">
      <c r="A2716">
        <v>2715</v>
      </c>
      <c r="B2716" t="s">
        <v>4069</v>
      </c>
      <c r="C2716" t="s">
        <v>4070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3">
      <c r="A2717">
        <v>2716</v>
      </c>
      <c r="B2717" t="s">
        <v>859</v>
      </c>
      <c r="C2717" t="s">
        <v>4071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3">
      <c r="A2718">
        <v>2717</v>
      </c>
      <c r="B2718" t="s">
        <v>2953</v>
      </c>
      <c r="C2718" t="s">
        <v>1895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3">
      <c r="A2719">
        <v>2718</v>
      </c>
      <c r="B2719" t="s">
        <v>432</v>
      </c>
      <c r="C2719" t="s">
        <v>4072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3">
      <c r="A2720">
        <v>2719</v>
      </c>
      <c r="B2720" t="s">
        <v>2567</v>
      </c>
      <c r="C2720" t="s">
        <v>4073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3">
      <c r="A2721">
        <v>2720</v>
      </c>
      <c r="B2721" t="s">
        <v>3269</v>
      </c>
      <c r="C2721" t="s">
        <v>4074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3">
      <c r="A2722">
        <v>2721</v>
      </c>
      <c r="B2722" t="s">
        <v>131</v>
      </c>
      <c r="C2722" t="s">
        <v>4075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3">
      <c r="A2723">
        <v>2722</v>
      </c>
      <c r="B2723" t="s">
        <v>168</v>
      </c>
      <c r="C2723" t="s">
        <v>4076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3">
      <c r="A2724">
        <v>2723</v>
      </c>
      <c r="B2724" t="s">
        <v>152</v>
      </c>
      <c r="C2724" t="s">
        <v>4077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3">
      <c r="A2725">
        <v>2724</v>
      </c>
      <c r="B2725" t="s">
        <v>4078</v>
      </c>
      <c r="C2725" t="s">
        <v>4079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3">
      <c r="A2726">
        <v>2725</v>
      </c>
      <c r="B2726" t="s">
        <v>2758</v>
      </c>
      <c r="C2726" t="s">
        <v>4080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3">
      <c r="A2727">
        <v>2726</v>
      </c>
      <c r="B2727" t="s">
        <v>4081</v>
      </c>
      <c r="C2727" t="s">
        <v>4082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3">
      <c r="A2728">
        <v>2727</v>
      </c>
      <c r="B2728" t="s">
        <v>733</v>
      </c>
      <c r="C2728" t="s">
        <v>1993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3">
      <c r="A2729">
        <v>2728</v>
      </c>
      <c r="B2729" t="s">
        <v>2272</v>
      </c>
      <c r="C2729" t="s">
        <v>4083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3">
      <c r="A2730">
        <v>2729</v>
      </c>
      <c r="B2730" t="s">
        <v>457</v>
      </c>
      <c r="C2730" t="s">
        <v>4084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3">
      <c r="A2731">
        <v>2730</v>
      </c>
      <c r="B2731" t="s">
        <v>308</v>
      </c>
      <c r="C2731" t="s">
        <v>4085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3">
      <c r="A2732">
        <v>2731</v>
      </c>
      <c r="B2732" t="s">
        <v>2164</v>
      </c>
      <c r="C2732" t="s">
        <v>4086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3">
      <c r="A2733">
        <v>2732</v>
      </c>
      <c r="B2733" t="s">
        <v>2853</v>
      </c>
      <c r="C2733" t="s">
        <v>4087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3">
      <c r="A2734">
        <v>2733</v>
      </c>
      <c r="B2734" t="s">
        <v>4088</v>
      </c>
      <c r="C2734" t="s">
        <v>4089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3">
      <c r="A2735">
        <v>2734</v>
      </c>
      <c r="B2735" t="s">
        <v>2432</v>
      </c>
      <c r="C2735" t="s">
        <v>4090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3">
      <c r="A2736">
        <v>2735</v>
      </c>
      <c r="B2736" t="s">
        <v>4091</v>
      </c>
      <c r="C2736" t="s">
        <v>3208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3">
      <c r="A2737">
        <v>2736</v>
      </c>
      <c r="B2737" t="s">
        <v>2413</v>
      </c>
      <c r="C2737" t="s">
        <v>1197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3">
      <c r="A2738">
        <v>2737</v>
      </c>
      <c r="B2738" t="s">
        <v>1928</v>
      </c>
      <c r="C2738" t="s">
        <v>4092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3">
      <c r="A2739">
        <v>2738</v>
      </c>
      <c r="B2739" t="s">
        <v>1251</v>
      </c>
      <c r="C2739" t="s">
        <v>4093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3">
      <c r="A2740">
        <v>2739</v>
      </c>
      <c r="B2740" t="s">
        <v>4094</v>
      </c>
      <c r="C2740" t="s">
        <v>4095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3">
      <c r="A2741">
        <v>2740</v>
      </c>
      <c r="B2741" t="s">
        <v>4096</v>
      </c>
      <c r="C2741" t="s">
        <v>4097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3">
      <c r="A2742">
        <v>2741</v>
      </c>
      <c r="B2742" t="s">
        <v>181</v>
      </c>
      <c r="C2742" t="s">
        <v>4098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3">
      <c r="A2743">
        <v>2742</v>
      </c>
      <c r="B2743" t="s">
        <v>4099</v>
      </c>
      <c r="C2743" t="s">
        <v>1361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3">
      <c r="A2744">
        <v>2743</v>
      </c>
      <c r="B2744" t="s">
        <v>364</v>
      </c>
      <c r="C2744" t="s">
        <v>4100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3">
      <c r="A2745">
        <v>2744</v>
      </c>
      <c r="B2745" t="s">
        <v>475</v>
      </c>
      <c r="C2745" t="s">
        <v>4101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3">
      <c r="A2746">
        <v>2745</v>
      </c>
      <c r="B2746" t="s">
        <v>1626</v>
      </c>
      <c r="C2746" t="s">
        <v>4102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3">
      <c r="A2747">
        <v>2746</v>
      </c>
      <c r="B2747" t="s">
        <v>525</v>
      </c>
      <c r="C2747" t="s">
        <v>4103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3">
      <c r="A2748">
        <v>2747</v>
      </c>
      <c r="B2748" t="s">
        <v>4078</v>
      </c>
      <c r="C2748" t="s">
        <v>4104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3">
      <c r="A2749">
        <v>2748</v>
      </c>
      <c r="B2749" t="s">
        <v>4105</v>
      </c>
      <c r="C2749" t="s">
        <v>4106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3">
      <c r="A2750">
        <v>2749</v>
      </c>
      <c r="B2750" t="s">
        <v>700</v>
      </c>
      <c r="C2750" t="s">
        <v>4107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3">
      <c r="A2751">
        <v>2750</v>
      </c>
      <c r="B2751" t="s">
        <v>133</v>
      </c>
      <c r="C2751" t="s">
        <v>4108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3">
      <c r="A2752">
        <v>2751</v>
      </c>
      <c r="B2752" t="s">
        <v>706</v>
      </c>
      <c r="C2752" t="s">
        <v>4109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3">
      <c r="A2753">
        <v>2752</v>
      </c>
      <c r="B2753" t="s">
        <v>4110</v>
      </c>
      <c r="C2753" t="s">
        <v>4111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3">
      <c r="A2754">
        <v>2753</v>
      </c>
      <c r="B2754" t="s">
        <v>4112</v>
      </c>
      <c r="C2754" t="s">
        <v>4113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3">
      <c r="A2755">
        <v>2754</v>
      </c>
      <c r="B2755" t="s">
        <v>4114</v>
      </c>
      <c r="C2755" t="s">
        <v>4115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3">
      <c r="A2756">
        <v>2755</v>
      </c>
      <c r="B2756" t="s">
        <v>790</v>
      </c>
      <c r="C2756" t="s">
        <v>4116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3">
      <c r="A2757">
        <v>2756</v>
      </c>
      <c r="B2757" t="s">
        <v>4117</v>
      </c>
      <c r="C2757" t="s">
        <v>4118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3">
      <c r="A2758">
        <v>2757</v>
      </c>
      <c r="B2758" t="s">
        <v>861</v>
      </c>
      <c r="C2758" t="s">
        <v>4119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3">
      <c r="A2759">
        <v>2758</v>
      </c>
      <c r="B2759" t="s">
        <v>4120</v>
      </c>
      <c r="C2759" t="s">
        <v>4121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3">
      <c r="A2760">
        <v>2759</v>
      </c>
      <c r="B2760" t="s">
        <v>111</v>
      </c>
      <c r="C2760" t="s">
        <v>4122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3">
      <c r="A2761">
        <v>2760</v>
      </c>
      <c r="B2761" t="s">
        <v>213</v>
      </c>
      <c r="C2761" t="s">
        <v>4123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3">
      <c r="A2762">
        <v>2761</v>
      </c>
      <c r="B2762" t="s">
        <v>4124</v>
      </c>
      <c r="C2762" t="s">
        <v>4125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3">
      <c r="A2763">
        <v>2762</v>
      </c>
      <c r="B2763" t="s">
        <v>537</v>
      </c>
      <c r="C2763" t="s">
        <v>4126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3">
      <c r="A2764">
        <v>2763</v>
      </c>
      <c r="B2764" t="s">
        <v>4127</v>
      </c>
      <c r="C2764" t="s">
        <v>4128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3">
      <c r="A2765">
        <v>2764</v>
      </c>
      <c r="B2765" t="s">
        <v>1983</v>
      </c>
      <c r="C2765" t="s">
        <v>4129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3">
      <c r="A2766">
        <v>2765</v>
      </c>
      <c r="B2766" t="s">
        <v>152</v>
      </c>
      <c r="C2766" t="s">
        <v>4130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3">
      <c r="A2767">
        <v>2766</v>
      </c>
      <c r="B2767" t="s">
        <v>101</v>
      </c>
      <c r="C2767" t="s">
        <v>4131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3">
      <c r="A2768">
        <v>2767</v>
      </c>
      <c r="B2768" t="s">
        <v>404</v>
      </c>
      <c r="C2768" t="s">
        <v>4132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3">
      <c r="A2769">
        <v>2768</v>
      </c>
      <c r="B2769" t="s">
        <v>687</v>
      </c>
      <c r="C2769" t="s">
        <v>4133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3">
      <c r="A2770">
        <v>2769</v>
      </c>
      <c r="B2770" t="s">
        <v>1291</v>
      </c>
      <c r="C2770" t="s">
        <v>4134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3">
      <c r="A2771">
        <v>2770</v>
      </c>
      <c r="B2771" t="s">
        <v>529</v>
      </c>
      <c r="C2771" t="s">
        <v>3886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3">
      <c r="A2772">
        <v>2771</v>
      </c>
      <c r="B2772" t="s">
        <v>2065</v>
      </c>
      <c r="C2772" t="s">
        <v>4135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3">
      <c r="A2773">
        <v>2772</v>
      </c>
      <c r="B2773" t="s">
        <v>634</v>
      </c>
      <c r="C2773" t="s">
        <v>2101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3">
      <c r="A2774">
        <v>2773</v>
      </c>
      <c r="B2774" t="s">
        <v>323</v>
      </c>
      <c r="C2774" t="s">
        <v>4136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3">
      <c r="A2775">
        <v>2774</v>
      </c>
      <c r="B2775" t="s">
        <v>932</v>
      </c>
      <c r="C2775" t="s">
        <v>4137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3">
      <c r="A2776">
        <v>2775</v>
      </c>
      <c r="B2776" t="s">
        <v>4138</v>
      </c>
      <c r="C2776" t="s">
        <v>4139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3">
      <c r="A2777">
        <v>2776</v>
      </c>
      <c r="B2777" t="s">
        <v>4140</v>
      </c>
      <c r="C2777" t="s">
        <v>4141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3">
      <c r="A2778">
        <v>2777</v>
      </c>
      <c r="B2778" t="s">
        <v>724</v>
      </c>
      <c r="C2778" t="s">
        <v>4142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3">
      <c r="A2779">
        <v>2778</v>
      </c>
      <c r="B2779" t="s">
        <v>1064</v>
      </c>
      <c r="C2779" t="s">
        <v>4143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3">
      <c r="A2780">
        <v>2779</v>
      </c>
      <c r="B2780" t="s">
        <v>1388</v>
      </c>
      <c r="C2780" t="s">
        <v>4144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3">
      <c r="A2781">
        <v>2780</v>
      </c>
      <c r="B2781" t="s">
        <v>634</v>
      </c>
      <c r="C2781" t="s">
        <v>4145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3">
      <c r="A2782">
        <v>2781</v>
      </c>
      <c r="B2782" t="s">
        <v>4146</v>
      </c>
      <c r="C2782" t="s">
        <v>4147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3">
      <c r="A2783">
        <v>2782</v>
      </c>
      <c r="B2783" t="s">
        <v>3431</v>
      </c>
      <c r="C2783" t="s">
        <v>4148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3">
      <c r="A2784">
        <v>2783</v>
      </c>
      <c r="B2784" t="s">
        <v>537</v>
      </c>
      <c r="C2784" t="s">
        <v>4149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3">
      <c r="A2785">
        <v>2784</v>
      </c>
      <c r="B2785" t="s">
        <v>932</v>
      </c>
      <c r="C2785" t="s">
        <v>4150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3">
      <c r="A2786">
        <v>2785</v>
      </c>
      <c r="B2786" t="s">
        <v>567</v>
      </c>
      <c r="C2786" t="s">
        <v>4151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3">
      <c r="A2787">
        <v>2786</v>
      </c>
      <c r="B2787" t="s">
        <v>856</v>
      </c>
      <c r="C2787" t="s">
        <v>1617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3">
      <c r="A2788">
        <v>2787</v>
      </c>
      <c r="B2788" t="s">
        <v>738</v>
      </c>
      <c r="C2788" t="s">
        <v>4152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3">
      <c r="A2789">
        <v>2788</v>
      </c>
      <c r="B2789" t="s">
        <v>3045</v>
      </c>
      <c r="C2789" t="s">
        <v>2691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3">
      <c r="A2790">
        <v>2789</v>
      </c>
      <c r="B2790" t="s">
        <v>3578</v>
      </c>
      <c r="C2790" t="s">
        <v>1141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3">
      <c r="A2791">
        <v>2790</v>
      </c>
      <c r="B2791" t="s">
        <v>4153</v>
      </c>
      <c r="C2791" t="s">
        <v>4154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3">
      <c r="A2792">
        <v>2791</v>
      </c>
      <c r="B2792" t="s">
        <v>99</v>
      </c>
      <c r="C2792" t="s">
        <v>4155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3">
      <c r="A2793">
        <v>2792</v>
      </c>
      <c r="B2793" t="s">
        <v>4156</v>
      </c>
      <c r="C2793" t="s">
        <v>4157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3">
      <c r="A2794">
        <v>2793</v>
      </c>
      <c r="B2794" t="s">
        <v>203</v>
      </c>
      <c r="C2794" t="s">
        <v>4158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3">
      <c r="A2795">
        <v>2794</v>
      </c>
      <c r="B2795" t="s">
        <v>3246</v>
      </c>
      <c r="C2795" t="s">
        <v>4159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3">
      <c r="A2796">
        <v>2795</v>
      </c>
      <c r="B2796" t="s">
        <v>4160</v>
      </c>
      <c r="C2796" t="s">
        <v>4161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3">
      <c r="A2797">
        <v>2796</v>
      </c>
      <c r="B2797" t="s">
        <v>158</v>
      </c>
      <c r="C2797" t="s">
        <v>4162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3">
      <c r="A2798">
        <v>2797</v>
      </c>
      <c r="B2798" t="s">
        <v>2204</v>
      </c>
      <c r="C2798" t="s">
        <v>4163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3">
      <c r="A2799">
        <v>2798</v>
      </c>
      <c r="B2799" t="s">
        <v>4164</v>
      </c>
      <c r="C2799" t="s">
        <v>4165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3">
      <c r="A2800">
        <v>2799</v>
      </c>
      <c r="B2800" t="s">
        <v>107</v>
      </c>
      <c r="C2800" t="s">
        <v>1950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3">
      <c r="A2801">
        <v>2800</v>
      </c>
      <c r="B2801" t="s">
        <v>4166</v>
      </c>
      <c r="C2801" t="s">
        <v>4167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3">
      <c r="A2802">
        <v>2801</v>
      </c>
      <c r="B2802" t="s">
        <v>1226</v>
      </c>
      <c r="C2802" t="s">
        <v>4168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3">
      <c r="A2803">
        <v>2802</v>
      </c>
      <c r="B2803" t="s">
        <v>1435</v>
      </c>
      <c r="C2803" t="s">
        <v>4169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3">
      <c r="A2804">
        <v>2803</v>
      </c>
      <c r="B2804" t="s">
        <v>4170</v>
      </c>
      <c r="C2804" t="s">
        <v>4171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3">
      <c r="A2805">
        <v>2804</v>
      </c>
      <c r="B2805" t="s">
        <v>932</v>
      </c>
      <c r="C2805" t="s">
        <v>4172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3">
      <c r="A2806">
        <v>2805</v>
      </c>
      <c r="B2806" t="s">
        <v>4173</v>
      </c>
      <c r="C2806" t="s">
        <v>4174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3">
      <c r="A2807">
        <v>2806</v>
      </c>
      <c r="B2807" t="s">
        <v>2758</v>
      </c>
      <c r="C2807" t="s">
        <v>1396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3">
      <c r="A2808">
        <v>2807</v>
      </c>
      <c r="B2808" t="s">
        <v>2298</v>
      </c>
      <c r="C2808" t="s">
        <v>4175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3">
      <c r="A2809">
        <v>2808</v>
      </c>
      <c r="B2809" t="s">
        <v>2706</v>
      </c>
      <c r="C2809" t="s">
        <v>4176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3">
      <c r="A2810">
        <v>2809</v>
      </c>
      <c r="B2810" t="s">
        <v>4177</v>
      </c>
      <c r="C2810" t="s">
        <v>4178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3">
      <c r="A2811">
        <v>2810</v>
      </c>
      <c r="B2811" t="s">
        <v>790</v>
      </c>
      <c r="C2811" t="s">
        <v>4179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3">
      <c r="A2812">
        <v>2811</v>
      </c>
      <c r="B2812" t="s">
        <v>105</v>
      </c>
      <c r="C2812" t="s">
        <v>4180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3">
      <c r="A2813">
        <v>2812</v>
      </c>
      <c r="B2813" t="s">
        <v>932</v>
      </c>
      <c r="C2813" t="s">
        <v>4181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3">
      <c r="A2814">
        <v>2813</v>
      </c>
      <c r="B2814" t="s">
        <v>483</v>
      </c>
      <c r="C2814" t="s">
        <v>4182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3">
      <c r="A2815">
        <v>2814</v>
      </c>
      <c r="B2815" t="s">
        <v>4183</v>
      </c>
      <c r="C2815" t="s">
        <v>4184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3">
      <c r="A2816">
        <v>2815</v>
      </c>
      <c r="B2816" t="s">
        <v>4185</v>
      </c>
      <c r="C2816" t="s">
        <v>1834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3">
      <c r="A2817">
        <v>2816</v>
      </c>
      <c r="B2817" t="s">
        <v>4186</v>
      </c>
      <c r="C2817" t="s">
        <v>4187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3">
      <c r="A2818">
        <v>2817</v>
      </c>
      <c r="B2818" t="s">
        <v>4188</v>
      </c>
      <c r="C2818" t="s">
        <v>4189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3">
      <c r="A2819">
        <v>2818</v>
      </c>
      <c r="B2819" t="s">
        <v>4190</v>
      </c>
      <c r="C2819" t="s">
        <v>4191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3">
      <c r="A2820">
        <v>2819</v>
      </c>
      <c r="B2820" t="s">
        <v>2054</v>
      </c>
      <c r="C2820" t="s">
        <v>4192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3">
      <c r="A2821">
        <v>2820</v>
      </c>
      <c r="B2821" t="s">
        <v>4193</v>
      </c>
      <c r="C2821" t="s">
        <v>4194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3">
      <c r="A2822">
        <v>2821</v>
      </c>
      <c r="B2822" t="s">
        <v>105</v>
      </c>
      <c r="C2822" t="s">
        <v>4195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3">
      <c r="A2823">
        <v>2822</v>
      </c>
      <c r="B2823" t="s">
        <v>4196</v>
      </c>
      <c r="C2823" t="s">
        <v>2540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3">
      <c r="A2824">
        <v>2823</v>
      </c>
      <c r="B2824" t="s">
        <v>308</v>
      </c>
      <c r="C2824" t="s">
        <v>4197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3">
      <c r="A2825">
        <v>2824</v>
      </c>
      <c r="B2825" t="s">
        <v>909</v>
      </c>
      <c r="C2825" t="s">
        <v>4198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3">
      <c r="A2826">
        <v>2825</v>
      </c>
      <c r="B2826" t="s">
        <v>103</v>
      </c>
      <c r="C2826" t="s">
        <v>4199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3">
      <c r="A2827">
        <v>2826</v>
      </c>
      <c r="B2827" t="s">
        <v>2621</v>
      </c>
      <c r="C2827" t="s">
        <v>4200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3">
      <c r="A2828">
        <v>2827</v>
      </c>
      <c r="B2828" t="s">
        <v>3726</v>
      </c>
      <c r="C2828" t="s">
        <v>4201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3">
      <c r="A2829">
        <v>2828</v>
      </c>
      <c r="B2829" t="s">
        <v>3529</v>
      </c>
      <c r="C2829" t="s">
        <v>4202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3">
      <c r="A2830">
        <v>2829</v>
      </c>
      <c r="B2830" t="s">
        <v>1125</v>
      </c>
      <c r="C2830" t="s">
        <v>4203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3">
      <c r="A2831">
        <v>2830</v>
      </c>
      <c r="B2831" t="s">
        <v>588</v>
      </c>
      <c r="C2831" t="s">
        <v>4204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3">
      <c r="A2832">
        <v>2831</v>
      </c>
      <c r="B2832" t="s">
        <v>3163</v>
      </c>
      <c r="C2832" t="s">
        <v>2092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3">
      <c r="A2833">
        <v>2832</v>
      </c>
      <c r="B2833" t="s">
        <v>2628</v>
      </c>
      <c r="C2833" t="s">
        <v>4205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3">
      <c r="A2834">
        <v>2833</v>
      </c>
      <c r="B2834" t="s">
        <v>4206</v>
      </c>
      <c r="C2834" t="s">
        <v>4207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3">
      <c r="A2835">
        <v>2834</v>
      </c>
      <c r="B2835" t="s">
        <v>366</v>
      </c>
      <c r="C2835" t="s">
        <v>4208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3">
      <c r="A2836">
        <v>2835</v>
      </c>
      <c r="B2836" t="s">
        <v>4209</v>
      </c>
      <c r="C2836" t="s">
        <v>4210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3">
      <c r="A2837">
        <v>2836</v>
      </c>
      <c r="B2837" t="s">
        <v>490</v>
      </c>
      <c r="C2837" t="s">
        <v>4211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3">
      <c r="A2838">
        <v>2837</v>
      </c>
      <c r="B2838" t="s">
        <v>152</v>
      </c>
      <c r="C2838" t="s">
        <v>4212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3">
      <c r="A2839">
        <v>2838</v>
      </c>
      <c r="B2839" t="s">
        <v>4213</v>
      </c>
      <c r="C2839" t="s">
        <v>4214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3">
      <c r="A2840">
        <v>2839</v>
      </c>
      <c r="B2840" t="s">
        <v>4215</v>
      </c>
      <c r="C2840" t="s">
        <v>4216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3">
      <c r="A2841">
        <v>2840</v>
      </c>
      <c r="B2841" t="s">
        <v>158</v>
      </c>
      <c r="C2841" t="s">
        <v>4217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3">
      <c r="A2842">
        <v>2841</v>
      </c>
      <c r="B2842" t="s">
        <v>4218</v>
      </c>
      <c r="C2842" t="s">
        <v>4219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3">
      <c r="A2843">
        <v>2842</v>
      </c>
      <c r="B2843" t="s">
        <v>4220</v>
      </c>
      <c r="C2843" t="s">
        <v>4221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3">
      <c r="A2844">
        <v>2843</v>
      </c>
      <c r="B2844" t="s">
        <v>236</v>
      </c>
      <c r="C2844" t="s">
        <v>4222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3">
      <c r="A2845">
        <v>2844</v>
      </c>
      <c r="B2845" t="s">
        <v>714</v>
      </c>
      <c r="C2845" t="s">
        <v>4223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3">
      <c r="A2846">
        <v>2845</v>
      </c>
      <c r="B2846" t="s">
        <v>2944</v>
      </c>
      <c r="C2846" t="s">
        <v>4224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3">
      <c r="A2847">
        <v>2846</v>
      </c>
      <c r="B2847" t="s">
        <v>884</v>
      </c>
      <c r="C2847" t="s">
        <v>4225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3">
      <c r="A2848">
        <v>2847</v>
      </c>
      <c r="B2848" t="s">
        <v>4226</v>
      </c>
      <c r="C2848" t="s">
        <v>4227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3">
      <c r="A2849">
        <v>2848</v>
      </c>
      <c r="B2849" t="s">
        <v>529</v>
      </c>
      <c r="C2849" t="s">
        <v>4228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3">
      <c r="A2850">
        <v>2849</v>
      </c>
      <c r="B2850" t="s">
        <v>2462</v>
      </c>
      <c r="C2850" t="s">
        <v>4229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3">
      <c r="A2851">
        <v>2850</v>
      </c>
      <c r="B2851" t="s">
        <v>743</v>
      </c>
      <c r="C2851" t="s">
        <v>4230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3">
      <c r="A2852">
        <v>2851</v>
      </c>
      <c r="B2852" t="s">
        <v>4231</v>
      </c>
      <c r="C2852" t="s">
        <v>4232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3">
      <c r="A2853">
        <v>2852</v>
      </c>
      <c r="B2853" t="s">
        <v>2088</v>
      </c>
      <c r="C2853" t="s">
        <v>4233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3">
      <c r="A2854">
        <v>2853</v>
      </c>
      <c r="B2854" t="s">
        <v>362</v>
      </c>
      <c r="C2854" t="s">
        <v>4234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3">
      <c r="A2855">
        <v>2854</v>
      </c>
      <c r="B2855" t="s">
        <v>97</v>
      </c>
      <c r="C2855" t="s">
        <v>4235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3">
      <c r="A2856">
        <v>2855</v>
      </c>
      <c r="B2856" t="s">
        <v>2678</v>
      </c>
      <c r="C2856" t="s">
        <v>4236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3">
      <c r="A2857">
        <v>2856</v>
      </c>
      <c r="B2857" t="s">
        <v>4237</v>
      </c>
      <c r="C2857" t="s">
        <v>4238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3">
      <c r="A2858">
        <v>2857</v>
      </c>
      <c r="B2858" t="s">
        <v>604</v>
      </c>
      <c r="C2858" t="s">
        <v>4239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3">
      <c r="A2859">
        <v>2858</v>
      </c>
      <c r="B2859" t="s">
        <v>319</v>
      </c>
      <c r="C2859" t="s">
        <v>4240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3">
      <c r="A2860">
        <v>2859</v>
      </c>
      <c r="B2860" t="s">
        <v>4241</v>
      </c>
      <c r="C2860" t="s">
        <v>4242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3">
      <c r="A2861">
        <v>2860</v>
      </c>
      <c r="B2861" t="s">
        <v>335</v>
      </c>
      <c r="C2861" t="s">
        <v>4243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3">
      <c r="A2862">
        <v>2861</v>
      </c>
      <c r="B2862" t="s">
        <v>4244</v>
      </c>
      <c r="C2862" t="s">
        <v>4245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3">
      <c r="A2863">
        <v>2862</v>
      </c>
      <c r="B2863" t="s">
        <v>4246</v>
      </c>
      <c r="C2863" t="s">
        <v>4247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3">
      <c r="A2864">
        <v>2863</v>
      </c>
      <c r="B2864" t="s">
        <v>4248</v>
      </c>
      <c r="C2864" t="s">
        <v>4249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3">
      <c r="A2865">
        <v>2864</v>
      </c>
      <c r="B2865" t="s">
        <v>4250</v>
      </c>
      <c r="C2865" t="s">
        <v>4251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3">
      <c r="A2866">
        <v>2865</v>
      </c>
      <c r="B2866" t="s">
        <v>4252</v>
      </c>
      <c r="C2866" t="s">
        <v>4253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3">
      <c r="A2867">
        <v>2866</v>
      </c>
      <c r="B2867" t="s">
        <v>4254</v>
      </c>
      <c r="C2867" t="s">
        <v>4255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3">
      <c r="A2868">
        <v>2867</v>
      </c>
      <c r="B2868" t="s">
        <v>2478</v>
      </c>
      <c r="C2868" t="s">
        <v>4256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3">
      <c r="A2869">
        <v>2868</v>
      </c>
      <c r="B2869" t="s">
        <v>4257</v>
      </c>
      <c r="C2869" t="s">
        <v>4258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3">
      <c r="A2870">
        <v>2869</v>
      </c>
      <c r="B2870" t="s">
        <v>1183</v>
      </c>
      <c r="C2870" t="s">
        <v>4259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3">
      <c r="A2871">
        <v>2870</v>
      </c>
      <c r="B2871" t="s">
        <v>4260</v>
      </c>
      <c r="C2871" t="s">
        <v>4261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3">
      <c r="A2872">
        <v>2871</v>
      </c>
      <c r="B2872" t="s">
        <v>2593</v>
      </c>
      <c r="C2872" t="s">
        <v>4262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3">
      <c r="A2873">
        <v>2872</v>
      </c>
      <c r="B2873" t="s">
        <v>4263</v>
      </c>
      <c r="C2873" t="s">
        <v>4264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3">
      <c r="A2874">
        <v>2873</v>
      </c>
      <c r="B2874" t="s">
        <v>4265</v>
      </c>
      <c r="C2874" t="s">
        <v>4266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3">
      <c r="A2875">
        <v>2874</v>
      </c>
      <c r="B2875" t="s">
        <v>1478</v>
      </c>
      <c r="C2875" t="s">
        <v>4267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3">
      <c r="A2876">
        <v>2875</v>
      </c>
      <c r="B2876" t="s">
        <v>4268</v>
      </c>
      <c r="C2876" t="s">
        <v>4269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3">
      <c r="A2877">
        <v>2876</v>
      </c>
      <c r="B2877" t="s">
        <v>4270</v>
      </c>
      <c r="C2877" t="s">
        <v>4271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3">
      <c r="A2878">
        <v>2877</v>
      </c>
      <c r="B2878" t="s">
        <v>1089</v>
      </c>
      <c r="C2878" t="s">
        <v>4272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3">
      <c r="A2879">
        <v>2878</v>
      </c>
      <c r="B2879" t="s">
        <v>1476</v>
      </c>
      <c r="C2879" t="s">
        <v>4273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3">
      <c r="A2880">
        <v>2879</v>
      </c>
      <c r="B2880" t="s">
        <v>4274</v>
      </c>
      <c r="C2880" t="s">
        <v>4275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3">
      <c r="A2881">
        <v>2880</v>
      </c>
      <c r="B2881" t="s">
        <v>2459</v>
      </c>
      <c r="C2881" t="s">
        <v>4276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3">
      <c r="A2882">
        <v>2881</v>
      </c>
      <c r="B2882" t="s">
        <v>366</v>
      </c>
      <c r="C2882" t="s">
        <v>4277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3">
      <c r="A2883">
        <v>2882</v>
      </c>
      <c r="B2883" t="s">
        <v>2275</v>
      </c>
      <c r="C2883" t="s">
        <v>4278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3">
      <c r="A2884">
        <v>2883</v>
      </c>
      <c r="B2884" t="s">
        <v>1183</v>
      </c>
      <c r="C2884" t="s">
        <v>4279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3">
      <c r="A2885">
        <v>2884</v>
      </c>
      <c r="B2885" t="s">
        <v>2937</v>
      </c>
      <c r="C2885" t="s">
        <v>4280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3">
      <c r="A2886">
        <v>2885</v>
      </c>
      <c r="B2886" t="s">
        <v>3050</v>
      </c>
      <c r="C2886" t="s">
        <v>4281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3">
      <c r="A2887">
        <v>2886</v>
      </c>
      <c r="B2887" t="s">
        <v>213</v>
      </c>
      <c r="C2887" t="s">
        <v>4282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3">
      <c r="A2888">
        <v>2887</v>
      </c>
      <c r="B2888" t="s">
        <v>3184</v>
      </c>
      <c r="C2888" t="s">
        <v>4283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3">
      <c r="A2889">
        <v>2888</v>
      </c>
      <c r="B2889" t="s">
        <v>1194</v>
      </c>
      <c r="C2889" t="s">
        <v>4284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3">
      <c r="A2890">
        <v>2889</v>
      </c>
      <c r="B2890" t="s">
        <v>4285</v>
      </c>
      <c r="C2890" t="s">
        <v>4286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3">
      <c r="A2891">
        <v>2890</v>
      </c>
      <c r="B2891" t="s">
        <v>4287</v>
      </c>
      <c r="C2891" t="s">
        <v>4288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3">
      <c r="A2892">
        <v>2891</v>
      </c>
      <c r="B2892" t="s">
        <v>4289</v>
      </c>
      <c r="C2892" t="s">
        <v>4290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3">
      <c r="A2893">
        <v>2892</v>
      </c>
      <c r="B2893" t="s">
        <v>2244</v>
      </c>
      <c r="C2893" t="s">
        <v>4291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3">
      <c r="A2894">
        <v>2893</v>
      </c>
      <c r="B2894" t="s">
        <v>4292</v>
      </c>
      <c r="C2894" t="s">
        <v>4293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3">
      <c r="A2895">
        <v>2894</v>
      </c>
      <c r="B2895" t="s">
        <v>1474</v>
      </c>
      <c r="C2895" t="s">
        <v>4294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3">
      <c r="A2896">
        <v>2895</v>
      </c>
      <c r="B2896" t="s">
        <v>135</v>
      </c>
      <c r="C2896" t="s">
        <v>4295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3">
      <c r="A2897">
        <v>2896</v>
      </c>
      <c r="B2897" t="s">
        <v>4296</v>
      </c>
      <c r="C2897" t="s">
        <v>4297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3">
      <c r="A2898">
        <v>2897</v>
      </c>
      <c r="B2898" t="s">
        <v>4298</v>
      </c>
      <c r="C2898" t="s">
        <v>4299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3">
      <c r="A2899">
        <v>2898</v>
      </c>
      <c r="B2899" t="s">
        <v>2874</v>
      </c>
      <c r="C2899" t="s">
        <v>4300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3">
      <c r="A2900">
        <v>2899</v>
      </c>
      <c r="B2900" t="s">
        <v>4301</v>
      </c>
      <c r="C2900" t="s">
        <v>3258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3">
      <c r="A2901">
        <v>2900</v>
      </c>
      <c r="B2901" t="s">
        <v>1942</v>
      </c>
      <c r="C2901" t="s">
        <v>4302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3">
      <c r="A2902">
        <v>2901</v>
      </c>
      <c r="B2902" t="s">
        <v>4303</v>
      </c>
      <c r="C2902" t="s">
        <v>4304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3">
      <c r="A2903">
        <v>2902</v>
      </c>
      <c r="B2903" t="s">
        <v>4105</v>
      </c>
      <c r="C2903" t="s">
        <v>1264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3">
      <c r="A2904">
        <v>2903</v>
      </c>
      <c r="B2904" t="s">
        <v>4296</v>
      </c>
      <c r="C2904" t="s">
        <v>4305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3">
      <c r="A2905">
        <v>2904</v>
      </c>
      <c r="B2905" t="s">
        <v>79</v>
      </c>
      <c r="C2905" t="s">
        <v>4306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3">
      <c r="A2906">
        <v>2905</v>
      </c>
      <c r="B2906" t="s">
        <v>1437</v>
      </c>
      <c r="C2906" t="s">
        <v>4307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3">
      <c r="A2907">
        <v>2906</v>
      </c>
      <c r="B2907" t="s">
        <v>4308</v>
      </c>
      <c r="C2907" t="s">
        <v>4309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3">
      <c r="A2908">
        <v>2907</v>
      </c>
      <c r="B2908" t="s">
        <v>987</v>
      </c>
      <c r="C2908" t="s">
        <v>4310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3">
      <c r="A2909">
        <v>2908</v>
      </c>
      <c r="B2909" t="s">
        <v>537</v>
      </c>
      <c r="C2909" t="s">
        <v>4311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3">
      <c r="A2910">
        <v>2909</v>
      </c>
      <c r="B2910" t="s">
        <v>706</v>
      </c>
      <c r="C2910" t="s">
        <v>2317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3">
      <c r="A2911">
        <v>2910</v>
      </c>
      <c r="B2911" t="s">
        <v>219</v>
      </c>
      <c r="C2911" t="s">
        <v>4312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3">
      <c r="A2912">
        <v>2911</v>
      </c>
      <c r="B2912" t="s">
        <v>323</v>
      </c>
      <c r="C2912" t="s">
        <v>4313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3">
      <c r="A2913">
        <v>2912</v>
      </c>
      <c r="B2913" t="s">
        <v>3662</v>
      </c>
      <c r="C2913" t="s">
        <v>4314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3">
      <c r="A2914">
        <v>2913</v>
      </c>
      <c r="B2914" t="s">
        <v>1217</v>
      </c>
      <c r="C2914" t="s">
        <v>4315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3">
      <c r="A2915">
        <v>2914</v>
      </c>
      <c r="B2915" t="s">
        <v>194</v>
      </c>
      <c r="C2915" t="s">
        <v>4316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3">
      <c r="A2916">
        <v>2915</v>
      </c>
      <c r="B2916" t="s">
        <v>4317</v>
      </c>
      <c r="C2916" t="s">
        <v>4318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3">
      <c r="A2917">
        <v>2916</v>
      </c>
      <c r="B2917" t="s">
        <v>4319</v>
      </c>
      <c r="C2917" t="s">
        <v>4320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3">
      <c r="A2918">
        <v>2917</v>
      </c>
      <c r="B2918" t="s">
        <v>1419</v>
      </c>
      <c r="C2918" t="s">
        <v>4321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3">
      <c r="A2919">
        <v>2918</v>
      </c>
      <c r="B2919" t="s">
        <v>761</v>
      </c>
      <c r="C2919" t="s">
        <v>4322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3">
      <c r="A2920">
        <v>2919</v>
      </c>
      <c r="B2920" t="s">
        <v>170</v>
      </c>
      <c r="C2920" t="s">
        <v>4323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3">
      <c r="A2921">
        <v>2920</v>
      </c>
      <c r="B2921" t="s">
        <v>4324</v>
      </c>
      <c r="C2921" t="s">
        <v>4325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3">
      <c r="A2922">
        <v>2921</v>
      </c>
      <c r="B2922" t="s">
        <v>4326</v>
      </c>
      <c r="C2922" t="s">
        <v>4327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3">
      <c r="A2923">
        <v>2922</v>
      </c>
      <c r="B2923" t="s">
        <v>1089</v>
      </c>
      <c r="C2923" t="s">
        <v>4328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3">
      <c r="A2924">
        <v>2923</v>
      </c>
      <c r="B2924" t="s">
        <v>183</v>
      </c>
      <c r="C2924" t="s">
        <v>4329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3">
      <c r="A2925">
        <v>2924</v>
      </c>
      <c r="B2925" t="s">
        <v>141</v>
      </c>
      <c r="C2925" t="s">
        <v>4330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3">
      <c r="A2926">
        <v>2925</v>
      </c>
      <c r="B2926" t="s">
        <v>1145</v>
      </c>
      <c r="C2926" t="s">
        <v>4331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3">
      <c r="A2927">
        <v>2926</v>
      </c>
      <c r="B2927" t="s">
        <v>3007</v>
      </c>
      <c r="C2927" t="s">
        <v>4332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3">
      <c r="A2928">
        <v>2927</v>
      </c>
      <c r="B2928" t="s">
        <v>552</v>
      </c>
      <c r="C2928" t="s">
        <v>4333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3">
      <c r="A2929">
        <v>2928</v>
      </c>
      <c r="B2929" t="s">
        <v>4334</v>
      </c>
      <c r="C2929" t="s">
        <v>4335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3">
      <c r="A2930">
        <v>2929</v>
      </c>
      <c r="B2930" t="s">
        <v>4336</v>
      </c>
      <c r="C2930" t="s">
        <v>4337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3">
      <c r="A2931">
        <v>2930</v>
      </c>
      <c r="B2931" t="s">
        <v>89</v>
      </c>
      <c r="C2931" t="s">
        <v>1477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3">
      <c r="A2932">
        <v>2931</v>
      </c>
      <c r="B2932" t="s">
        <v>3176</v>
      </c>
      <c r="C2932" t="s">
        <v>4338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3">
      <c r="A2933">
        <v>2932</v>
      </c>
      <c r="B2933" t="s">
        <v>4339</v>
      </c>
      <c r="C2933" t="s">
        <v>4340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3">
      <c r="A2934">
        <v>2933</v>
      </c>
      <c r="B2934" t="s">
        <v>3961</v>
      </c>
      <c r="C2934" t="s">
        <v>4341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3">
      <c r="A2935">
        <v>2934</v>
      </c>
      <c r="B2935" t="s">
        <v>4342</v>
      </c>
      <c r="C2935" t="s">
        <v>4343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3">
      <c r="A2936">
        <v>2935</v>
      </c>
      <c r="B2936" t="s">
        <v>4344</v>
      </c>
      <c r="C2936" t="s">
        <v>4345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3">
      <c r="A2937">
        <v>2936</v>
      </c>
      <c r="B2937" t="s">
        <v>4346</v>
      </c>
      <c r="C2937" t="s">
        <v>4347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3">
      <c r="A2938">
        <v>2937</v>
      </c>
      <c r="B2938" t="s">
        <v>634</v>
      </c>
      <c r="C2938" t="s">
        <v>4348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3">
      <c r="A2939">
        <v>2938</v>
      </c>
      <c r="B2939" t="s">
        <v>4349</v>
      </c>
      <c r="C2939" t="s">
        <v>4350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3">
      <c r="A2940">
        <v>2939</v>
      </c>
      <c r="B2940" t="s">
        <v>1482</v>
      </c>
      <c r="C2940" t="s">
        <v>4351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3">
      <c r="A2941">
        <v>2940</v>
      </c>
      <c r="B2941" t="s">
        <v>4352</v>
      </c>
      <c r="C2941" t="s">
        <v>4353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3">
      <c r="A2942">
        <v>2941</v>
      </c>
      <c r="B2942" t="s">
        <v>552</v>
      </c>
      <c r="C2942" t="s">
        <v>4354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3">
      <c r="A2943">
        <v>2942</v>
      </c>
      <c r="B2943" t="s">
        <v>2122</v>
      </c>
      <c r="C2943" t="s">
        <v>4355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3">
      <c r="A2944">
        <v>2943</v>
      </c>
      <c r="B2944" t="s">
        <v>4356</v>
      </c>
      <c r="C2944" t="s">
        <v>4357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3">
      <c r="A2945">
        <v>2944</v>
      </c>
      <c r="B2945" t="s">
        <v>177</v>
      </c>
      <c r="C2945" t="s">
        <v>4358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3">
      <c r="A2946">
        <v>2945</v>
      </c>
      <c r="B2946" t="s">
        <v>4359</v>
      </c>
      <c r="C2946" t="s">
        <v>852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3">
      <c r="A2947">
        <v>2946</v>
      </c>
      <c r="B2947" t="s">
        <v>4360</v>
      </c>
      <c r="C2947" t="s">
        <v>4361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3">
      <c r="A2948">
        <v>2947</v>
      </c>
      <c r="B2948" t="s">
        <v>4362</v>
      </c>
      <c r="C2948" t="s">
        <v>1561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3">
      <c r="A2949">
        <v>2948</v>
      </c>
      <c r="B2949" t="s">
        <v>1267</v>
      </c>
      <c r="C2949" t="s">
        <v>4363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3">
      <c r="A2950">
        <v>2949</v>
      </c>
      <c r="B2950" t="s">
        <v>537</v>
      </c>
      <c r="C2950" t="s">
        <v>4364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3">
      <c r="A2951">
        <v>2950</v>
      </c>
      <c r="B2951" t="s">
        <v>3575</v>
      </c>
      <c r="C2951" t="s">
        <v>4365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3">
      <c r="A2952">
        <v>2951</v>
      </c>
      <c r="B2952" t="s">
        <v>1547</v>
      </c>
      <c r="C2952" t="s">
        <v>4366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3">
      <c r="A2953">
        <v>2952</v>
      </c>
      <c r="B2953" t="s">
        <v>4319</v>
      </c>
      <c r="C2953" t="s">
        <v>3671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3">
      <c r="A2954">
        <v>2953</v>
      </c>
      <c r="B2954" t="s">
        <v>4367</v>
      </c>
      <c r="C2954" t="s">
        <v>4368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3">
      <c r="A2955">
        <v>2954</v>
      </c>
      <c r="B2955" t="s">
        <v>4369</v>
      </c>
      <c r="C2955" t="s">
        <v>4370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3">
      <c r="A2956">
        <v>2955</v>
      </c>
      <c r="B2956" t="s">
        <v>609</v>
      </c>
      <c r="C2956" t="s">
        <v>4371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3">
      <c r="A2957">
        <v>2956</v>
      </c>
      <c r="B2957" t="s">
        <v>4372</v>
      </c>
      <c r="C2957" t="s">
        <v>4373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3">
      <c r="A2958">
        <v>2957</v>
      </c>
      <c r="B2958" t="s">
        <v>1239</v>
      </c>
      <c r="C2958" t="s">
        <v>171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3">
      <c r="A2959">
        <v>2958</v>
      </c>
      <c r="B2959" t="s">
        <v>156</v>
      </c>
      <c r="C2959" t="s">
        <v>4374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3">
      <c r="A2960">
        <v>2959</v>
      </c>
      <c r="B2960" t="s">
        <v>22</v>
      </c>
      <c r="C2960" t="s">
        <v>1691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3">
      <c r="A2961">
        <v>2960</v>
      </c>
      <c r="B2961" t="s">
        <v>4375</v>
      </c>
      <c r="C2961" t="s">
        <v>2368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3">
      <c r="A2962">
        <v>2961</v>
      </c>
      <c r="B2962" t="s">
        <v>2923</v>
      </c>
      <c r="C2962" t="s">
        <v>4376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3">
      <c r="A2963">
        <v>2962</v>
      </c>
      <c r="B2963" t="s">
        <v>1857</v>
      </c>
      <c r="C2963" t="s">
        <v>4377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3">
      <c r="A2964">
        <v>2963</v>
      </c>
      <c r="B2964" t="s">
        <v>1504</v>
      </c>
      <c r="C2964" t="s">
        <v>4378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3">
      <c r="A2965">
        <v>2964</v>
      </c>
      <c r="B2965" t="s">
        <v>1857</v>
      </c>
      <c r="C2965" t="s">
        <v>4379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3">
      <c r="A2966">
        <v>2965</v>
      </c>
      <c r="B2966" t="s">
        <v>813</v>
      </c>
      <c r="C2966" t="s">
        <v>4380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3">
      <c r="A2967">
        <v>2966</v>
      </c>
      <c r="B2967" t="s">
        <v>549</v>
      </c>
      <c r="C2967" t="s">
        <v>4381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3">
      <c r="A2968">
        <v>2967</v>
      </c>
      <c r="B2968" t="s">
        <v>3981</v>
      </c>
      <c r="C2968" t="s">
        <v>4382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3">
      <c r="A2969">
        <v>2968</v>
      </c>
      <c r="B2969" t="s">
        <v>815</v>
      </c>
      <c r="C2969" t="s">
        <v>4383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3">
      <c r="A2970">
        <v>2969</v>
      </c>
      <c r="B2970" t="s">
        <v>826</v>
      </c>
      <c r="C2970" t="s">
        <v>4384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3">
      <c r="A2971">
        <v>2970</v>
      </c>
      <c r="B2971" t="s">
        <v>4385</v>
      </c>
      <c r="C2971" t="s">
        <v>4386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3">
      <c r="A2972">
        <v>2971</v>
      </c>
      <c r="B2972" t="s">
        <v>1244</v>
      </c>
      <c r="C2972" t="s">
        <v>4387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3">
      <c r="A2973">
        <v>2972</v>
      </c>
      <c r="B2973" t="s">
        <v>4388</v>
      </c>
      <c r="C2973" t="s">
        <v>1534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3">
      <c r="A2974">
        <v>2973</v>
      </c>
      <c r="B2974" t="s">
        <v>4389</v>
      </c>
      <c r="C2974" t="s">
        <v>3931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3">
      <c r="A2975">
        <v>2974</v>
      </c>
      <c r="B2975" t="s">
        <v>223</v>
      </c>
      <c r="C2975" t="s">
        <v>4390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3">
      <c r="A2976">
        <v>2975</v>
      </c>
      <c r="B2976" t="s">
        <v>581</v>
      </c>
      <c r="C2976" t="s">
        <v>4391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3">
      <c r="A2977">
        <v>2976</v>
      </c>
      <c r="B2977" t="s">
        <v>859</v>
      </c>
      <c r="C2977" t="s">
        <v>522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3">
      <c r="A2978">
        <v>2977</v>
      </c>
      <c r="B2978" t="s">
        <v>4392</v>
      </c>
      <c r="C2978" t="s">
        <v>4393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3">
      <c r="A2979">
        <v>2978</v>
      </c>
      <c r="B2979" t="s">
        <v>2252</v>
      </c>
      <c r="C2979" t="s">
        <v>4394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3">
      <c r="A2980">
        <v>2979</v>
      </c>
      <c r="B2980" t="s">
        <v>2321</v>
      </c>
      <c r="C2980" t="s">
        <v>4395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3">
      <c r="A2981">
        <v>2980</v>
      </c>
      <c r="B2981" t="s">
        <v>422</v>
      </c>
      <c r="C2981" t="s">
        <v>4061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3">
      <c r="A2982">
        <v>2981</v>
      </c>
      <c r="B2982" t="s">
        <v>4396</v>
      </c>
      <c r="C2982" t="s">
        <v>4397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3">
      <c r="A2983">
        <v>2982</v>
      </c>
      <c r="B2983" t="s">
        <v>4398</v>
      </c>
      <c r="C2983" t="s">
        <v>4399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3">
      <c r="A2984">
        <v>2983</v>
      </c>
      <c r="B2984" t="s">
        <v>4400</v>
      </c>
      <c r="C2984" t="s">
        <v>4401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3">
      <c r="A2985">
        <v>2984</v>
      </c>
      <c r="B2985" t="s">
        <v>2451</v>
      </c>
      <c r="C2985" t="s">
        <v>4402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3">
      <c r="A2986">
        <v>2985</v>
      </c>
      <c r="B2986" t="s">
        <v>856</v>
      </c>
      <c r="C2986" t="s">
        <v>4403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3">
      <c r="A2987">
        <v>2986</v>
      </c>
      <c r="B2987" t="s">
        <v>861</v>
      </c>
      <c r="C2987" t="s">
        <v>4404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3">
      <c r="A2988">
        <v>2987</v>
      </c>
      <c r="B2988" t="s">
        <v>3252</v>
      </c>
      <c r="C2988" t="s">
        <v>4405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3">
      <c r="A2989">
        <v>2988</v>
      </c>
      <c r="B2989" t="s">
        <v>1719</v>
      </c>
      <c r="C2989" t="s">
        <v>4406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3">
      <c r="A2990">
        <v>2989</v>
      </c>
      <c r="B2990" t="s">
        <v>263</v>
      </c>
      <c r="C2990" t="s">
        <v>4407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3">
      <c r="A2991">
        <v>2990</v>
      </c>
      <c r="B2991" t="s">
        <v>987</v>
      </c>
      <c r="C2991" t="s">
        <v>4408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3">
      <c r="A2992">
        <v>2991</v>
      </c>
      <c r="B2992" t="s">
        <v>4409</v>
      </c>
      <c r="C2992" t="s">
        <v>4410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3">
      <c r="A2993">
        <v>2992</v>
      </c>
      <c r="B2993" t="s">
        <v>107</v>
      </c>
      <c r="C2993" t="s">
        <v>4411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3">
      <c r="A2994">
        <v>2993</v>
      </c>
      <c r="B2994" t="s">
        <v>4412</v>
      </c>
      <c r="C2994" t="s">
        <v>4413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3">
      <c r="A2995">
        <v>2994</v>
      </c>
      <c r="B2995" t="s">
        <v>3390</v>
      </c>
      <c r="C2995" t="s">
        <v>4414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3">
      <c r="A2996">
        <v>2995</v>
      </c>
      <c r="B2996" t="s">
        <v>238</v>
      </c>
      <c r="C2996" t="s">
        <v>4415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3">
      <c r="A2997">
        <v>2996</v>
      </c>
      <c r="B2997" t="s">
        <v>761</v>
      </c>
      <c r="C2997" t="s">
        <v>4416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3">
      <c r="A2998">
        <v>2997</v>
      </c>
      <c r="B2998" t="s">
        <v>2270</v>
      </c>
      <c r="C2998" t="s">
        <v>1208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3">
      <c r="A2999">
        <v>2998</v>
      </c>
      <c r="B2999" t="s">
        <v>1241</v>
      </c>
      <c r="C2999" t="s">
        <v>4417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3">
      <c r="A3000">
        <v>2999</v>
      </c>
      <c r="B3000" t="s">
        <v>4233</v>
      </c>
      <c r="C3000" t="s">
        <v>4418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3">
      <c r="A3001">
        <v>3000</v>
      </c>
      <c r="B3001" t="s">
        <v>3176</v>
      </c>
      <c r="C3001" t="s">
        <v>4419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3">
      <c r="A3002">
        <v>3001</v>
      </c>
      <c r="B3002" t="s">
        <v>1163</v>
      </c>
      <c r="C3002" t="s">
        <v>4420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3">
      <c r="A3003">
        <v>3002</v>
      </c>
      <c r="B3003" t="s">
        <v>1454</v>
      </c>
      <c r="C3003" t="s">
        <v>4421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3">
      <c r="A3004">
        <v>3003</v>
      </c>
      <c r="B3004" t="s">
        <v>4422</v>
      </c>
      <c r="C3004" t="s">
        <v>1732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3">
      <c r="A3005">
        <v>3004</v>
      </c>
      <c r="B3005" t="s">
        <v>4423</v>
      </c>
      <c r="C3005" t="s">
        <v>2520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3">
      <c r="A3006">
        <v>3005</v>
      </c>
      <c r="B3006" t="s">
        <v>4424</v>
      </c>
      <c r="C3006" t="s">
        <v>4425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3">
      <c r="A3007">
        <v>3006</v>
      </c>
      <c r="B3007" t="s">
        <v>839</v>
      </c>
      <c r="C3007" t="s">
        <v>4426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3">
      <c r="A3008">
        <v>3007</v>
      </c>
      <c r="B3008" t="s">
        <v>567</v>
      </c>
      <c r="C3008" t="s">
        <v>4427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3">
      <c r="A3009">
        <v>3008</v>
      </c>
      <c r="B3009" t="s">
        <v>4428</v>
      </c>
      <c r="C3009" t="s">
        <v>4429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3">
      <c r="A3010">
        <v>3009</v>
      </c>
      <c r="B3010" t="s">
        <v>4430</v>
      </c>
      <c r="C3010" t="s">
        <v>4431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3">
      <c r="A3011">
        <v>3010</v>
      </c>
      <c r="B3011" t="s">
        <v>3153</v>
      </c>
      <c r="C3011" t="s">
        <v>4432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3">
      <c r="A3012">
        <v>3011</v>
      </c>
      <c r="B3012" t="s">
        <v>331</v>
      </c>
      <c r="C3012" t="s">
        <v>4433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3">
      <c r="A3013">
        <v>3012</v>
      </c>
      <c r="B3013" t="s">
        <v>4434</v>
      </c>
      <c r="C3013" t="s">
        <v>4435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3">
      <c r="A3014">
        <v>3013</v>
      </c>
      <c r="B3014" t="s">
        <v>4436</v>
      </c>
      <c r="C3014" t="s">
        <v>4437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3">
      <c r="A3015">
        <v>3014</v>
      </c>
      <c r="B3015" t="s">
        <v>351</v>
      </c>
      <c r="C3015" t="s">
        <v>4438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3">
      <c r="A3016">
        <v>3015</v>
      </c>
      <c r="B3016" t="s">
        <v>4439</v>
      </c>
      <c r="C3016" t="s">
        <v>4440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3">
      <c r="A3017">
        <v>3016</v>
      </c>
      <c r="B3017" t="s">
        <v>4441</v>
      </c>
      <c r="C3017" t="s">
        <v>4442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3">
      <c r="A3018">
        <v>3017</v>
      </c>
      <c r="B3018" t="s">
        <v>2144</v>
      </c>
      <c r="C3018" t="s">
        <v>1150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3">
      <c r="A3019">
        <v>3018</v>
      </c>
      <c r="B3019" t="s">
        <v>1125</v>
      </c>
      <c r="C3019" t="s">
        <v>4443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3">
      <c r="A3020">
        <v>3019</v>
      </c>
      <c r="B3020" t="s">
        <v>4444</v>
      </c>
      <c r="C3020" t="s">
        <v>4445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3">
      <c r="A3021">
        <v>3020</v>
      </c>
      <c r="B3021" t="s">
        <v>607</v>
      </c>
      <c r="C3021" t="s">
        <v>4446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3">
      <c r="A3022">
        <v>3021</v>
      </c>
      <c r="B3022" t="s">
        <v>1253</v>
      </c>
      <c r="C3022" t="s">
        <v>4447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3">
      <c r="A3023">
        <v>3022</v>
      </c>
      <c r="B3023" t="s">
        <v>141</v>
      </c>
      <c r="C3023" t="s">
        <v>4448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3">
      <c r="A3024">
        <v>3023</v>
      </c>
      <c r="B3024" t="s">
        <v>4449</v>
      </c>
      <c r="C3024" t="s">
        <v>4450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3">
      <c r="A3025">
        <v>3024</v>
      </c>
      <c r="B3025" t="s">
        <v>236</v>
      </c>
      <c r="C3025" t="s">
        <v>4451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3">
      <c r="A3026">
        <v>3025</v>
      </c>
      <c r="B3026" t="s">
        <v>4452</v>
      </c>
      <c r="C3026" t="s">
        <v>4453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3">
      <c r="A3027">
        <v>3026</v>
      </c>
      <c r="B3027" t="s">
        <v>4454</v>
      </c>
      <c r="C3027" t="s">
        <v>4455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3">
      <c r="A3028">
        <v>3027</v>
      </c>
      <c r="B3028" t="s">
        <v>412</v>
      </c>
      <c r="C3028" t="s">
        <v>4456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3">
      <c r="A3029">
        <v>3028</v>
      </c>
      <c r="B3029" t="s">
        <v>4457</v>
      </c>
      <c r="C3029" t="s">
        <v>466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3">
      <c r="A3030">
        <v>3029</v>
      </c>
      <c r="B3030" t="s">
        <v>263</v>
      </c>
      <c r="C3030" t="s">
        <v>4458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3">
      <c r="A3031">
        <v>3030</v>
      </c>
      <c r="B3031" t="s">
        <v>4459</v>
      </c>
      <c r="C3031" t="s">
        <v>4460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3">
      <c r="A3032">
        <v>3031</v>
      </c>
      <c r="B3032" t="s">
        <v>3131</v>
      </c>
      <c r="C3032" t="s">
        <v>4461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3">
      <c r="A3033">
        <v>3032</v>
      </c>
      <c r="B3033" t="s">
        <v>4078</v>
      </c>
      <c r="C3033" t="s">
        <v>4462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3">
      <c r="A3034">
        <v>3033</v>
      </c>
      <c r="B3034" t="s">
        <v>873</v>
      </c>
      <c r="C3034" t="s">
        <v>4463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3">
      <c r="A3035">
        <v>3034</v>
      </c>
      <c r="B3035" t="s">
        <v>2591</v>
      </c>
      <c r="C3035" t="s">
        <v>4464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3">
      <c r="A3036">
        <v>3035</v>
      </c>
      <c r="B3036" t="s">
        <v>4465</v>
      </c>
      <c r="C3036" t="s">
        <v>4466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3">
      <c r="A3037">
        <v>3036</v>
      </c>
      <c r="B3037" t="s">
        <v>4467</v>
      </c>
      <c r="C3037" t="s">
        <v>4468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3">
      <c r="A3038">
        <v>3037</v>
      </c>
      <c r="B3038" t="s">
        <v>501</v>
      </c>
      <c r="C3038" t="s">
        <v>4469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3">
      <c r="A3039">
        <v>3038</v>
      </c>
      <c r="B3039" t="s">
        <v>4470</v>
      </c>
      <c r="C3039" t="s">
        <v>4471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3">
      <c r="A3040">
        <v>3039</v>
      </c>
      <c r="B3040" t="s">
        <v>4472</v>
      </c>
      <c r="C3040" t="s">
        <v>376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3">
      <c r="A3041">
        <v>3040</v>
      </c>
      <c r="B3041" t="s">
        <v>4473</v>
      </c>
      <c r="C3041" t="s">
        <v>4474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3">
      <c r="A3042">
        <v>3041</v>
      </c>
      <c r="B3042" t="s">
        <v>4475</v>
      </c>
      <c r="C3042" t="s">
        <v>4476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3">
      <c r="A3043">
        <v>3042</v>
      </c>
      <c r="B3043" t="s">
        <v>89</v>
      </c>
      <c r="C3043" t="s">
        <v>4477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3">
      <c r="A3044">
        <v>3043</v>
      </c>
      <c r="B3044" t="s">
        <v>4478</v>
      </c>
      <c r="C3044" t="s">
        <v>4233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3">
      <c r="A3045">
        <v>3044</v>
      </c>
      <c r="B3045" t="s">
        <v>4479</v>
      </c>
      <c r="C3045" t="s">
        <v>4480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3">
      <c r="A3046">
        <v>3045</v>
      </c>
      <c r="B3046" t="s">
        <v>4481</v>
      </c>
      <c r="C3046" t="s">
        <v>4482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3">
      <c r="A3047">
        <v>3046</v>
      </c>
      <c r="B3047" t="s">
        <v>4483</v>
      </c>
      <c r="C3047" t="s">
        <v>4484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3">
      <c r="A3048">
        <v>3047</v>
      </c>
      <c r="B3048" t="s">
        <v>4485</v>
      </c>
      <c r="C3048" t="s">
        <v>4486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3">
      <c r="A3049">
        <v>3048</v>
      </c>
      <c r="B3049" t="s">
        <v>1121</v>
      </c>
      <c r="C3049" t="s">
        <v>4487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3">
      <c r="A3050">
        <v>3049</v>
      </c>
      <c r="B3050" t="s">
        <v>4488</v>
      </c>
      <c r="C3050" t="s">
        <v>3387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3">
      <c r="A3051">
        <v>3050</v>
      </c>
      <c r="B3051" t="s">
        <v>519</v>
      </c>
      <c r="C3051" t="s">
        <v>4489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3">
      <c r="A3052">
        <v>3051</v>
      </c>
      <c r="B3052" t="s">
        <v>4490</v>
      </c>
      <c r="C3052" t="s">
        <v>4491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3">
      <c r="A3053">
        <v>3052</v>
      </c>
      <c r="B3053" t="s">
        <v>148</v>
      </c>
      <c r="C3053" t="s">
        <v>4492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3">
      <c r="A3054">
        <v>3053</v>
      </c>
      <c r="B3054" t="s">
        <v>3177</v>
      </c>
      <c r="C3054" t="s">
        <v>4493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3">
      <c r="A3055">
        <v>3054</v>
      </c>
      <c r="B3055" t="s">
        <v>929</v>
      </c>
      <c r="C3055" t="s">
        <v>4092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3">
      <c r="A3056">
        <v>3055</v>
      </c>
      <c r="B3056" t="s">
        <v>4494</v>
      </c>
      <c r="C3056" t="s">
        <v>4495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3">
      <c r="A3057">
        <v>3056</v>
      </c>
      <c r="B3057" t="s">
        <v>4496</v>
      </c>
      <c r="C3057" t="s">
        <v>4497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3">
      <c r="A3058">
        <v>3057</v>
      </c>
      <c r="B3058" t="s">
        <v>736</v>
      </c>
      <c r="C3058" t="s">
        <v>4498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3">
      <c r="A3059">
        <v>3058</v>
      </c>
      <c r="B3059" t="s">
        <v>4499</v>
      </c>
      <c r="C3059" t="s">
        <v>4500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3">
      <c r="A3060">
        <v>3059</v>
      </c>
      <c r="B3060" t="s">
        <v>4233</v>
      </c>
      <c r="C3060" t="s">
        <v>4501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3">
      <c r="A3061">
        <v>3060</v>
      </c>
      <c r="B3061" t="s">
        <v>4496</v>
      </c>
      <c r="C3061" t="s">
        <v>4502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3">
      <c r="A3062">
        <v>3061</v>
      </c>
      <c r="B3062" t="s">
        <v>4503</v>
      </c>
      <c r="C3062" t="s">
        <v>2248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3">
      <c r="A3063">
        <v>3062</v>
      </c>
      <c r="B3063" t="s">
        <v>4504</v>
      </c>
      <c r="C3063" t="s">
        <v>4505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3">
      <c r="A3064">
        <v>3063</v>
      </c>
      <c r="B3064" t="s">
        <v>304</v>
      </c>
      <c r="C3064" t="s">
        <v>4506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3">
      <c r="A3065">
        <v>3064</v>
      </c>
      <c r="B3065" t="s">
        <v>223</v>
      </c>
      <c r="C3065" t="s">
        <v>520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3">
      <c r="A3066">
        <v>3065</v>
      </c>
      <c r="B3066" t="s">
        <v>4507</v>
      </c>
      <c r="C3066" t="s">
        <v>4508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3">
      <c r="A3067">
        <v>3066</v>
      </c>
      <c r="B3067" t="s">
        <v>4509</v>
      </c>
      <c r="C3067" t="s">
        <v>4510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3">
      <c r="A3068">
        <v>3067</v>
      </c>
      <c r="B3068" t="s">
        <v>3576</v>
      </c>
      <c r="C3068" t="s">
        <v>4511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3">
      <c r="A3069">
        <v>3068</v>
      </c>
      <c r="B3069" t="s">
        <v>1121</v>
      </c>
      <c r="C3069" t="s">
        <v>4512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3">
      <c r="A3070">
        <v>3069</v>
      </c>
      <c r="B3070" t="s">
        <v>973</v>
      </c>
      <c r="C3070" t="s">
        <v>4513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3">
      <c r="A3071">
        <v>3070</v>
      </c>
      <c r="B3071" t="s">
        <v>77</v>
      </c>
      <c r="C3071" t="s">
        <v>4514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3">
      <c r="A3072">
        <v>3071</v>
      </c>
      <c r="B3072" t="s">
        <v>733</v>
      </c>
      <c r="C3072" t="s">
        <v>2581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3">
      <c r="A3073">
        <v>3072</v>
      </c>
      <c r="B3073" t="s">
        <v>2593</v>
      </c>
      <c r="C3073" t="s">
        <v>4515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3">
      <c r="A3074">
        <v>3073</v>
      </c>
      <c r="B3074" t="s">
        <v>1447</v>
      </c>
      <c r="C3074" t="s">
        <v>4516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3">
      <c r="A3075">
        <v>3074</v>
      </c>
      <c r="B3075" t="s">
        <v>373</v>
      </c>
      <c r="C3075" t="s">
        <v>4517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3">
      <c r="A3076">
        <v>3075</v>
      </c>
      <c r="B3076" t="s">
        <v>3507</v>
      </c>
      <c r="C3076" t="s">
        <v>885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3">
      <c r="A3077">
        <v>3076</v>
      </c>
      <c r="B3077" t="s">
        <v>4518</v>
      </c>
      <c r="C3077" t="s">
        <v>4519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3">
      <c r="A3078">
        <v>3077</v>
      </c>
      <c r="B3078" t="s">
        <v>4520</v>
      </c>
      <c r="C3078" t="s">
        <v>4521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3">
      <c r="A3079">
        <v>3078</v>
      </c>
      <c r="B3079" t="s">
        <v>3146</v>
      </c>
      <c r="C3079" t="s">
        <v>4522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3">
      <c r="A3080">
        <v>3079</v>
      </c>
      <c r="B3080" t="s">
        <v>4523</v>
      </c>
      <c r="C3080" t="s">
        <v>4524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3">
      <c r="A3081">
        <v>3080</v>
      </c>
      <c r="B3081" t="s">
        <v>3269</v>
      </c>
      <c r="C3081" t="s">
        <v>4525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3">
      <c r="A3082">
        <v>3081</v>
      </c>
      <c r="B3082" t="s">
        <v>3673</v>
      </c>
      <c r="C3082" t="s">
        <v>4526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3">
      <c r="A3083">
        <v>3082</v>
      </c>
      <c r="B3083" t="s">
        <v>4527</v>
      </c>
      <c r="C3083" t="s">
        <v>4528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3">
      <c r="A3084">
        <v>3083</v>
      </c>
      <c r="B3084" t="s">
        <v>4296</v>
      </c>
      <c r="C3084" t="s">
        <v>4529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3">
      <c r="A3085">
        <v>3084</v>
      </c>
      <c r="B3085" t="s">
        <v>4530</v>
      </c>
      <c r="C3085" t="s">
        <v>4531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3">
      <c r="A3086">
        <v>3085</v>
      </c>
      <c r="B3086" t="s">
        <v>4532</v>
      </c>
      <c r="C3086" t="s">
        <v>4533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3">
      <c r="A3087">
        <v>3086</v>
      </c>
      <c r="B3087" t="s">
        <v>4534</v>
      </c>
      <c r="C3087" t="s">
        <v>4535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3">
      <c r="A3088">
        <v>3087</v>
      </c>
      <c r="B3088" t="s">
        <v>1395</v>
      </c>
      <c r="C3088" t="s">
        <v>4536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3">
      <c r="A3089">
        <v>3088</v>
      </c>
      <c r="B3089" t="s">
        <v>1145</v>
      </c>
      <c r="C3089" t="s">
        <v>4537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3">
      <c r="A3090">
        <v>3089</v>
      </c>
      <c r="B3090" t="s">
        <v>308</v>
      </c>
      <c r="C3090" t="s">
        <v>4538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3">
      <c r="A3091">
        <v>3090</v>
      </c>
      <c r="B3091" t="s">
        <v>3198</v>
      </c>
      <c r="C3091" t="s">
        <v>4539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3">
      <c r="A3092">
        <v>3091</v>
      </c>
      <c r="B3092" t="s">
        <v>2031</v>
      </c>
      <c r="C3092" t="s">
        <v>4540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3">
      <c r="A3093">
        <v>3092</v>
      </c>
      <c r="B3093" t="s">
        <v>4541</v>
      </c>
      <c r="C3093" t="s">
        <v>4379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3">
      <c r="A3094">
        <v>3093</v>
      </c>
      <c r="B3094" t="s">
        <v>2091</v>
      </c>
      <c r="C3094" t="s">
        <v>774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3">
      <c r="A3095">
        <v>3094</v>
      </c>
      <c r="B3095" t="s">
        <v>103</v>
      </c>
      <c r="C3095" t="s">
        <v>4542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3">
      <c r="A3096">
        <v>3095</v>
      </c>
      <c r="B3096" t="s">
        <v>4543</v>
      </c>
      <c r="C3096" t="s">
        <v>4544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3">
      <c r="A3097">
        <v>3096</v>
      </c>
      <c r="B3097" t="s">
        <v>4545</v>
      </c>
      <c r="C3097" t="s">
        <v>4546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3">
      <c r="A3098">
        <v>3097</v>
      </c>
      <c r="B3098" t="s">
        <v>4547</v>
      </c>
      <c r="C3098" t="s">
        <v>4548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3">
      <c r="A3099">
        <v>3098</v>
      </c>
      <c r="B3099" t="s">
        <v>95</v>
      </c>
      <c r="C3099" t="s">
        <v>4549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3">
      <c r="A3100">
        <v>3099</v>
      </c>
      <c r="B3100" t="s">
        <v>4550</v>
      </c>
      <c r="C3100" t="s">
        <v>4551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3">
      <c r="A3101">
        <v>3100</v>
      </c>
      <c r="B3101" t="s">
        <v>1145</v>
      </c>
      <c r="C3101" t="s">
        <v>4552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3">
      <c r="A3102">
        <v>3101</v>
      </c>
      <c r="B3102" t="s">
        <v>4553</v>
      </c>
      <c r="C3102" t="s">
        <v>4554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3">
      <c r="A3103">
        <v>3102</v>
      </c>
      <c r="B3103" t="s">
        <v>4555</v>
      </c>
      <c r="C3103" t="s">
        <v>4556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3">
      <c r="A3104">
        <v>3103</v>
      </c>
      <c r="B3104" t="s">
        <v>973</v>
      </c>
      <c r="C3104" t="s">
        <v>3994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3">
      <c r="A3105">
        <v>3104</v>
      </c>
      <c r="B3105" t="s">
        <v>4557</v>
      </c>
      <c r="C3105" t="s">
        <v>4558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3">
      <c r="A3106">
        <v>3105</v>
      </c>
      <c r="B3106" t="s">
        <v>3209</v>
      </c>
      <c r="C3106" t="s">
        <v>4559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3">
      <c r="A3107">
        <v>3106</v>
      </c>
      <c r="B3107" t="s">
        <v>3029</v>
      </c>
      <c r="C3107" t="s">
        <v>4560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3">
      <c r="A3108">
        <v>3107</v>
      </c>
      <c r="B3108" t="s">
        <v>131</v>
      </c>
      <c r="C3108" t="s">
        <v>2969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3">
      <c r="A3109">
        <v>3108</v>
      </c>
      <c r="B3109" t="s">
        <v>141</v>
      </c>
      <c r="C3109" t="s">
        <v>4561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3">
      <c r="A3110">
        <v>3109</v>
      </c>
      <c r="B3110" t="s">
        <v>232</v>
      </c>
      <c r="C3110" t="s">
        <v>4562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3">
      <c r="A3111">
        <v>3110</v>
      </c>
      <c r="B3111" t="s">
        <v>4563</v>
      </c>
      <c r="C3111" t="s">
        <v>4564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3">
      <c r="A3112">
        <v>3111</v>
      </c>
      <c r="B3112" t="s">
        <v>416</v>
      </c>
      <c r="C3112" t="s">
        <v>4565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3">
      <c r="A3113">
        <v>3112</v>
      </c>
      <c r="B3113" t="s">
        <v>4566</v>
      </c>
      <c r="C3113" t="s">
        <v>2248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3">
      <c r="A3114">
        <v>3113</v>
      </c>
      <c r="B3114" t="s">
        <v>4567</v>
      </c>
      <c r="C3114" t="s">
        <v>4568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3">
      <c r="A3115">
        <v>3114</v>
      </c>
      <c r="B3115" t="s">
        <v>4183</v>
      </c>
      <c r="C3115" t="s">
        <v>4569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3">
      <c r="A3116">
        <v>3115</v>
      </c>
      <c r="B3116" t="s">
        <v>4570</v>
      </c>
      <c r="C3116" t="s">
        <v>4571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3">
      <c r="A3117">
        <v>3116</v>
      </c>
      <c r="B3117" t="s">
        <v>1709</v>
      </c>
      <c r="C3117" t="s">
        <v>4572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3">
      <c r="A3118">
        <v>3117</v>
      </c>
      <c r="B3118" t="s">
        <v>4573</v>
      </c>
      <c r="C3118" t="s">
        <v>4574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3">
      <c r="A3119">
        <v>3118</v>
      </c>
      <c r="B3119" t="s">
        <v>497</v>
      </c>
      <c r="C3119" t="s">
        <v>4575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3">
      <c r="A3120">
        <v>3119</v>
      </c>
      <c r="B3120" t="s">
        <v>4576</v>
      </c>
      <c r="C3120" t="s">
        <v>4577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3">
      <c r="A3121">
        <v>3120</v>
      </c>
      <c r="B3121" t="s">
        <v>297</v>
      </c>
      <c r="C3121" t="s">
        <v>4578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3">
      <c r="A3122">
        <v>3121</v>
      </c>
      <c r="B3122" t="s">
        <v>4579</v>
      </c>
      <c r="C3122" t="s">
        <v>4580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3">
      <c r="A3123">
        <v>3122</v>
      </c>
      <c r="B3123" t="s">
        <v>1318</v>
      </c>
      <c r="C3123" t="s">
        <v>2372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3">
      <c r="A3124">
        <v>3123</v>
      </c>
      <c r="B3124" t="s">
        <v>1606</v>
      </c>
      <c r="C3124" t="s">
        <v>4581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3">
      <c r="A3125">
        <v>3124</v>
      </c>
      <c r="B3125" t="s">
        <v>4582</v>
      </c>
      <c r="C3125" t="s">
        <v>4583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3">
      <c r="A3126">
        <v>3125</v>
      </c>
      <c r="B3126" t="s">
        <v>1841</v>
      </c>
      <c r="C3126" t="s">
        <v>4584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3">
      <c r="A3127">
        <v>3126</v>
      </c>
      <c r="B3127" t="s">
        <v>4585</v>
      </c>
      <c r="C3127" t="s">
        <v>4586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3">
      <c r="A3128">
        <v>3127</v>
      </c>
      <c r="B3128" t="s">
        <v>3539</v>
      </c>
      <c r="C3128" t="s">
        <v>4587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3">
      <c r="A3129">
        <v>3128</v>
      </c>
      <c r="B3129" t="s">
        <v>4588</v>
      </c>
      <c r="C3129" t="s">
        <v>2404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3">
      <c r="A3130">
        <v>3129</v>
      </c>
      <c r="B3130" t="s">
        <v>1970</v>
      </c>
      <c r="C3130" t="s">
        <v>4589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3">
      <c r="A3131">
        <v>3130</v>
      </c>
      <c r="B3131" t="s">
        <v>1391</v>
      </c>
      <c r="C3131" t="s">
        <v>2219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3">
      <c r="A3132">
        <v>3131</v>
      </c>
      <c r="B3132" t="s">
        <v>1866</v>
      </c>
      <c r="C3132" t="s">
        <v>4590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3">
      <c r="A3133">
        <v>3132</v>
      </c>
      <c r="B3133" t="s">
        <v>375</v>
      </c>
      <c r="C3133" t="s">
        <v>4591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3">
      <c r="A3134">
        <v>3133</v>
      </c>
      <c r="B3134" t="s">
        <v>244</v>
      </c>
      <c r="C3134" t="s">
        <v>4592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3">
      <c r="A3135">
        <v>3134</v>
      </c>
      <c r="B3135" t="s">
        <v>509</v>
      </c>
      <c r="C3135" t="s">
        <v>4593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3">
      <c r="A3136">
        <v>3135</v>
      </c>
      <c r="B3136" t="s">
        <v>2915</v>
      </c>
      <c r="C3136" t="s">
        <v>4594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3">
      <c r="A3137">
        <v>3136</v>
      </c>
      <c r="B3137" t="s">
        <v>1066</v>
      </c>
      <c r="C3137" t="s">
        <v>4595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3">
      <c r="A3138">
        <v>3137</v>
      </c>
      <c r="B3138" t="s">
        <v>4596</v>
      </c>
      <c r="C3138" t="s">
        <v>4597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3">
      <c r="A3139">
        <v>3138</v>
      </c>
      <c r="B3139" t="s">
        <v>2521</v>
      </c>
      <c r="C3139" t="s">
        <v>4598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3">
      <c r="A3140">
        <v>3139</v>
      </c>
      <c r="B3140" t="s">
        <v>537</v>
      </c>
      <c r="C3140" t="s">
        <v>4599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3">
      <c r="A3141">
        <v>3140</v>
      </c>
      <c r="B3141" t="s">
        <v>358</v>
      </c>
      <c r="C3141" t="s">
        <v>2377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3">
      <c r="A3142">
        <v>3141</v>
      </c>
      <c r="B3142" t="s">
        <v>4600</v>
      </c>
      <c r="C3142" t="s">
        <v>4601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3">
      <c r="A3143">
        <v>3142</v>
      </c>
      <c r="B3143" t="s">
        <v>4602</v>
      </c>
      <c r="C3143" t="s">
        <v>4603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3">
      <c r="A3144">
        <v>3143</v>
      </c>
      <c r="B3144" t="s">
        <v>2495</v>
      </c>
      <c r="C3144" t="s">
        <v>4604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3">
      <c r="A3145">
        <v>3144</v>
      </c>
      <c r="B3145" t="s">
        <v>1326</v>
      </c>
      <c r="C3145" t="s">
        <v>4605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3">
      <c r="A3146">
        <v>3145</v>
      </c>
      <c r="B3146" t="s">
        <v>338</v>
      </c>
      <c r="C3146" t="s">
        <v>3361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3">
      <c r="A3147">
        <v>3146</v>
      </c>
      <c r="B3147" t="s">
        <v>4606</v>
      </c>
      <c r="C3147" t="s">
        <v>4607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3">
      <c r="A3148">
        <v>3147</v>
      </c>
      <c r="B3148" t="s">
        <v>1700</v>
      </c>
      <c r="C3148" t="s">
        <v>4608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3">
      <c r="A3149">
        <v>3148</v>
      </c>
      <c r="B3149" t="s">
        <v>250</v>
      </c>
      <c r="C3149" t="s">
        <v>4609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3">
      <c r="A3150">
        <v>3149</v>
      </c>
      <c r="B3150" t="s">
        <v>293</v>
      </c>
      <c r="C3150" t="s">
        <v>4610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3">
      <c r="A3151">
        <v>3150</v>
      </c>
      <c r="B3151" t="s">
        <v>4611</v>
      </c>
      <c r="C3151" t="s">
        <v>4612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3">
      <c r="A3152">
        <v>3151</v>
      </c>
      <c r="B3152" t="s">
        <v>743</v>
      </c>
      <c r="C3152" t="s">
        <v>4613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3">
      <c r="A3153">
        <v>3152</v>
      </c>
      <c r="B3153" t="s">
        <v>4614</v>
      </c>
      <c r="C3153" t="s">
        <v>4615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3">
      <c r="A3154">
        <v>3153</v>
      </c>
      <c r="B3154" t="s">
        <v>3163</v>
      </c>
      <c r="C3154" t="s">
        <v>4616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3">
      <c r="A3155">
        <v>3154</v>
      </c>
      <c r="B3155" t="s">
        <v>4617</v>
      </c>
      <c r="C3155" t="s">
        <v>4618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3">
      <c r="A3156">
        <v>3155</v>
      </c>
      <c r="B3156" t="s">
        <v>4619</v>
      </c>
      <c r="C3156" t="s">
        <v>4620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3">
      <c r="A3157">
        <v>3156</v>
      </c>
      <c r="B3157" t="s">
        <v>477</v>
      </c>
      <c r="C3157" t="s">
        <v>4621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3">
      <c r="A3158">
        <v>3157</v>
      </c>
      <c r="B3158" t="s">
        <v>3246</v>
      </c>
      <c r="C3158" t="s">
        <v>4622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3">
      <c r="A3159">
        <v>3158</v>
      </c>
      <c r="B3159" t="s">
        <v>716</v>
      </c>
      <c r="C3159" t="s">
        <v>4623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3">
      <c r="A3160">
        <v>3159</v>
      </c>
      <c r="B3160" t="s">
        <v>4624</v>
      </c>
      <c r="C3160" t="s">
        <v>4625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3">
      <c r="A3161">
        <v>3160</v>
      </c>
      <c r="B3161" t="s">
        <v>1087</v>
      </c>
      <c r="C3161" t="s">
        <v>4626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3">
      <c r="A3162">
        <v>3161</v>
      </c>
      <c r="B3162" t="s">
        <v>427</v>
      </c>
      <c r="C3162" t="s">
        <v>4627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3">
      <c r="A3163">
        <v>3162</v>
      </c>
      <c r="B3163" t="s">
        <v>1295</v>
      </c>
      <c r="C3163" t="s">
        <v>4628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3">
      <c r="A3164">
        <v>3163</v>
      </c>
      <c r="B3164" t="s">
        <v>4629</v>
      </c>
      <c r="C3164" t="s">
        <v>4630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3">
      <c r="A3165">
        <v>3164</v>
      </c>
      <c r="B3165" t="s">
        <v>99</v>
      </c>
      <c r="C3165" t="s">
        <v>4631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3">
      <c r="A3166">
        <v>3165</v>
      </c>
      <c r="B3166" t="s">
        <v>2777</v>
      </c>
      <c r="C3166" t="s">
        <v>4632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3">
      <c r="A3167">
        <v>3166</v>
      </c>
      <c r="B3167" t="s">
        <v>4633</v>
      </c>
      <c r="C3167" t="s">
        <v>4634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3">
      <c r="A3168">
        <v>3167</v>
      </c>
      <c r="B3168" t="s">
        <v>2732</v>
      </c>
      <c r="C3168" t="s">
        <v>4635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3">
      <c r="A3169">
        <v>3168</v>
      </c>
      <c r="B3169" t="s">
        <v>4636</v>
      </c>
      <c r="C3169" t="s">
        <v>4637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3">
      <c r="A3170">
        <v>3169</v>
      </c>
      <c r="B3170" t="s">
        <v>802</v>
      </c>
      <c r="C3170" t="s">
        <v>4638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3">
      <c r="A3171">
        <v>3170</v>
      </c>
      <c r="B3171" t="s">
        <v>4639</v>
      </c>
      <c r="C3171" t="s">
        <v>4640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3">
      <c r="A3172">
        <v>3171</v>
      </c>
      <c r="B3172" t="s">
        <v>3386</v>
      </c>
      <c r="C3172" t="s">
        <v>4641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3">
      <c r="A3173">
        <v>3172</v>
      </c>
      <c r="B3173" t="s">
        <v>2663</v>
      </c>
      <c r="C3173" t="s">
        <v>4642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3">
      <c r="A3174">
        <v>3173</v>
      </c>
      <c r="B3174" t="s">
        <v>782</v>
      </c>
      <c r="C3174" t="s">
        <v>4643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3">
      <c r="A3175">
        <v>3174</v>
      </c>
      <c r="B3175" t="s">
        <v>1523</v>
      </c>
      <c r="C3175" t="s">
        <v>4644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3">
      <c r="A3176">
        <v>3175</v>
      </c>
      <c r="B3176" t="s">
        <v>152</v>
      </c>
      <c r="C3176" t="s">
        <v>4645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3">
      <c r="A3177">
        <v>3176</v>
      </c>
      <c r="B3177" t="s">
        <v>3146</v>
      </c>
      <c r="C3177" t="s">
        <v>4646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3">
      <c r="A3178">
        <v>3177</v>
      </c>
      <c r="B3178" t="s">
        <v>4647</v>
      </c>
      <c r="C3178" t="s">
        <v>4648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3">
      <c r="A3179">
        <v>3178</v>
      </c>
      <c r="B3179" t="s">
        <v>441</v>
      </c>
      <c r="C3179" t="s">
        <v>4649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3">
      <c r="A3180">
        <v>3179</v>
      </c>
      <c r="B3180" t="s">
        <v>4650</v>
      </c>
      <c r="C3180" t="s">
        <v>4651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3">
      <c r="A3181">
        <v>3180</v>
      </c>
      <c r="B3181" t="s">
        <v>238</v>
      </c>
      <c r="C3181" t="s">
        <v>4652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3">
      <c r="A3182">
        <v>3181</v>
      </c>
      <c r="B3182" t="s">
        <v>4653</v>
      </c>
      <c r="C3182" t="s">
        <v>4654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3">
      <c r="A3183">
        <v>3182</v>
      </c>
      <c r="B3183" t="s">
        <v>242</v>
      </c>
      <c r="C3183" t="s">
        <v>4655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3">
      <c r="A3184">
        <v>3183</v>
      </c>
      <c r="B3184" t="s">
        <v>4656</v>
      </c>
      <c r="C3184" t="s">
        <v>4657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3">
      <c r="A3185">
        <v>3184</v>
      </c>
      <c r="B3185" t="s">
        <v>1209</v>
      </c>
      <c r="C3185" t="s">
        <v>4658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3">
      <c r="A3186">
        <v>3185</v>
      </c>
      <c r="B3186" t="s">
        <v>4659</v>
      </c>
      <c r="C3186" t="s">
        <v>4660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3">
      <c r="A3187">
        <v>3186</v>
      </c>
      <c r="B3187" t="s">
        <v>4661</v>
      </c>
      <c r="C3187" t="s">
        <v>4662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3">
      <c r="A3188">
        <v>3187</v>
      </c>
      <c r="B3188" t="s">
        <v>4663</v>
      </c>
      <c r="C3188" t="s">
        <v>4664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3">
      <c r="A3189">
        <v>3188</v>
      </c>
      <c r="B3189" t="s">
        <v>168</v>
      </c>
      <c r="C3189" t="s">
        <v>3443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3">
      <c r="A3190">
        <v>3189</v>
      </c>
      <c r="B3190" t="s">
        <v>4665</v>
      </c>
      <c r="C3190" t="s">
        <v>4666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3">
      <c r="A3191">
        <v>3190</v>
      </c>
      <c r="B3191" t="s">
        <v>4667</v>
      </c>
      <c r="C3191" t="s">
        <v>4668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3">
      <c r="A3192">
        <v>3191</v>
      </c>
      <c r="B3192" t="s">
        <v>319</v>
      </c>
      <c r="C3192" t="s">
        <v>4669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3">
      <c r="A3193">
        <v>3192</v>
      </c>
      <c r="B3193" t="s">
        <v>3043</v>
      </c>
      <c r="C3193" t="s">
        <v>4670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3">
      <c r="A3194">
        <v>3193</v>
      </c>
      <c r="B3194" t="s">
        <v>3252</v>
      </c>
      <c r="C3194" t="s">
        <v>4671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3">
      <c r="A3195">
        <v>3194</v>
      </c>
      <c r="B3195" t="s">
        <v>4672</v>
      </c>
      <c r="C3195" t="s">
        <v>4673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3">
      <c r="A3196">
        <v>3195</v>
      </c>
      <c r="B3196" t="s">
        <v>4674</v>
      </c>
      <c r="C3196" t="s">
        <v>4675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3">
      <c r="A3197">
        <v>3196</v>
      </c>
      <c r="B3197" t="s">
        <v>4676</v>
      </c>
      <c r="C3197" t="s">
        <v>940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3">
      <c r="A3198">
        <v>3197</v>
      </c>
      <c r="B3198" t="s">
        <v>4677</v>
      </c>
      <c r="C3198" t="s">
        <v>113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3">
      <c r="A3199">
        <v>3198</v>
      </c>
      <c r="B3199" t="s">
        <v>103</v>
      </c>
      <c r="C3199" t="s">
        <v>4678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3">
      <c r="A3200">
        <v>3199</v>
      </c>
      <c r="B3200" t="s">
        <v>1606</v>
      </c>
      <c r="C3200" t="s">
        <v>4679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3">
      <c r="A3201">
        <v>3200</v>
      </c>
      <c r="B3201" t="s">
        <v>4680</v>
      </c>
      <c r="C3201" t="s">
        <v>488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3">
      <c r="A3202">
        <v>3201</v>
      </c>
      <c r="B3202" t="s">
        <v>22</v>
      </c>
      <c r="C3202" t="s">
        <v>4681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3">
      <c r="A3203">
        <v>3202</v>
      </c>
      <c r="B3203" t="s">
        <v>1739</v>
      </c>
      <c r="C3203" t="s">
        <v>4682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3">
      <c r="A3204">
        <v>3203</v>
      </c>
      <c r="B3204" t="s">
        <v>761</v>
      </c>
      <c r="C3204" t="s">
        <v>4683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3">
      <c r="A3205">
        <v>3204</v>
      </c>
      <c r="B3205" t="s">
        <v>4684</v>
      </c>
      <c r="C3205" t="s">
        <v>4685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3">
      <c r="A3206">
        <v>3205</v>
      </c>
      <c r="B3206" t="s">
        <v>1163</v>
      </c>
      <c r="C3206" t="s">
        <v>4686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3">
      <c r="A3207">
        <v>3206</v>
      </c>
      <c r="B3207" t="s">
        <v>2144</v>
      </c>
      <c r="C3207" t="s">
        <v>4687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3">
      <c r="A3208">
        <v>3207</v>
      </c>
      <c r="B3208" t="s">
        <v>4688</v>
      </c>
      <c r="C3208" t="s">
        <v>3840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3">
      <c r="A3209">
        <v>3208</v>
      </c>
      <c r="B3209" t="s">
        <v>4689</v>
      </c>
      <c r="C3209" t="s">
        <v>4690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3">
      <c r="A3210">
        <v>3209</v>
      </c>
      <c r="B3210" t="s">
        <v>1241</v>
      </c>
      <c r="C3210" t="s">
        <v>4691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3">
      <c r="A3211">
        <v>3210</v>
      </c>
      <c r="B3211" t="s">
        <v>1419</v>
      </c>
      <c r="C3211" t="s">
        <v>4692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3">
      <c r="A3212">
        <v>3211</v>
      </c>
      <c r="B3212" t="s">
        <v>2033</v>
      </c>
      <c r="C3212" t="s">
        <v>4693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3">
      <c r="A3213">
        <v>3212</v>
      </c>
      <c r="B3213" t="s">
        <v>146</v>
      </c>
      <c r="C3213" t="s">
        <v>4694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3">
      <c r="A3214">
        <v>3213</v>
      </c>
      <c r="B3214" t="s">
        <v>437</v>
      </c>
      <c r="C3214" t="s">
        <v>4695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3">
      <c r="A3215">
        <v>3214</v>
      </c>
      <c r="B3215" t="s">
        <v>236</v>
      </c>
      <c r="C3215" t="s">
        <v>4696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3">
      <c r="A3216">
        <v>3215</v>
      </c>
      <c r="B3216" t="s">
        <v>1760</v>
      </c>
      <c r="C3216" t="s">
        <v>4697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3">
      <c r="A3217">
        <v>3216</v>
      </c>
      <c r="B3217" t="s">
        <v>716</v>
      </c>
      <c r="C3217" t="s">
        <v>4698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3">
      <c r="A3218">
        <v>3217</v>
      </c>
      <c r="B3218" t="s">
        <v>4699</v>
      </c>
      <c r="C3218" t="s">
        <v>4700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3">
      <c r="A3219">
        <v>3218</v>
      </c>
      <c r="B3219" t="s">
        <v>252</v>
      </c>
      <c r="C3219" t="s">
        <v>4701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3">
      <c r="A3220">
        <v>3219</v>
      </c>
      <c r="B3220" t="s">
        <v>531</v>
      </c>
      <c r="C3220" t="s">
        <v>4702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3">
      <c r="A3221">
        <v>3220</v>
      </c>
      <c r="B3221" t="s">
        <v>987</v>
      </c>
      <c r="C3221" t="s">
        <v>4703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3">
      <c r="A3222">
        <v>3221</v>
      </c>
      <c r="B3222" t="s">
        <v>87</v>
      </c>
      <c r="C3222" t="s">
        <v>4216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3">
      <c r="A3223">
        <v>3222</v>
      </c>
      <c r="B3223" t="s">
        <v>4704</v>
      </c>
      <c r="C3223" t="s">
        <v>4705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3">
      <c r="A3224">
        <v>3223</v>
      </c>
      <c r="B3224" t="s">
        <v>483</v>
      </c>
      <c r="C3224" t="s">
        <v>4706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3">
      <c r="A3225">
        <v>3224</v>
      </c>
      <c r="B3225" t="s">
        <v>4707</v>
      </c>
      <c r="C3225" t="s">
        <v>4632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3">
      <c r="A3226">
        <v>3225</v>
      </c>
      <c r="B3226" t="s">
        <v>4708</v>
      </c>
      <c r="C3226" t="s">
        <v>4709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3">
      <c r="A3227">
        <v>3226</v>
      </c>
      <c r="B3227" t="s">
        <v>4042</v>
      </c>
      <c r="C3227" t="s">
        <v>4710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3">
      <c r="A3228">
        <v>3227</v>
      </c>
      <c r="B3228" t="s">
        <v>4711</v>
      </c>
      <c r="C3228" t="s">
        <v>4712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3">
      <c r="A3229">
        <v>3228</v>
      </c>
      <c r="B3229" t="s">
        <v>4713</v>
      </c>
      <c r="C3229" t="s">
        <v>4714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3">
      <c r="A3230">
        <v>3229</v>
      </c>
      <c r="B3230" t="s">
        <v>4715</v>
      </c>
      <c r="C3230" t="s">
        <v>4716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3">
      <c r="A3231">
        <v>3230</v>
      </c>
      <c r="B3231" t="s">
        <v>4717</v>
      </c>
      <c r="C3231" t="s">
        <v>4718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3">
      <c r="A3232">
        <v>3231</v>
      </c>
      <c r="B3232" t="s">
        <v>238</v>
      </c>
      <c r="C3232" t="s">
        <v>303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3">
      <c r="A3233">
        <v>3232</v>
      </c>
      <c r="B3233" t="s">
        <v>4719</v>
      </c>
      <c r="C3233" t="s">
        <v>4720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3">
      <c r="A3234">
        <v>3233</v>
      </c>
      <c r="B3234" t="s">
        <v>4721</v>
      </c>
      <c r="C3234" t="s">
        <v>4722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3">
      <c r="A3235">
        <v>3234</v>
      </c>
      <c r="B3235" t="s">
        <v>634</v>
      </c>
      <c r="C3235" t="s">
        <v>4723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3">
      <c r="A3236">
        <v>3235</v>
      </c>
      <c r="B3236" t="s">
        <v>611</v>
      </c>
      <c r="C3236" t="s">
        <v>4724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3">
      <c r="A3237">
        <v>3236</v>
      </c>
      <c r="B3237" t="s">
        <v>3412</v>
      </c>
      <c r="C3237" t="s">
        <v>4725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3">
      <c r="A3238">
        <v>3237</v>
      </c>
      <c r="B3238" t="s">
        <v>3250</v>
      </c>
      <c r="C3238" t="s">
        <v>4726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3">
      <c r="A3239">
        <v>3238</v>
      </c>
      <c r="B3239" t="s">
        <v>4727</v>
      </c>
      <c r="C3239" t="s">
        <v>4728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3">
      <c r="A3240">
        <v>3239</v>
      </c>
      <c r="B3240" t="s">
        <v>729</v>
      </c>
      <c r="C3240" t="s">
        <v>4729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3">
      <c r="A3241">
        <v>3240</v>
      </c>
      <c r="B3241" t="s">
        <v>1331</v>
      </c>
      <c r="C3241" t="s">
        <v>4730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3">
      <c r="A3242">
        <v>3241</v>
      </c>
      <c r="B3242" t="s">
        <v>2970</v>
      </c>
      <c r="C3242" t="s">
        <v>4731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3">
      <c r="A3243">
        <v>3242</v>
      </c>
      <c r="B3243" t="s">
        <v>2609</v>
      </c>
      <c r="C3243" t="s">
        <v>4732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3">
      <c r="A3244">
        <v>3243</v>
      </c>
      <c r="B3244" t="s">
        <v>111</v>
      </c>
      <c r="C3244" t="s">
        <v>4733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3">
      <c r="A3245">
        <v>3244</v>
      </c>
      <c r="B3245" t="s">
        <v>4734</v>
      </c>
      <c r="C3245" t="s">
        <v>4735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3">
      <c r="A3246">
        <v>3245</v>
      </c>
      <c r="B3246" t="s">
        <v>3010</v>
      </c>
      <c r="C3246" t="s">
        <v>4736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3">
      <c r="A3247">
        <v>3246</v>
      </c>
      <c r="B3247" t="s">
        <v>1178</v>
      </c>
      <c r="C3247" t="s">
        <v>4737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3">
      <c r="A3248">
        <v>3247</v>
      </c>
      <c r="B3248" t="s">
        <v>1579</v>
      </c>
      <c r="C3248" t="s">
        <v>4738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3">
      <c r="A3249">
        <v>3248</v>
      </c>
      <c r="B3249" t="s">
        <v>4739</v>
      </c>
      <c r="C3249" t="s">
        <v>4740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3">
      <c r="A3250">
        <v>3249</v>
      </c>
      <c r="B3250" t="s">
        <v>4741</v>
      </c>
      <c r="C3250" t="s">
        <v>4742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3">
      <c r="A3251">
        <v>3250</v>
      </c>
      <c r="B3251" t="s">
        <v>4653</v>
      </c>
      <c r="C3251" t="s">
        <v>4743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3">
      <c r="A3252">
        <v>3251</v>
      </c>
      <c r="B3252" t="s">
        <v>4744</v>
      </c>
      <c r="C3252" t="s">
        <v>3915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3">
      <c r="A3253">
        <v>3252</v>
      </c>
      <c r="B3253" t="s">
        <v>2026</v>
      </c>
      <c r="C3253" t="s">
        <v>4745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3">
      <c r="A3254">
        <v>3253</v>
      </c>
      <c r="B3254" t="s">
        <v>4746</v>
      </c>
      <c r="C3254" t="s">
        <v>4712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3">
      <c r="A3255">
        <v>3254</v>
      </c>
      <c r="B3255" t="s">
        <v>2586</v>
      </c>
      <c r="C3255" t="s">
        <v>4747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3">
      <c r="A3256">
        <v>3255</v>
      </c>
      <c r="B3256" t="s">
        <v>4748</v>
      </c>
      <c r="C3256" t="s">
        <v>4749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3">
      <c r="A3257">
        <v>3256</v>
      </c>
      <c r="B3257" t="s">
        <v>3102</v>
      </c>
      <c r="C3257" t="s">
        <v>4750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3">
      <c r="A3258">
        <v>3257</v>
      </c>
      <c r="B3258" t="s">
        <v>2567</v>
      </c>
      <c r="C3258" t="s">
        <v>4751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3">
      <c r="A3259">
        <v>3258</v>
      </c>
      <c r="B3259" t="s">
        <v>166</v>
      </c>
      <c r="C3259" t="s">
        <v>4752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3">
      <c r="A3260">
        <v>3259</v>
      </c>
      <c r="B3260" t="s">
        <v>4753</v>
      </c>
      <c r="C3260" t="s">
        <v>771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3">
      <c r="A3261">
        <v>3260</v>
      </c>
      <c r="B3261" t="s">
        <v>107</v>
      </c>
      <c r="C3261" t="s">
        <v>4754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3">
      <c r="A3262">
        <v>3261</v>
      </c>
      <c r="B3262" t="s">
        <v>240</v>
      </c>
      <c r="C3262" t="s">
        <v>4755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3">
      <c r="A3263">
        <v>3262</v>
      </c>
      <c r="B3263" t="s">
        <v>3478</v>
      </c>
      <c r="C3263" t="s">
        <v>4756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3">
      <c r="A3264">
        <v>3263</v>
      </c>
      <c r="B3264" t="s">
        <v>2593</v>
      </c>
      <c r="C3264" t="s">
        <v>4757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3">
      <c r="A3265">
        <v>3264</v>
      </c>
      <c r="B3265" t="s">
        <v>1629</v>
      </c>
      <c r="C3265" t="s">
        <v>4758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3">
      <c r="A3266">
        <v>3265</v>
      </c>
      <c r="B3266" t="s">
        <v>3333</v>
      </c>
      <c r="C3266" t="s">
        <v>4759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3">
      <c r="A3267">
        <v>3266</v>
      </c>
      <c r="B3267" t="s">
        <v>1579</v>
      </c>
      <c r="C3267" t="s">
        <v>4760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3">
      <c r="A3268">
        <v>3267</v>
      </c>
      <c r="B3268" t="s">
        <v>4761</v>
      </c>
      <c r="C3268" t="s">
        <v>4762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3">
      <c r="A3269">
        <v>3268</v>
      </c>
      <c r="B3269" t="s">
        <v>4763</v>
      </c>
      <c r="C3269" t="s">
        <v>4764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3">
      <c r="A3270">
        <v>3269</v>
      </c>
      <c r="B3270" t="s">
        <v>4765</v>
      </c>
      <c r="C3270" t="s">
        <v>4766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3">
      <c r="A3271">
        <v>3270</v>
      </c>
      <c r="B3271" t="s">
        <v>1342</v>
      </c>
      <c r="C3271" t="s">
        <v>4767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3">
      <c r="A3272">
        <v>3271</v>
      </c>
      <c r="B3272" t="s">
        <v>230</v>
      </c>
      <c r="C3272" t="s">
        <v>4768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3">
      <c r="A3273">
        <v>3272</v>
      </c>
      <c r="B3273" t="s">
        <v>3059</v>
      </c>
      <c r="C3273" t="s">
        <v>4769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3">
      <c r="A3274">
        <v>3273</v>
      </c>
      <c r="B3274" t="s">
        <v>375</v>
      </c>
      <c r="C3274" t="s">
        <v>3863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3">
      <c r="A3275">
        <v>3274</v>
      </c>
      <c r="B3275" t="s">
        <v>347</v>
      </c>
      <c r="C3275" t="s">
        <v>4770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3">
      <c r="A3276">
        <v>3275</v>
      </c>
      <c r="B3276" t="s">
        <v>481</v>
      </c>
      <c r="C3276" t="s">
        <v>4771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3">
      <c r="A3277">
        <v>3276</v>
      </c>
      <c r="B3277" t="s">
        <v>4772</v>
      </c>
      <c r="C3277" t="s">
        <v>4773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3">
      <c r="A3278">
        <v>3277</v>
      </c>
      <c r="B3278" t="s">
        <v>4774</v>
      </c>
      <c r="C3278" t="s">
        <v>4775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3">
      <c r="A3279">
        <v>3278</v>
      </c>
      <c r="B3279" t="s">
        <v>802</v>
      </c>
      <c r="C3279" t="s">
        <v>4776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3">
      <c r="A3280">
        <v>3279</v>
      </c>
      <c r="B3280" t="s">
        <v>4777</v>
      </c>
      <c r="C3280" t="s">
        <v>4778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3">
      <c r="A3281">
        <v>3280</v>
      </c>
      <c r="B3281" t="s">
        <v>4779</v>
      </c>
      <c r="C3281" t="s">
        <v>4780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3">
      <c r="A3282">
        <v>3281</v>
      </c>
      <c r="B3282" t="s">
        <v>4781</v>
      </c>
      <c r="C3282" t="s">
        <v>4782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3">
      <c r="A3283">
        <v>3282</v>
      </c>
      <c r="B3283" t="s">
        <v>2435</v>
      </c>
      <c r="C3283" t="s">
        <v>4783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3">
      <c r="A3284">
        <v>3283</v>
      </c>
      <c r="B3284" t="s">
        <v>3120</v>
      </c>
      <c r="C3284" t="s">
        <v>4784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3">
      <c r="A3285">
        <v>3284</v>
      </c>
      <c r="B3285" t="s">
        <v>4296</v>
      </c>
      <c r="C3285" t="s">
        <v>4785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3">
      <c r="A3286">
        <v>3285</v>
      </c>
      <c r="B3286" t="s">
        <v>2031</v>
      </c>
      <c r="C3286" t="s">
        <v>4786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3">
      <c r="A3287">
        <v>3286</v>
      </c>
      <c r="B3287" t="s">
        <v>97</v>
      </c>
      <c r="C3287" t="s">
        <v>4787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3">
      <c r="A3288">
        <v>3287</v>
      </c>
      <c r="B3288" t="s">
        <v>4454</v>
      </c>
      <c r="C3288" t="s">
        <v>4788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3">
      <c r="A3289">
        <v>3288</v>
      </c>
      <c r="B3289" t="s">
        <v>4789</v>
      </c>
      <c r="C3289" t="s">
        <v>4790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3">
      <c r="A3290">
        <v>3289</v>
      </c>
      <c r="B3290" t="s">
        <v>2957</v>
      </c>
      <c r="C3290" t="s">
        <v>4791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3">
      <c r="A3291">
        <v>3290</v>
      </c>
      <c r="B3291" t="s">
        <v>271</v>
      </c>
      <c r="C3291" t="s">
        <v>4792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3">
      <c r="A3292">
        <v>3291</v>
      </c>
      <c r="B3292" t="s">
        <v>203</v>
      </c>
      <c r="C3292" t="s">
        <v>4793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3">
      <c r="A3293">
        <v>3292</v>
      </c>
      <c r="B3293" t="s">
        <v>4794</v>
      </c>
      <c r="C3293" t="s">
        <v>4795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3">
      <c r="A3294">
        <v>3293</v>
      </c>
      <c r="B3294" t="s">
        <v>4796</v>
      </c>
      <c r="C3294" t="s">
        <v>268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3">
      <c r="A3295">
        <v>3294</v>
      </c>
      <c r="B3295" t="s">
        <v>4797</v>
      </c>
      <c r="C3295" t="s">
        <v>4798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3">
      <c r="A3296">
        <v>3295</v>
      </c>
      <c r="B3296" t="s">
        <v>4799</v>
      </c>
      <c r="C3296" t="s">
        <v>4800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3">
      <c r="A3297">
        <v>3296</v>
      </c>
      <c r="B3297" t="s">
        <v>3198</v>
      </c>
      <c r="C3297" t="s">
        <v>4801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3">
      <c r="A3298">
        <v>3297</v>
      </c>
      <c r="B3298" t="s">
        <v>4802</v>
      </c>
      <c r="C3298" t="s">
        <v>4803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3">
      <c r="A3299">
        <v>3298</v>
      </c>
      <c r="B3299" t="s">
        <v>89</v>
      </c>
      <c r="C3299" t="s">
        <v>4804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3">
      <c r="A3300">
        <v>3299</v>
      </c>
      <c r="B3300" t="s">
        <v>266</v>
      </c>
      <c r="C3300" t="s">
        <v>4805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3">
      <c r="A3301">
        <v>3300</v>
      </c>
      <c r="B3301" t="s">
        <v>4032</v>
      </c>
      <c r="C3301" t="s">
        <v>4806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3">
      <c r="A3302">
        <v>3301</v>
      </c>
      <c r="B3302" t="s">
        <v>4807</v>
      </c>
      <c r="C3302" t="s">
        <v>4808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3">
      <c r="A3303">
        <v>3302</v>
      </c>
      <c r="B3303" t="s">
        <v>1508</v>
      </c>
      <c r="C3303" t="s">
        <v>4809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3">
      <c r="A3304">
        <v>3303</v>
      </c>
      <c r="B3304" t="s">
        <v>103</v>
      </c>
      <c r="C3304" t="s">
        <v>4810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3">
      <c r="A3305">
        <v>3304</v>
      </c>
      <c r="B3305" t="s">
        <v>141</v>
      </c>
      <c r="C3305" t="s">
        <v>4811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3">
      <c r="A3306">
        <v>3305</v>
      </c>
      <c r="B3306" t="s">
        <v>4812</v>
      </c>
      <c r="C3306" t="s">
        <v>4813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3">
      <c r="A3307">
        <v>3306</v>
      </c>
      <c r="B3307" t="s">
        <v>2300</v>
      </c>
      <c r="C3307" t="s">
        <v>4814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3">
      <c r="A3308">
        <v>3307</v>
      </c>
      <c r="B3308" t="s">
        <v>258</v>
      </c>
      <c r="C3308" t="s">
        <v>4815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3">
      <c r="A3309">
        <v>3308</v>
      </c>
      <c r="B3309" t="s">
        <v>4816</v>
      </c>
      <c r="C3309" t="s">
        <v>4817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3">
      <c r="A3310">
        <v>3309</v>
      </c>
      <c r="B3310" t="s">
        <v>1448</v>
      </c>
      <c r="C3310" t="s">
        <v>2674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3">
      <c r="A3311">
        <v>3310</v>
      </c>
      <c r="B3311" t="s">
        <v>418</v>
      </c>
      <c r="C3311" t="s">
        <v>4818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3">
      <c r="A3312">
        <v>3311</v>
      </c>
      <c r="B3312" t="s">
        <v>738</v>
      </c>
      <c r="C3312" t="s">
        <v>4819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3">
      <c r="A3313">
        <v>3312</v>
      </c>
      <c r="B3313" t="s">
        <v>1872</v>
      </c>
      <c r="C3313" t="s">
        <v>4820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3">
      <c r="A3314">
        <v>3313</v>
      </c>
      <c r="B3314" t="s">
        <v>882</v>
      </c>
      <c r="C3314" t="s">
        <v>4821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3">
      <c r="A3315">
        <v>3314</v>
      </c>
      <c r="B3315" t="s">
        <v>185</v>
      </c>
      <c r="C3315" t="s">
        <v>4822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3">
      <c r="A3316">
        <v>3315</v>
      </c>
      <c r="B3316" t="s">
        <v>655</v>
      </c>
      <c r="C3316" t="s">
        <v>4823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3">
      <c r="A3317">
        <v>3316</v>
      </c>
      <c r="B3317" t="s">
        <v>4824</v>
      </c>
      <c r="C3317" t="s">
        <v>4825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3">
      <c r="A3318">
        <v>3317</v>
      </c>
      <c r="B3318" t="s">
        <v>1482</v>
      </c>
      <c r="C3318" t="s">
        <v>4826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3">
      <c r="A3319">
        <v>3318</v>
      </c>
      <c r="B3319" t="s">
        <v>2811</v>
      </c>
      <c r="C3319" t="s">
        <v>4827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3">
      <c r="A3320">
        <v>3319</v>
      </c>
      <c r="B3320" t="s">
        <v>1466</v>
      </c>
      <c r="C3320" t="s">
        <v>4828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3">
      <c r="A3321">
        <v>3320</v>
      </c>
      <c r="B3321" t="s">
        <v>3935</v>
      </c>
      <c r="C3321" t="s">
        <v>4829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3">
      <c r="A3322">
        <v>3321</v>
      </c>
      <c r="B3322" t="s">
        <v>4830</v>
      </c>
      <c r="C3322" t="s">
        <v>4831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3">
      <c r="A3323">
        <v>3322</v>
      </c>
      <c r="B3323" t="s">
        <v>4832</v>
      </c>
      <c r="C3323" t="s">
        <v>4833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3">
      <c r="A3324">
        <v>3323</v>
      </c>
      <c r="B3324" t="s">
        <v>1741</v>
      </c>
      <c r="C3324" t="s">
        <v>4834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3">
      <c r="A3325">
        <v>3324</v>
      </c>
      <c r="B3325" t="s">
        <v>706</v>
      </c>
      <c r="C3325" t="s">
        <v>4835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3">
      <c r="A3326">
        <v>3325</v>
      </c>
      <c r="B3326" t="s">
        <v>453</v>
      </c>
      <c r="C3326" t="s">
        <v>2836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3">
      <c r="A3327">
        <v>3326</v>
      </c>
      <c r="B3327" t="s">
        <v>4836</v>
      </c>
      <c r="C3327" t="s">
        <v>4837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3">
      <c r="A3328">
        <v>3327</v>
      </c>
      <c r="B3328" t="s">
        <v>4838</v>
      </c>
      <c r="C3328" t="s">
        <v>4839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3">
      <c r="A3329">
        <v>3328</v>
      </c>
      <c r="B3329" t="s">
        <v>4840</v>
      </c>
      <c r="C3329" t="s">
        <v>4841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3">
      <c r="A3330">
        <v>3329</v>
      </c>
      <c r="B3330" t="s">
        <v>89</v>
      </c>
      <c r="C3330" t="s">
        <v>4842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3">
      <c r="A3331">
        <v>3330</v>
      </c>
      <c r="B3331" t="s">
        <v>4843</v>
      </c>
      <c r="C3331" t="s">
        <v>4844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3">
      <c r="A3332">
        <v>3331</v>
      </c>
      <c r="B3332" t="s">
        <v>4845</v>
      </c>
      <c r="C3332" t="s">
        <v>4846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3">
      <c r="A3333">
        <v>3332</v>
      </c>
      <c r="B3333" t="s">
        <v>331</v>
      </c>
      <c r="C3333" t="s">
        <v>4847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3">
      <c r="A3334">
        <v>3333</v>
      </c>
      <c r="B3334" t="s">
        <v>3069</v>
      </c>
      <c r="C3334" t="s">
        <v>4848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3">
      <c r="A3335">
        <v>3334</v>
      </c>
      <c r="B3335" t="s">
        <v>2373</v>
      </c>
      <c r="C3335" t="s">
        <v>4849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3">
      <c r="A3336">
        <v>3335</v>
      </c>
      <c r="B3336" t="s">
        <v>2397</v>
      </c>
      <c r="C3336" t="s">
        <v>4850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3">
      <c r="A3337">
        <v>3336</v>
      </c>
      <c r="B3337" t="s">
        <v>4659</v>
      </c>
      <c r="C3337" t="s">
        <v>4851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3">
      <c r="A3338">
        <v>3337</v>
      </c>
      <c r="B3338" t="s">
        <v>4852</v>
      </c>
      <c r="C3338" t="s">
        <v>4853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3">
      <c r="A3339">
        <v>3338</v>
      </c>
      <c r="B3339" t="s">
        <v>1531</v>
      </c>
      <c r="C3339" t="s">
        <v>4854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3">
      <c r="A3340">
        <v>3339</v>
      </c>
      <c r="B3340" t="s">
        <v>4855</v>
      </c>
      <c r="C3340" t="s">
        <v>4856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3">
      <c r="A3341">
        <v>3340</v>
      </c>
      <c r="B3341" t="s">
        <v>4857</v>
      </c>
      <c r="C3341" t="s">
        <v>4858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3">
      <c r="A3342">
        <v>3341</v>
      </c>
      <c r="B3342" t="s">
        <v>3943</v>
      </c>
      <c r="C3342" t="s">
        <v>4859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3">
      <c r="A3343">
        <v>3342</v>
      </c>
      <c r="B3343" t="s">
        <v>129</v>
      </c>
      <c r="C3343" t="s">
        <v>4860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3">
      <c r="A3344">
        <v>3343</v>
      </c>
      <c r="B3344" t="s">
        <v>416</v>
      </c>
      <c r="C3344" t="s">
        <v>4861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3">
      <c r="A3345">
        <v>3344</v>
      </c>
      <c r="B3345" t="s">
        <v>983</v>
      </c>
      <c r="C3345" t="s">
        <v>4862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3">
      <c r="A3346">
        <v>3345</v>
      </c>
      <c r="B3346" t="s">
        <v>4863</v>
      </c>
      <c r="C3346" t="s">
        <v>4864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3">
      <c r="A3347">
        <v>3346</v>
      </c>
      <c r="B3347" t="s">
        <v>560</v>
      </c>
      <c r="C3347" t="s">
        <v>4865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3">
      <c r="A3348">
        <v>3347</v>
      </c>
      <c r="B3348" t="s">
        <v>4866</v>
      </c>
      <c r="C3348" t="s">
        <v>4867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3">
      <c r="A3349">
        <v>3348</v>
      </c>
      <c r="B3349" t="s">
        <v>4868</v>
      </c>
      <c r="C3349" t="s">
        <v>4869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3">
      <c r="A3350">
        <v>3349</v>
      </c>
      <c r="B3350" t="s">
        <v>156</v>
      </c>
      <c r="C3350" t="s">
        <v>4870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3">
      <c r="A3351">
        <v>3350</v>
      </c>
      <c r="B3351" t="s">
        <v>483</v>
      </c>
      <c r="C3351" t="s">
        <v>4871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3">
      <c r="A3352">
        <v>3351</v>
      </c>
      <c r="B3352" t="s">
        <v>181</v>
      </c>
      <c r="C3352" t="s">
        <v>4872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3">
      <c r="A3353">
        <v>3352</v>
      </c>
      <c r="B3353" t="s">
        <v>1295</v>
      </c>
      <c r="C3353" t="s">
        <v>4873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3">
      <c r="A3354">
        <v>3353</v>
      </c>
      <c r="B3354" t="s">
        <v>4744</v>
      </c>
      <c r="C3354" t="s">
        <v>4874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3">
      <c r="A3355">
        <v>3354</v>
      </c>
      <c r="B3355" t="s">
        <v>552</v>
      </c>
      <c r="C3355" t="s">
        <v>4875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3">
      <c r="A3356">
        <v>3355</v>
      </c>
      <c r="B3356" t="s">
        <v>124</v>
      </c>
      <c r="C3356" t="s">
        <v>4876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3">
      <c r="A3357">
        <v>3356</v>
      </c>
      <c r="B3357" t="s">
        <v>271</v>
      </c>
      <c r="C3357" t="s">
        <v>4877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3">
      <c r="A3358">
        <v>3357</v>
      </c>
      <c r="B3358" t="s">
        <v>4878</v>
      </c>
      <c r="C3358" t="s">
        <v>4879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3">
      <c r="A3359">
        <v>3358</v>
      </c>
      <c r="B3359" t="s">
        <v>4880</v>
      </c>
      <c r="C3359" t="s">
        <v>4881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3">
      <c r="A3360">
        <v>3359</v>
      </c>
      <c r="B3360" t="s">
        <v>1277</v>
      </c>
      <c r="C3360" t="s">
        <v>4882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3">
      <c r="A3361">
        <v>3360</v>
      </c>
      <c r="B3361" t="s">
        <v>4883</v>
      </c>
      <c r="C3361" t="s">
        <v>4884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3">
      <c r="A3362">
        <v>3361</v>
      </c>
      <c r="B3362" t="s">
        <v>22</v>
      </c>
      <c r="C3362" t="s">
        <v>4885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3">
      <c r="A3363">
        <v>3362</v>
      </c>
      <c r="B3363" t="s">
        <v>1539</v>
      </c>
      <c r="C3363" t="s">
        <v>4886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3">
      <c r="A3364">
        <v>3363</v>
      </c>
      <c r="B3364" t="s">
        <v>3507</v>
      </c>
      <c r="C3364" t="s">
        <v>4887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3">
      <c r="A3365">
        <v>3364</v>
      </c>
      <c r="B3365" t="s">
        <v>213</v>
      </c>
      <c r="C3365" t="s">
        <v>4224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3">
      <c r="A3366">
        <v>3365</v>
      </c>
      <c r="B3366" t="s">
        <v>3673</v>
      </c>
      <c r="C3366" t="s">
        <v>4888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3">
      <c r="A3367">
        <v>3366</v>
      </c>
      <c r="B3367" t="s">
        <v>537</v>
      </c>
      <c r="C3367" t="s">
        <v>4889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3">
      <c r="A3368">
        <v>3367</v>
      </c>
      <c r="B3368" t="s">
        <v>4890</v>
      </c>
      <c r="C3368" t="s">
        <v>4891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3">
      <c r="A3369">
        <v>3368</v>
      </c>
      <c r="B3369" t="s">
        <v>4892</v>
      </c>
      <c r="C3369" t="s">
        <v>4893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3">
      <c r="A3370">
        <v>3369</v>
      </c>
      <c r="B3370" t="s">
        <v>1194</v>
      </c>
      <c r="C3370" t="s">
        <v>4894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3">
      <c r="A3371">
        <v>3370</v>
      </c>
      <c r="B3371" t="s">
        <v>4895</v>
      </c>
      <c r="C3371" t="s">
        <v>4896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3">
      <c r="A3372">
        <v>3371</v>
      </c>
      <c r="B3372" t="s">
        <v>2397</v>
      </c>
      <c r="C3372" t="s">
        <v>3570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3">
      <c r="A3373">
        <v>3372</v>
      </c>
      <c r="B3373" t="s">
        <v>99</v>
      </c>
      <c r="C3373" t="s">
        <v>4897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3">
      <c r="A3374">
        <v>3373</v>
      </c>
      <c r="B3374" t="s">
        <v>4898</v>
      </c>
      <c r="C3374" t="s">
        <v>4899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3">
      <c r="A3375">
        <v>3374</v>
      </c>
      <c r="B3375" t="s">
        <v>390</v>
      </c>
      <c r="C3375" t="s">
        <v>4900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3">
      <c r="A3376">
        <v>3375</v>
      </c>
      <c r="B3376" t="s">
        <v>521</v>
      </c>
      <c r="C3376" t="s">
        <v>4901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3">
      <c r="A3377">
        <v>3376</v>
      </c>
      <c r="B3377" t="s">
        <v>1970</v>
      </c>
      <c r="C3377" t="s">
        <v>1467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3">
      <c r="A3378">
        <v>3377</v>
      </c>
      <c r="B3378" t="s">
        <v>3314</v>
      </c>
      <c r="C3378" t="s">
        <v>4902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3">
      <c r="A3379">
        <v>3378</v>
      </c>
      <c r="B3379" t="s">
        <v>4903</v>
      </c>
      <c r="C3379" t="s">
        <v>4904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3">
      <c r="A3380">
        <v>3379</v>
      </c>
      <c r="B3380" t="s">
        <v>4905</v>
      </c>
      <c r="C3380" t="s">
        <v>4906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3">
      <c r="A3381">
        <v>3380</v>
      </c>
      <c r="B3381" t="s">
        <v>1854</v>
      </c>
      <c r="C3381" t="s">
        <v>4907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3">
      <c r="A3382">
        <v>3381</v>
      </c>
      <c r="B3382" t="s">
        <v>1709</v>
      </c>
      <c r="C3382" t="s">
        <v>4908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3">
      <c r="A3383">
        <v>3382</v>
      </c>
      <c r="B3383" t="s">
        <v>2100</v>
      </c>
      <c r="C3383" t="s">
        <v>4909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3">
      <c r="A3384">
        <v>3383</v>
      </c>
      <c r="B3384" t="s">
        <v>1476</v>
      </c>
      <c r="C3384" t="s">
        <v>4910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3">
      <c r="A3385">
        <v>3384</v>
      </c>
      <c r="B3385" t="s">
        <v>4611</v>
      </c>
      <c r="C3385" t="s">
        <v>4911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3">
      <c r="A3386">
        <v>3385</v>
      </c>
      <c r="B3386" t="s">
        <v>4708</v>
      </c>
      <c r="C3386" t="s">
        <v>3157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3">
      <c r="A3387">
        <v>3386</v>
      </c>
      <c r="B3387" t="s">
        <v>873</v>
      </c>
      <c r="C3387" t="s">
        <v>4912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3">
      <c r="A3388">
        <v>3387</v>
      </c>
      <c r="B3388" t="s">
        <v>4913</v>
      </c>
      <c r="C3388" t="s">
        <v>4914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3">
      <c r="A3389">
        <v>3388</v>
      </c>
      <c r="B3389" t="s">
        <v>4308</v>
      </c>
      <c r="C3389" t="s">
        <v>4915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3">
      <c r="A3390">
        <v>3389</v>
      </c>
      <c r="B3390" t="s">
        <v>729</v>
      </c>
      <c r="C3390" t="s">
        <v>4916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3">
      <c r="A3391">
        <v>3390</v>
      </c>
      <c r="B3391" t="s">
        <v>4917</v>
      </c>
      <c r="C3391" t="s">
        <v>4918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3">
      <c r="A3392">
        <v>3391</v>
      </c>
      <c r="B3392" t="s">
        <v>4919</v>
      </c>
      <c r="C3392" t="s">
        <v>4920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3">
      <c r="A3393">
        <v>3392</v>
      </c>
      <c r="B3393" t="s">
        <v>4921</v>
      </c>
      <c r="C3393" t="s">
        <v>4922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3">
      <c r="A3394">
        <v>3393</v>
      </c>
      <c r="B3394" t="s">
        <v>4923</v>
      </c>
      <c r="C3394" t="s">
        <v>2834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3">
      <c r="A3395">
        <v>3394</v>
      </c>
      <c r="B3395" t="s">
        <v>597</v>
      </c>
      <c r="C3395" t="s">
        <v>4219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3">
      <c r="A3396">
        <v>3395</v>
      </c>
      <c r="B3396" t="s">
        <v>719</v>
      </c>
      <c r="C3396" t="s">
        <v>4924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3">
      <c r="A3397">
        <v>3396</v>
      </c>
      <c r="B3397" t="s">
        <v>2406</v>
      </c>
      <c r="C3397" t="s">
        <v>4925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3">
      <c r="A3398">
        <v>3397</v>
      </c>
      <c r="B3398" t="s">
        <v>4926</v>
      </c>
      <c r="C3398" t="s">
        <v>278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3">
      <c r="A3399">
        <v>3398</v>
      </c>
      <c r="B3399" t="s">
        <v>2451</v>
      </c>
      <c r="C3399" t="s">
        <v>4927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3">
      <c r="A3400">
        <v>3399</v>
      </c>
      <c r="B3400" t="s">
        <v>3997</v>
      </c>
      <c r="C3400" s="6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3">
      <c r="A3401">
        <v>3400</v>
      </c>
      <c r="B3401" t="s">
        <v>4928</v>
      </c>
      <c r="C3401" t="s">
        <v>4929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3">
      <c r="A3402">
        <v>3401</v>
      </c>
      <c r="B3402" t="s">
        <v>116</v>
      </c>
      <c r="C3402" t="s">
        <v>4930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3">
      <c r="A3403">
        <v>3402</v>
      </c>
      <c r="B3403" t="s">
        <v>4931</v>
      </c>
      <c r="C3403" t="s">
        <v>4932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3">
      <c r="A3404">
        <v>3403</v>
      </c>
      <c r="B3404" t="s">
        <v>4933</v>
      </c>
      <c r="C3404" t="s">
        <v>4934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3">
      <c r="A3405">
        <v>3404</v>
      </c>
      <c r="B3405" t="s">
        <v>1112</v>
      </c>
      <c r="C3405" t="s">
        <v>233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3">
      <c r="A3406">
        <v>3405</v>
      </c>
      <c r="B3406" t="s">
        <v>1620</v>
      </c>
      <c r="C3406" t="s">
        <v>4935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3">
      <c r="A3407">
        <v>3406</v>
      </c>
      <c r="B3407" t="s">
        <v>916</v>
      </c>
      <c r="C3407" t="s">
        <v>4936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3">
      <c r="A3408">
        <v>3407</v>
      </c>
      <c r="B3408" t="s">
        <v>156</v>
      </c>
      <c r="C3408" t="s">
        <v>4937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3">
      <c r="A3409">
        <v>3408</v>
      </c>
      <c r="B3409" t="s">
        <v>4938</v>
      </c>
      <c r="C3409" t="s">
        <v>4939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3">
      <c r="A3410">
        <v>3409</v>
      </c>
      <c r="B3410" t="s">
        <v>4940</v>
      </c>
      <c r="C3410" t="s">
        <v>4941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3">
      <c r="A3411">
        <v>3410</v>
      </c>
      <c r="B3411" t="s">
        <v>4942</v>
      </c>
      <c r="C3411" t="s">
        <v>4943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3">
      <c r="A3412">
        <v>3411</v>
      </c>
      <c r="B3412" t="s">
        <v>1123</v>
      </c>
      <c r="C3412" t="s">
        <v>4944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3">
      <c r="A3413">
        <v>3412</v>
      </c>
      <c r="B3413" t="s">
        <v>4945</v>
      </c>
      <c r="C3413" t="s">
        <v>4946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3">
      <c r="A3414">
        <v>3413</v>
      </c>
      <c r="B3414" t="s">
        <v>211</v>
      </c>
      <c r="C3414" t="s">
        <v>4947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3">
      <c r="A3415">
        <v>3414</v>
      </c>
      <c r="B3415" t="s">
        <v>4948</v>
      </c>
      <c r="C3415" t="s">
        <v>4949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3">
      <c r="A3416">
        <v>3415</v>
      </c>
      <c r="B3416" t="s">
        <v>217</v>
      </c>
      <c r="C3416" t="s">
        <v>4950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3">
      <c r="A3417">
        <v>3416</v>
      </c>
      <c r="B3417" t="s">
        <v>95</v>
      </c>
      <c r="C3417" t="s">
        <v>4951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3">
      <c r="A3418">
        <v>3417</v>
      </c>
      <c r="B3418" t="s">
        <v>177</v>
      </c>
      <c r="C3418" t="s">
        <v>4952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3">
      <c r="A3419">
        <v>3418</v>
      </c>
      <c r="B3419" t="s">
        <v>4953</v>
      </c>
      <c r="C3419" t="s">
        <v>4954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3">
      <c r="A3420">
        <v>3419</v>
      </c>
      <c r="B3420" t="s">
        <v>304</v>
      </c>
      <c r="C3420" t="s">
        <v>4955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3">
      <c r="A3421">
        <v>3420</v>
      </c>
      <c r="B3421" t="s">
        <v>4956</v>
      </c>
      <c r="C3421" t="s">
        <v>4957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3">
      <c r="A3422">
        <v>3421</v>
      </c>
      <c r="B3422" t="s">
        <v>4454</v>
      </c>
      <c r="C3422" t="s">
        <v>4958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3">
      <c r="A3423">
        <v>3422</v>
      </c>
      <c r="B3423" t="s">
        <v>4959</v>
      </c>
      <c r="C3423" t="s">
        <v>4960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3">
      <c r="A3424">
        <v>3423</v>
      </c>
      <c r="B3424" t="s">
        <v>4961</v>
      </c>
      <c r="C3424" t="s">
        <v>4962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3">
      <c r="A3425">
        <v>3424</v>
      </c>
      <c r="B3425" t="s">
        <v>4963</v>
      </c>
      <c r="C3425" t="s">
        <v>4964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3">
      <c r="A3426">
        <v>3425</v>
      </c>
      <c r="B3426" t="s">
        <v>4078</v>
      </c>
      <c r="C3426" t="s">
        <v>4965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3">
      <c r="A3427">
        <v>3426</v>
      </c>
      <c r="B3427" t="s">
        <v>211</v>
      </c>
      <c r="C3427" t="s">
        <v>3715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3">
      <c r="A3428">
        <v>3427</v>
      </c>
      <c r="B3428" t="s">
        <v>490</v>
      </c>
      <c r="C3428" t="s">
        <v>1348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3">
      <c r="A3429">
        <v>3428</v>
      </c>
      <c r="B3429" t="s">
        <v>1584</v>
      </c>
      <c r="C3429" t="s">
        <v>4966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3">
      <c r="A3430">
        <v>3429</v>
      </c>
      <c r="B3430" t="s">
        <v>2781</v>
      </c>
      <c r="C3430" t="s">
        <v>4967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3">
      <c r="A3431">
        <v>3430</v>
      </c>
      <c r="B3431" t="s">
        <v>4968</v>
      </c>
      <c r="C3431" t="s">
        <v>4969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3">
      <c r="A3432">
        <v>3431</v>
      </c>
      <c r="B3432" t="s">
        <v>4970</v>
      </c>
      <c r="C3432" t="s">
        <v>4971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3">
      <c r="A3433">
        <v>3432</v>
      </c>
      <c r="B3433" t="s">
        <v>4972</v>
      </c>
      <c r="C3433" t="s">
        <v>4973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3">
      <c r="A3434">
        <v>3433</v>
      </c>
      <c r="B3434" t="s">
        <v>873</v>
      </c>
      <c r="C3434" t="s">
        <v>4974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3">
      <c r="A3435">
        <v>3434</v>
      </c>
      <c r="B3435" t="s">
        <v>1424</v>
      </c>
      <c r="C3435" t="s">
        <v>4975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3">
      <c r="A3436">
        <v>3435</v>
      </c>
      <c r="B3436" t="s">
        <v>4976</v>
      </c>
      <c r="C3436" t="s">
        <v>4977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3">
      <c r="A3437">
        <v>3436</v>
      </c>
      <c r="B3437" t="s">
        <v>990</v>
      </c>
      <c r="C3437" t="s">
        <v>4978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3">
      <c r="A3438">
        <v>3437</v>
      </c>
      <c r="B3438" t="s">
        <v>4979</v>
      </c>
      <c r="C3438" t="s">
        <v>4980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3">
      <c r="A3439">
        <v>3438</v>
      </c>
      <c r="B3439" t="s">
        <v>4981</v>
      </c>
      <c r="C3439" t="s">
        <v>4982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3">
      <c r="A3440">
        <v>3439</v>
      </c>
      <c r="B3440" t="s">
        <v>4983</v>
      </c>
      <c r="C3440" t="s">
        <v>4984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3">
      <c r="A3441">
        <v>3440</v>
      </c>
      <c r="B3441" t="s">
        <v>549</v>
      </c>
      <c r="C3441" t="s">
        <v>4985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3">
      <c r="A3442">
        <v>3441</v>
      </c>
      <c r="B3442" t="s">
        <v>1318</v>
      </c>
      <c r="C3442" t="s">
        <v>4986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3">
      <c r="A3443">
        <v>3442</v>
      </c>
      <c r="B3443" t="s">
        <v>4987</v>
      </c>
      <c r="C3443" t="s">
        <v>4988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3">
      <c r="A3444">
        <v>3443</v>
      </c>
      <c r="B3444" t="s">
        <v>397</v>
      </c>
      <c r="C3444" t="s">
        <v>4989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3">
      <c r="A3445">
        <v>3444</v>
      </c>
      <c r="B3445" t="s">
        <v>560</v>
      </c>
      <c r="C3445" t="s">
        <v>4990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3">
      <c r="A3446">
        <v>3445</v>
      </c>
      <c r="B3446" t="s">
        <v>1694</v>
      </c>
      <c r="C3446" t="s">
        <v>4991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3">
      <c r="A3447">
        <v>3446</v>
      </c>
      <c r="B3447" t="s">
        <v>4992</v>
      </c>
      <c r="C3447" t="s">
        <v>4993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3">
      <c r="A3448">
        <v>3447</v>
      </c>
      <c r="B3448" t="s">
        <v>1466</v>
      </c>
      <c r="C3448" t="s">
        <v>4994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3">
      <c r="A3449">
        <v>3448</v>
      </c>
      <c r="B3449" t="s">
        <v>4995</v>
      </c>
      <c r="C3449" t="s">
        <v>4996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3">
      <c r="A3450">
        <v>3449</v>
      </c>
      <c r="B3450" t="s">
        <v>4997</v>
      </c>
      <c r="C3450" t="s">
        <v>4998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3">
      <c r="A3451">
        <v>3450</v>
      </c>
      <c r="B3451" t="s">
        <v>4999</v>
      </c>
      <c r="C3451" t="s">
        <v>5000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3">
      <c r="A3452">
        <v>3451</v>
      </c>
      <c r="B3452" t="s">
        <v>3142</v>
      </c>
      <c r="C3452" t="s">
        <v>5001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3">
      <c r="A3453">
        <v>3452</v>
      </c>
      <c r="B3453" t="s">
        <v>5002</v>
      </c>
      <c r="C3453" t="s">
        <v>5003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3">
      <c r="A3454">
        <v>3453</v>
      </c>
      <c r="B3454" t="s">
        <v>87</v>
      </c>
      <c r="C3454" t="s">
        <v>5004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3">
      <c r="A3455">
        <v>3454</v>
      </c>
      <c r="B3455" t="s">
        <v>271</v>
      </c>
      <c r="C3455" t="s">
        <v>5005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3">
      <c r="A3456">
        <v>3455</v>
      </c>
      <c r="B3456" t="s">
        <v>5006</v>
      </c>
      <c r="C3456" t="s">
        <v>5007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3">
      <c r="A3457">
        <v>3456</v>
      </c>
      <c r="B3457" t="s">
        <v>5008</v>
      </c>
      <c r="C3457" t="s">
        <v>1609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3">
      <c r="A3458">
        <v>3457</v>
      </c>
      <c r="B3458" t="s">
        <v>99</v>
      </c>
      <c r="C3458" t="s">
        <v>5009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3">
      <c r="A3459">
        <v>3458</v>
      </c>
      <c r="B3459" t="s">
        <v>607</v>
      </c>
      <c r="C3459" t="s">
        <v>5010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3">
      <c r="A3460">
        <v>3459</v>
      </c>
      <c r="B3460" t="s">
        <v>3176</v>
      </c>
      <c r="C3460" t="s">
        <v>5011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3">
      <c r="A3461">
        <v>3460</v>
      </c>
      <c r="B3461" t="s">
        <v>146</v>
      </c>
      <c r="C3461" t="s">
        <v>4368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3">
      <c r="A3462">
        <v>3461</v>
      </c>
      <c r="B3462" t="s">
        <v>4317</v>
      </c>
      <c r="C3462" t="s">
        <v>5012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3">
      <c r="A3463">
        <v>3462</v>
      </c>
      <c r="B3463" t="s">
        <v>5013</v>
      </c>
      <c r="C3463" t="s">
        <v>5014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3">
      <c r="A3464">
        <v>3463</v>
      </c>
      <c r="B3464" t="s">
        <v>847</v>
      </c>
      <c r="C3464" t="s">
        <v>5015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3">
      <c r="A3465">
        <v>3464</v>
      </c>
      <c r="B3465" t="s">
        <v>1866</v>
      </c>
      <c r="C3465" t="s">
        <v>5016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3">
      <c r="A3466">
        <v>3465</v>
      </c>
      <c r="B3466" t="s">
        <v>5017</v>
      </c>
      <c r="C3466" t="s">
        <v>5018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3">
      <c r="A3467">
        <v>3466</v>
      </c>
      <c r="B3467" t="s">
        <v>5019</v>
      </c>
      <c r="C3467" t="s">
        <v>5020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3">
      <c r="A3468">
        <v>3467</v>
      </c>
      <c r="B3468" t="s">
        <v>946</v>
      </c>
      <c r="C3468" t="s">
        <v>5021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3">
      <c r="A3469">
        <v>3468</v>
      </c>
      <c r="B3469" t="s">
        <v>141</v>
      </c>
      <c r="C3469" t="s">
        <v>5022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3">
      <c r="A3470">
        <v>3469</v>
      </c>
      <c r="B3470" t="s">
        <v>1289</v>
      </c>
      <c r="C3470" t="s">
        <v>5023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3">
      <c r="A3471">
        <v>3470</v>
      </c>
      <c r="B3471" t="s">
        <v>5024</v>
      </c>
      <c r="C3471" t="s">
        <v>5025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3">
      <c r="A3472">
        <v>3471</v>
      </c>
      <c r="B3472" t="s">
        <v>1579</v>
      </c>
      <c r="C3472" t="s">
        <v>5026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3">
      <c r="A3473">
        <v>3472</v>
      </c>
      <c r="B3473" t="s">
        <v>432</v>
      </c>
      <c r="C3473" t="s">
        <v>5027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3">
      <c r="A3474">
        <v>3473</v>
      </c>
      <c r="B3474" t="s">
        <v>5028</v>
      </c>
      <c r="C3474" t="s">
        <v>2355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3">
      <c r="A3475">
        <v>3474</v>
      </c>
      <c r="B3475" t="s">
        <v>767</v>
      </c>
      <c r="C3475" t="s">
        <v>5029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3">
      <c r="A3476">
        <v>3475</v>
      </c>
      <c r="B3476" t="s">
        <v>221</v>
      </c>
      <c r="C3476" t="s">
        <v>5030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3">
      <c r="A3477">
        <v>3476</v>
      </c>
      <c r="B3477" t="s">
        <v>778</v>
      </c>
      <c r="C3477" t="s">
        <v>5031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3">
      <c r="A3478">
        <v>3477</v>
      </c>
      <c r="B3478" t="s">
        <v>507</v>
      </c>
      <c r="C3478" t="s">
        <v>1104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3">
      <c r="A3479">
        <v>3478</v>
      </c>
      <c r="B3479" t="s">
        <v>5032</v>
      </c>
      <c r="C3479" t="s">
        <v>5033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3">
      <c r="A3480">
        <v>3479</v>
      </c>
      <c r="B3480" t="s">
        <v>549</v>
      </c>
      <c r="C3480" t="s">
        <v>5034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3">
      <c r="A3481">
        <v>3480</v>
      </c>
      <c r="B3481" t="s">
        <v>537</v>
      </c>
      <c r="C3481" t="s">
        <v>5035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3">
      <c r="A3482">
        <v>3481</v>
      </c>
      <c r="B3482" t="s">
        <v>1129</v>
      </c>
      <c r="C3482" t="s">
        <v>5036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3">
      <c r="A3483">
        <v>3482</v>
      </c>
      <c r="B3483" t="s">
        <v>1046</v>
      </c>
      <c r="C3483" t="s">
        <v>5037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3">
      <c r="A3484">
        <v>3483</v>
      </c>
      <c r="B3484" t="s">
        <v>843</v>
      </c>
      <c r="C3484" t="s">
        <v>5038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3">
      <c r="A3485">
        <v>3484</v>
      </c>
      <c r="B3485" t="s">
        <v>813</v>
      </c>
      <c r="C3485" t="s">
        <v>5039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3">
      <c r="A3486">
        <v>3485</v>
      </c>
      <c r="B3486" t="s">
        <v>5040</v>
      </c>
      <c r="C3486" t="s">
        <v>5041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3">
      <c r="A3487">
        <v>3486</v>
      </c>
      <c r="B3487" t="s">
        <v>5042</v>
      </c>
      <c r="C3487" t="s">
        <v>4749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3">
      <c r="A3488">
        <v>3487</v>
      </c>
      <c r="B3488" t="s">
        <v>107</v>
      </c>
      <c r="C3488" t="s">
        <v>5043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3">
      <c r="A3489">
        <v>3488</v>
      </c>
      <c r="B3489" t="s">
        <v>1003</v>
      </c>
      <c r="C3489" t="s">
        <v>5044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3">
      <c r="A3490">
        <v>3489</v>
      </c>
      <c r="B3490" t="s">
        <v>1391</v>
      </c>
      <c r="C3490" t="s">
        <v>5045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3">
      <c r="A3491">
        <v>3490</v>
      </c>
      <c r="B3491" t="s">
        <v>2523</v>
      </c>
      <c r="C3491" t="s">
        <v>5046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3">
      <c r="A3492">
        <v>3491</v>
      </c>
      <c r="B3492" t="s">
        <v>5047</v>
      </c>
      <c r="C3492" t="s">
        <v>5048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3">
      <c r="A3493">
        <v>3492</v>
      </c>
      <c r="B3493" t="s">
        <v>5049</v>
      </c>
      <c r="C3493" t="s">
        <v>5050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3">
      <c r="A3494">
        <v>3493</v>
      </c>
      <c r="B3494" t="s">
        <v>5051</v>
      </c>
      <c r="C3494" t="s">
        <v>5052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3">
      <c r="A3495">
        <v>3494</v>
      </c>
      <c r="B3495" t="s">
        <v>5053</v>
      </c>
      <c r="C3495" t="s">
        <v>5054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3">
      <c r="A3496">
        <v>3495</v>
      </c>
      <c r="B3496" t="s">
        <v>5055</v>
      </c>
      <c r="C3496" t="s">
        <v>5056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3">
      <c r="A3497">
        <v>3496</v>
      </c>
      <c r="B3497" t="s">
        <v>152</v>
      </c>
      <c r="C3497" t="s">
        <v>5057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3">
      <c r="A3498">
        <v>3497</v>
      </c>
      <c r="B3498" t="s">
        <v>349</v>
      </c>
      <c r="C3498" t="s">
        <v>5058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3">
      <c r="A3499">
        <v>3498</v>
      </c>
      <c r="B3499" t="s">
        <v>5059</v>
      </c>
      <c r="C3499" t="s">
        <v>5060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3">
      <c r="A3500">
        <v>3499</v>
      </c>
      <c r="B3500" t="s">
        <v>1447</v>
      </c>
      <c r="C3500" t="s">
        <v>5061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3">
      <c r="A3501">
        <v>3500</v>
      </c>
      <c r="B3501" t="s">
        <v>2947</v>
      </c>
      <c r="C3501" t="s">
        <v>5062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3">
      <c r="A3502">
        <v>3501</v>
      </c>
      <c r="B3502" t="s">
        <v>1448</v>
      </c>
      <c r="C3502" t="s">
        <v>5063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3">
      <c r="A3503">
        <v>3502</v>
      </c>
      <c r="B3503" t="s">
        <v>5064</v>
      </c>
      <c r="C3503" t="s">
        <v>5065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3">
      <c r="A3504">
        <v>3503</v>
      </c>
      <c r="B3504" t="s">
        <v>5066</v>
      </c>
      <c r="C3504" t="s">
        <v>5067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3">
      <c r="A3505">
        <v>3504</v>
      </c>
      <c r="B3505" t="s">
        <v>839</v>
      </c>
      <c r="C3505" t="s">
        <v>5068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3">
      <c r="A3506">
        <v>3505</v>
      </c>
      <c r="B3506" t="s">
        <v>5069</v>
      </c>
      <c r="C3506" t="s">
        <v>5070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3">
      <c r="A3507">
        <v>3506</v>
      </c>
      <c r="B3507" t="s">
        <v>4339</v>
      </c>
      <c r="C3507" t="s">
        <v>5071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3">
      <c r="A3508">
        <v>3507</v>
      </c>
      <c r="B3508" t="s">
        <v>1198</v>
      </c>
      <c r="C3508" t="s">
        <v>5072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3">
      <c r="A3509">
        <v>3508</v>
      </c>
      <c r="B3509" t="s">
        <v>288</v>
      </c>
      <c r="C3509" t="s">
        <v>5073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3">
      <c r="A3510">
        <v>3509</v>
      </c>
      <c r="B3510" t="s">
        <v>5074</v>
      </c>
      <c r="C3510" t="s">
        <v>5075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3">
      <c r="A3511">
        <v>3510</v>
      </c>
      <c r="B3511" t="s">
        <v>5076</v>
      </c>
      <c r="C3511" t="s">
        <v>5077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3">
      <c r="A3512">
        <v>3511</v>
      </c>
      <c r="B3512" t="s">
        <v>5078</v>
      </c>
      <c r="C3512" t="s">
        <v>5079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3">
      <c r="A3513">
        <v>3512</v>
      </c>
      <c r="B3513" t="s">
        <v>2593</v>
      </c>
      <c r="C3513" t="s">
        <v>5080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3">
      <c r="A3514">
        <v>3513</v>
      </c>
      <c r="B3514" t="s">
        <v>5081</v>
      </c>
      <c r="C3514" t="s">
        <v>5082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3">
      <c r="A3515">
        <v>3514</v>
      </c>
      <c r="B3515" t="s">
        <v>238</v>
      </c>
      <c r="C3515" t="s">
        <v>5083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3">
      <c r="A3516">
        <v>3515</v>
      </c>
      <c r="B3516" t="s">
        <v>782</v>
      </c>
      <c r="C3516" t="s">
        <v>5084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3">
      <c r="A3517">
        <v>3516</v>
      </c>
      <c r="B3517" t="s">
        <v>716</v>
      </c>
      <c r="C3517" t="s">
        <v>5085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3">
      <c r="A3518">
        <v>3517</v>
      </c>
      <c r="B3518" t="s">
        <v>5086</v>
      </c>
      <c r="C3518" t="s">
        <v>5087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3">
      <c r="A3519">
        <v>3518</v>
      </c>
      <c r="B3519" t="s">
        <v>5088</v>
      </c>
      <c r="C3519" t="s">
        <v>5089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3">
      <c r="A3520">
        <v>3519</v>
      </c>
      <c r="B3520" t="s">
        <v>5090</v>
      </c>
      <c r="C3520" t="s">
        <v>1941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3">
      <c r="A3521">
        <v>3520</v>
      </c>
      <c r="B3521" t="s">
        <v>5091</v>
      </c>
      <c r="C3521" t="s">
        <v>5092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3">
      <c r="A3522">
        <v>3521</v>
      </c>
      <c r="B3522" t="s">
        <v>687</v>
      </c>
      <c r="C3522" t="s">
        <v>5093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3">
      <c r="A3523">
        <v>3522</v>
      </c>
      <c r="B3523" t="s">
        <v>1318</v>
      </c>
      <c r="C3523" t="s">
        <v>5094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3">
      <c r="A3524">
        <v>3523</v>
      </c>
      <c r="B3524" t="s">
        <v>2972</v>
      </c>
      <c r="C3524" t="s">
        <v>5095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3">
      <c r="A3525">
        <v>3524</v>
      </c>
      <c r="B3525" t="s">
        <v>3952</v>
      </c>
      <c r="C3525" t="s">
        <v>5096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3">
      <c r="A3526">
        <v>3525</v>
      </c>
      <c r="B3526" t="s">
        <v>1563</v>
      </c>
      <c r="C3526" t="s">
        <v>5097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3">
      <c r="A3527">
        <v>3526</v>
      </c>
      <c r="B3527" t="s">
        <v>5098</v>
      </c>
      <c r="C3527" t="s">
        <v>5099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3">
      <c r="A3528">
        <v>3527</v>
      </c>
      <c r="B3528" t="s">
        <v>5100</v>
      </c>
      <c r="C3528" t="s">
        <v>5101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3">
      <c r="A3529">
        <v>3528</v>
      </c>
      <c r="B3529" t="s">
        <v>472</v>
      </c>
      <c r="C3529" t="s">
        <v>5102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3">
      <c r="A3530">
        <v>3529</v>
      </c>
      <c r="B3530" t="s">
        <v>5103</v>
      </c>
      <c r="C3530" t="s">
        <v>5104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3">
      <c r="A3531">
        <v>3530</v>
      </c>
      <c r="B3531" t="s">
        <v>2970</v>
      </c>
      <c r="C3531" t="s">
        <v>5105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3">
      <c r="A3532">
        <v>3531</v>
      </c>
      <c r="B3532" t="s">
        <v>5106</v>
      </c>
      <c r="C3532" t="s">
        <v>5107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3">
      <c r="A3533">
        <v>3532</v>
      </c>
      <c r="B3533" t="s">
        <v>5108</v>
      </c>
      <c r="C3533" t="s">
        <v>5109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3">
      <c r="A3534">
        <v>3533</v>
      </c>
      <c r="B3534" t="s">
        <v>5110</v>
      </c>
      <c r="C3534" t="s">
        <v>2103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3">
      <c r="A3535">
        <v>3534</v>
      </c>
      <c r="B3535" t="s">
        <v>5111</v>
      </c>
      <c r="C3535" t="s">
        <v>5112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3">
      <c r="A3536">
        <v>3535</v>
      </c>
      <c r="B3536" t="s">
        <v>1547</v>
      </c>
      <c r="C3536" t="s">
        <v>5113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3">
      <c r="A3537">
        <v>3536</v>
      </c>
      <c r="B3537" t="s">
        <v>1145</v>
      </c>
      <c r="C3537" t="s">
        <v>5114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3">
      <c r="A3538">
        <v>3537</v>
      </c>
      <c r="B3538" t="s">
        <v>5115</v>
      </c>
      <c r="C3538" t="s">
        <v>5116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3">
      <c r="A3539">
        <v>3538</v>
      </c>
      <c r="B3539" t="s">
        <v>139</v>
      </c>
      <c r="C3539" t="s">
        <v>5117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3">
      <c r="A3540">
        <v>3539</v>
      </c>
      <c r="B3540" t="s">
        <v>4317</v>
      </c>
      <c r="C3540" t="s">
        <v>3225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3">
      <c r="A3541">
        <v>3540</v>
      </c>
      <c r="B3541" t="s">
        <v>1277</v>
      </c>
      <c r="C3541" t="s">
        <v>5118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3">
      <c r="A3542">
        <v>3541</v>
      </c>
      <c r="B3542" t="s">
        <v>5119</v>
      </c>
      <c r="C3542" t="s">
        <v>433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3">
      <c r="A3543">
        <v>3542</v>
      </c>
      <c r="B3543" t="s">
        <v>2059</v>
      </c>
      <c r="C3543" t="s">
        <v>5120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3">
      <c r="A3544">
        <v>3543</v>
      </c>
      <c r="B3544" t="s">
        <v>5121</v>
      </c>
      <c r="C3544" t="s">
        <v>5122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3">
      <c r="A3545">
        <v>3544</v>
      </c>
      <c r="B3545" t="s">
        <v>2773</v>
      </c>
      <c r="C3545" t="s">
        <v>5123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3">
      <c r="A3546">
        <v>3545</v>
      </c>
      <c r="B3546" t="s">
        <v>4921</v>
      </c>
      <c r="C3546" t="s">
        <v>5124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3">
      <c r="A3547">
        <v>3546</v>
      </c>
      <c r="B3547" t="s">
        <v>271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3">
      <c r="A3548">
        <v>3547</v>
      </c>
      <c r="B3548" t="s">
        <v>4078</v>
      </c>
      <c r="C3548" t="s">
        <v>5125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3">
      <c r="A3549">
        <v>3548</v>
      </c>
      <c r="B3549" t="s">
        <v>4674</v>
      </c>
      <c r="C3549" t="s">
        <v>3349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3">
      <c r="A3550">
        <v>3549</v>
      </c>
      <c r="B3550" t="s">
        <v>2278</v>
      </c>
      <c r="C3550" t="s">
        <v>5126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3">
      <c r="A3551">
        <v>3550</v>
      </c>
      <c r="B3551" t="s">
        <v>2957</v>
      </c>
      <c r="C3551" t="s">
        <v>200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3">
      <c r="A3552">
        <v>3551</v>
      </c>
      <c r="B3552" t="s">
        <v>5127</v>
      </c>
      <c r="C3552" t="s">
        <v>5128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3">
      <c r="A3553">
        <v>3552</v>
      </c>
      <c r="B3553" t="s">
        <v>1291</v>
      </c>
      <c r="C3553" t="s">
        <v>5129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3">
      <c r="A3554">
        <v>3553</v>
      </c>
      <c r="B3554" t="s">
        <v>304</v>
      </c>
      <c r="C3554" t="s">
        <v>5130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3">
      <c r="A3555">
        <v>3554</v>
      </c>
      <c r="B3555" t="s">
        <v>5131</v>
      </c>
      <c r="C3555" t="s">
        <v>5132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3">
      <c r="A3556">
        <v>3555</v>
      </c>
      <c r="B3556" t="s">
        <v>4226</v>
      </c>
      <c r="C3556" t="s">
        <v>5133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3">
      <c r="A3557">
        <v>3556</v>
      </c>
      <c r="B3557" t="s">
        <v>5134</v>
      </c>
      <c r="C3557" t="s">
        <v>5135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3">
      <c r="A3558">
        <v>3557</v>
      </c>
      <c r="B3558" t="s">
        <v>4921</v>
      </c>
      <c r="C3558" t="s">
        <v>1931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3">
      <c r="A3559">
        <v>3558</v>
      </c>
      <c r="B3559" t="s">
        <v>2567</v>
      </c>
      <c r="C3559" t="s">
        <v>5136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3">
      <c r="A3560">
        <v>3559</v>
      </c>
      <c r="B3560" t="s">
        <v>714</v>
      </c>
      <c r="C3560" t="s">
        <v>5137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3">
      <c r="A3561">
        <v>3560</v>
      </c>
      <c r="B3561" t="s">
        <v>5138</v>
      </c>
      <c r="C3561" t="s">
        <v>5139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3">
      <c r="A3562">
        <v>3561</v>
      </c>
      <c r="B3562" t="s">
        <v>3271</v>
      </c>
      <c r="C3562" t="s">
        <v>5140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3">
      <c r="A3563">
        <v>3562</v>
      </c>
      <c r="B3563" t="s">
        <v>4748</v>
      </c>
      <c r="C3563" t="s">
        <v>5141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3">
      <c r="A3564">
        <v>3563</v>
      </c>
      <c r="B3564" t="s">
        <v>879</v>
      </c>
      <c r="C3564" t="s">
        <v>5142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3">
      <c r="A3565">
        <v>3564</v>
      </c>
      <c r="B3565" t="s">
        <v>5143</v>
      </c>
      <c r="C3565" t="s">
        <v>5144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3">
      <c r="A3566">
        <v>3565</v>
      </c>
      <c r="B3566" t="s">
        <v>3323</v>
      </c>
      <c r="C3566" t="s">
        <v>5145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3">
      <c r="A3567">
        <v>3566</v>
      </c>
      <c r="B3567" t="s">
        <v>5146</v>
      </c>
      <c r="C3567" t="s">
        <v>5147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3">
      <c r="A3568">
        <v>3567</v>
      </c>
      <c r="B3568" t="s">
        <v>107</v>
      </c>
      <c r="C3568" t="s">
        <v>5148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3">
      <c r="A3569">
        <v>3568</v>
      </c>
      <c r="B3569" t="s">
        <v>5149</v>
      </c>
      <c r="C3569" t="s">
        <v>5150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3">
      <c r="A3570">
        <v>3569</v>
      </c>
      <c r="B3570" t="s">
        <v>5151</v>
      </c>
      <c r="C3570" t="s">
        <v>5152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3">
      <c r="A3571">
        <v>3570</v>
      </c>
      <c r="B3571" t="s">
        <v>4617</v>
      </c>
      <c r="C3571" t="s">
        <v>5153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3">
      <c r="A3572">
        <v>3571</v>
      </c>
      <c r="B3572" t="s">
        <v>5154</v>
      </c>
      <c r="C3572" t="s">
        <v>5155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3">
      <c r="A3573">
        <v>3572</v>
      </c>
      <c r="B3573" t="s">
        <v>1560</v>
      </c>
      <c r="C3573" t="s">
        <v>5156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3">
      <c r="A3574">
        <v>3573</v>
      </c>
      <c r="B3574" t="s">
        <v>5157</v>
      </c>
      <c r="C3574" t="s">
        <v>5158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3">
      <c r="A3575">
        <v>3574</v>
      </c>
      <c r="B3575" t="s">
        <v>4183</v>
      </c>
      <c r="C3575" t="s">
        <v>5159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3">
      <c r="A3576">
        <v>3575</v>
      </c>
      <c r="B3576" t="s">
        <v>5160</v>
      </c>
      <c r="C3576" t="s">
        <v>5161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3">
      <c r="A3577">
        <v>3576</v>
      </c>
      <c r="B3577" t="s">
        <v>1068</v>
      </c>
      <c r="C3577" t="s">
        <v>5162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3">
      <c r="A3578">
        <v>3577</v>
      </c>
      <c r="B3578" t="s">
        <v>694</v>
      </c>
      <c r="C3578" t="s">
        <v>5163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3">
      <c r="A3579">
        <v>3578</v>
      </c>
      <c r="B3579" t="s">
        <v>5164</v>
      </c>
      <c r="C3579" t="s">
        <v>5165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3">
      <c r="A3580">
        <v>3579</v>
      </c>
      <c r="B3580" t="s">
        <v>1472</v>
      </c>
      <c r="C3580" t="s">
        <v>5166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3">
      <c r="A3581">
        <v>3580</v>
      </c>
      <c r="B3581" t="s">
        <v>5167</v>
      </c>
      <c r="C3581" t="s">
        <v>5168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3">
      <c r="A3582">
        <v>3581</v>
      </c>
      <c r="B3582" t="s">
        <v>944</v>
      </c>
      <c r="C3582" t="s">
        <v>5169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3">
      <c r="A3583">
        <v>3582</v>
      </c>
      <c r="B3583" t="s">
        <v>5170</v>
      </c>
      <c r="C3583" t="s">
        <v>5171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3">
      <c r="A3584">
        <v>3583</v>
      </c>
      <c r="B3584" t="s">
        <v>5172</v>
      </c>
      <c r="C3584" t="s">
        <v>5173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3">
      <c r="A3585">
        <v>3584</v>
      </c>
      <c r="B3585" t="s">
        <v>1480</v>
      </c>
      <c r="C3585" t="s">
        <v>487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3">
      <c r="A3586">
        <v>3585</v>
      </c>
      <c r="B3586" t="s">
        <v>1289</v>
      </c>
      <c r="C3586" t="s">
        <v>5174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3">
      <c r="A3587">
        <v>3586</v>
      </c>
      <c r="B3587" t="s">
        <v>3122</v>
      </c>
      <c r="C3587" t="s">
        <v>5175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3">
      <c r="A3588">
        <v>3587</v>
      </c>
      <c r="B3588" t="s">
        <v>152</v>
      </c>
      <c r="C3588" t="s">
        <v>5176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3">
      <c r="A3589">
        <v>3588</v>
      </c>
      <c r="B3589" t="s">
        <v>5177</v>
      </c>
      <c r="C3589" t="s">
        <v>5178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3">
      <c r="A3590">
        <v>3589</v>
      </c>
      <c r="B3590" t="s">
        <v>2773</v>
      </c>
      <c r="C3590" t="s">
        <v>5179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3">
      <c r="A3591">
        <v>3590</v>
      </c>
      <c r="B3591" t="s">
        <v>5180</v>
      </c>
      <c r="C3591" t="s">
        <v>5181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3">
      <c r="A3592">
        <v>3591</v>
      </c>
      <c r="B3592" t="s">
        <v>141</v>
      </c>
      <c r="C3592" t="s">
        <v>626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3">
      <c r="A3593">
        <v>3592</v>
      </c>
      <c r="B3593" t="s">
        <v>1554</v>
      </c>
      <c r="C3593" t="s">
        <v>5182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3">
      <c r="A3594">
        <v>3593</v>
      </c>
      <c r="B3594" t="s">
        <v>213</v>
      </c>
      <c r="C3594" t="s">
        <v>5183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3">
      <c r="A3595">
        <v>3594</v>
      </c>
      <c r="B3595" t="s">
        <v>3096</v>
      </c>
      <c r="C3595" t="s">
        <v>2199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3">
      <c r="A3596">
        <v>3595</v>
      </c>
      <c r="B3596" t="s">
        <v>5184</v>
      </c>
      <c r="C3596" t="s">
        <v>5185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3">
      <c r="A3597">
        <v>3596</v>
      </c>
      <c r="B3597" t="s">
        <v>5186</v>
      </c>
      <c r="C3597" t="s">
        <v>563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3">
      <c r="A3598">
        <v>3597</v>
      </c>
      <c r="B3598" t="s">
        <v>5187</v>
      </c>
      <c r="C3598" t="s">
        <v>5188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3">
      <c r="A3599">
        <v>3598</v>
      </c>
      <c r="B3599" t="s">
        <v>5189</v>
      </c>
      <c r="C3599" t="s">
        <v>5190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3">
      <c r="A3600">
        <v>3599</v>
      </c>
      <c r="B3600" t="s">
        <v>5191</v>
      </c>
      <c r="C3600" t="s">
        <v>5192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3">
      <c r="A3601">
        <v>3600</v>
      </c>
      <c r="B3601" t="s">
        <v>5193</v>
      </c>
      <c r="C3601" t="s">
        <v>5194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3">
      <c r="A3602">
        <v>3601</v>
      </c>
      <c r="B3602" t="s">
        <v>1889</v>
      </c>
      <c r="C3602" t="s">
        <v>5195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3">
      <c r="A3603">
        <v>3602</v>
      </c>
      <c r="B3603" t="s">
        <v>967</v>
      </c>
      <c r="C3603" t="s">
        <v>5196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3">
      <c r="A3604">
        <v>3603</v>
      </c>
      <c r="B3604" t="s">
        <v>5006</v>
      </c>
      <c r="C3604" t="s">
        <v>5197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3">
      <c r="A3605">
        <v>3604</v>
      </c>
      <c r="B3605" t="s">
        <v>5198</v>
      </c>
      <c r="C3605" s="6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3">
      <c r="A3606">
        <v>3605</v>
      </c>
      <c r="B3606" t="s">
        <v>5199</v>
      </c>
      <c r="C3606" t="s">
        <v>5200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3">
      <c r="A3607">
        <v>3606</v>
      </c>
      <c r="B3607" t="s">
        <v>5201</v>
      </c>
      <c r="C3607" t="s">
        <v>5202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3">
      <c r="A3608">
        <v>3607</v>
      </c>
      <c r="B3608" t="s">
        <v>2202</v>
      </c>
      <c r="C3608" t="s">
        <v>5203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3">
      <c r="A3609">
        <v>3608</v>
      </c>
      <c r="B3609" t="s">
        <v>5204</v>
      </c>
      <c r="C3609" t="s">
        <v>5205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3">
      <c r="A3610">
        <v>3609</v>
      </c>
      <c r="B3610" t="s">
        <v>5206</v>
      </c>
      <c r="C3610" t="s">
        <v>5207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3">
      <c r="A3611">
        <v>3610</v>
      </c>
      <c r="B3611" t="s">
        <v>2736</v>
      </c>
      <c r="C3611" t="s">
        <v>5208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3">
      <c r="A3612">
        <v>3611</v>
      </c>
      <c r="B3612" t="s">
        <v>316</v>
      </c>
      <c r="C3612" t="s">
        <v>5209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3">
      <c r="A3613">
        <v>3612</v>
      </c>
      <c r="B3613" t="s">
        <v>5210</v>
      </c>
      <c r="C3613" t="s">
        <v>5211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3">
      <c r="A3614">
        <v>3613</v>
      </c>
      <c r="B3614" t="s">
        <v>3480</v>
      </c>
      <c r="C3614" t="s">
        <v>5212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3">
      <c r="A3615">
        <v>3614</v>
      </c>
      <c r="B3615" t="s">
        <v>5213</v>
      </c>
      <c r="C3615" t="s">
        <v>5214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3">
      <c r="A3616">
        <v>3615</v>
      </c>
      <c r="B3616" t="s">
        <v>4105</v>
      </c>
      <c r="C3616" t="s">
        <v>5215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3">
      <c r="A3617">
        <v>3616</v>
      </c>
      <c r="B3617" t="s">
        <v>5216</v>
      </c>
      <c r="C3617" t="s">
        <v>5217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3">
      <c r="A3618">
        <v>3617</v>
      </c>
      <c r="B3618" t="s">
        <v>5218</v>
      </c>
      <c r="C3618" t="s">
        <v>2430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3">
      <c r="A3619">
        <v>3618</v>
      </c>
      <c r="B3619" t="s">
        <v>5219</v>
      </c>
      <c r="C3619" t="s">
        <v>4679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3">
      <c r="A3620">
        <v>3619</v>
      </c>
      <c r="B3620" t="s">
        <v>1125</v>
      </c>
      <c r="C3620" t="s">
        <v>5220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3">
      <c r="A3621">
        <v>3620</v>
      </c>
      <c r="B3621" t="s">
        <v>3386</v>
      </c>
      <c r="C3621" t="s">
        <v>5221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3">
      <c r="A3622">
        <v>3621</v>
      </c>
      <c r="B3622" t="s">
        <v>2413</v>
      </c>
      <c r="C3622" t="s">
        <v>5222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3">
      <c r="A3623">
        <v>3622</v>
      </c>
      <c r="B3623" t="s">
        <v>5223</v>
      </c>
      <c r="C3623" t="s">
        <v>5224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3">
      <c r="A3624">
        <v>3623</v>
      </c>
      <c r="B3624" t="s">
        <v>447</v>
      </c>
      <c r="C3624" t="s">
        <v>5225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3">
      <c r="A3625">
        <v>3624</v>
      </c>
      <c r="B3625" t="s">
        <v>3681</v>
      </c>
      <c r="C3625" t="s">
        <v>5226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3">
      <c r="A3626">
        <v>3625</v>
      </c>
      <c r="B3626" t="s">
        <v>333</v>
      </c>
      <c r="C3626" t="s">
        <v>5227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3">
      <c r="A3627">
        <v>3626</v>
      </c>
      <c r="B3627" t="s">
        <v>5228</v>
      </c>
      <c r="C3627" t="s">
        <v>5229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3">
      <c r="A3628">
        <v>3627</v>
      </c>
      <c r="B3628" t="s">
        <v>5230</v>
      </c>
      <c r="C3628" t="s">
        <v>2952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3">
      <c r="A3629">
        <v>3628</v>
      </c>
      <c r="B3629" t="s">
        <v>156</v>
      </c>
      <c r="C3629" t="s">
        <v>5231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3">
      <c r="A3630">
        <v>3629</v>
      </c>
      <c r="B3630" t="s">
        <v>2663</v>
      </c>
      <c r="C3630" t="s">
        <v>5232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3">
      <c r="A3631">
        <v>3630</v>
      </c>
      <c r="B3631" t="s">
        <v>3120</v>
      </c>
      <c r="C3631" t="s">
        <v>5233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3">
      <c r="A3632">
        <v>3631</v>
      </c>
      <c r="B3632" t="s">
        <v>5234</v>
      </c>
      <c r="C3632" t="s">
        <v>5235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3">
      <c r="A3633">
        <v>3632</v>
      </c>
      <c r="B3633" t="s">
        <v>5236</v>
      </c>
      <c r="C3633" t="s">
        <v>5237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3">
      <c r="A3634">
        <v>3633</v>
      </c>
      <c r="B3634" t="s">
        <v>5238</v>
      </c>
      <c r="C3634" t="s">
        <v>5239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3">
      <c r="A3635">
        <v>3634</v>
      </c>
      <c r="B3635" t="s">
        <v>156</v>
      </c>
      <c r="C3635" t="s">
        <v>5240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3">
      <c r="A3636">
        <v>3635</v>
      </c>
      <c r="B3636" t="s">
        <v>2591</v>
      </c>
      <c r="C3636" t="s">
        <v>5241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3">
      <c r="A3637">
        <v>3636</v>
      </c>
      <c r="B3637" t="s">
        <v>3218</v>
      </c>
      <c r="C3637" t="s">
        <v>5242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3">
      <c r="A3638">
        <v>3637</v>
      </c>
      <c r="B3638" t="s">
        <v>549</v>
      </c>
      <c r="C3638" t="s">
        <v>5243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3">
      <c r="A3639">
        <v>3638</v>
      </c>
      <c r="B3639" t="s">
        <v>3269</v>
      </c>
      <c r="C3639" t="s">
        <v>5244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3">
      <c r="A3640">
        <v>3639</v>
      </c>
      <c r="B3640" t="s">
        <v>501</v>
      </c>
      <c r="C3640" t="s">
        <v>5245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3">
      <c r="A3641">
        <v>3640</v>
      </c>
      <c r="B3641" t="s">
        <v>260</v>
      </c>
      <c r="C3641" t="s">
        <v>5246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3">
      <c r="A3642">
        <v>3641</v>
      </c>
      <c r="B3642" t="s">
        <v>970</v>
      </c>
      <c r="C3642" t="s">
        <v>5247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3">
      <c r="A3643">
        <v>3642</v>
      </c>
      <c r="B3643" t="s">
        <v>5248</v>
      </c>
      <c r="C3643" t="s">
        <v>5249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3">
      <c r="A3644">
        <v>3643</v>
      </c>
      <c r="B3644" t="s">
        <v>5250</v>
      </c>
      <c r="C3644" t="s">
        <v>5251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3">
      <c r="A3645">
        <v>3644</v>
      </c>
      <c r="B3645" t="s">
        <v>124</v>
      </c>
      <c r="C3645" t="s">
        <v>5252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3">
      <c r="A3646">
        <v>3645</v>
      </c>
      <c r="B3646" t="s">
        <v>99</v>
      </c>
      <c r="C3646" t="s">
        <v>5253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3">
      <c r="A3647">
        <v>3646</v>
      </c>
      <c r="B3647" t="s">
        <v>5254</v>
      </c>
      <c r="C3647" t="s">
        <v>5255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3">
      <c r="A3648">
        <v>3647</v>
      </c>
      <c r="B3648" t="s">
        <v>5256</v>
      </c>
      <c r="C3648" t="s">
        <v>5257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3">
      <c r="A3649">
        <v>3648</v>
      </c>
      <c r="B3649" t="s">
        <v>3536</v>
      </c>
      <c r="C3649" t="s">
        <v>5258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3">
      <c r="A3650">
        <v>3649</v>
      </c>
      <c r="B3650" t="s">
        <v>349</v>
      </c>
      <c r="C3650" t="s">
        <v>5259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3">
      <c r="A3651">
        <v>3650</v>
      </c>
      <c r="B3651" t="s">
        <v>1584</v>
      </c>
      <c r="C3651" t="s">
        <v>5260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3">
      <c r="A3652">
        <v>3651</v>
      </c>
      <c r="B3652" t="s">
        <v>271</v>
      </c>
      <c r="C3652" t="s">
        <v>5261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3">
      <c r="A3653">
        <v>3652</v>
      </c>
      <c r="B3653" t="s">
        <v>1098</v>
      </c>
      <c r="C3653" t="s">
        <v>2256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3">
      <c r="A3654">
        <v>3653</v>
      </c>
      <c r="B3654" t="s">
        <v>5262</v>
      </c>
      <c r="C3654" t="s">
        <v>5263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3">
      <c r="A3655">
        <v>3654</v>
      </c>
      <c r="B3655" t="s">
        <v>5264</v>
      </c>
      <c r="C3655" t="s">
        <v>5265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3">
      <c r="A3656">
        <v>3655</v>
      </c>
      <c r="B3656" t="s">
        <v>1953</v>
      </c>
      <c r="C3656" t="s">
        <v>5266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3">
      <c r="A3657">
        <v>3656</v>
      </c>
      <c r="B3657" t="s">
        <v>131</v>
      </c>
      <c r="C3657" t="s">
        <v>5267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3">
      <c r="A3658">
        <v>3657</v>
      </c>
      <c r="B3658" t="s">
        <v>5268</v>
      </c>
      <c r="C3658" t="s">
        <v>5269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3">
      <c r="A3659">
        <v>3658</v>
      </c>
      <c r="B3659" t="s">
        <v>5270</v>
      </c>
      <c r="C3659" t="s">
        <v>5271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3">
      <c r="A3660">
        <v>3659</v>
      </c>
      <c r="B3660" t="s">
        <v>4845</v>
      </c>
      <c r="C3660" t="s">
        <v>5272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3">
      <c r="A3661">
        <v>3660</v>
      </c>
      <c r="B3661" t="s">
        <v>5268</v>
      </c>
      <c r="C3661" t="s">
        <v>5273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3">
      <c r="A3662">
        <v>3661</v>
      </c>
      <c r="B3662" t="s">
        <v>924</v>
      </c>
      <c r="C3662" t="s">
        <v>5274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3">
      <c r="A3663">
        <v>3662</v>
      </c>
      <c r="B3663" t="s">
        <v>597</v>
      </c>
      <c r="C3663" t="s">
        <v>5275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3">
      <c r="A3664">
        <v>3663</v>
      </c>
      <c r="B3664" t="s">
        <v>4772</v>
      </c>
      <c r="C3664" t="s">
        <v>5276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3">
      <c r="A3665">
        <v>3664</v>
      </c>
      <c r="B3665" t="s">
        <v>5277</v>
      </c>
      <c r="C3665" t="s">
        <v>506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3">
      <c r="A3666">
        <v>3665</v>
      </c>
      <c r="B3666" t="s">
        <v>5278</v>
      </c>
      <c r="C3666" t="s">
        <v>5279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3">
      <c r="A3667">
        <v>3666</v>
      </c>
      <c r="B3667" t="s">
        <v>726</v>
      </c>
      <c r="C3667" t="s">
        <v>5280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3">
      <c r="A3668">
        <v>3667</v>
      </c>
      <c r="B3668" t="s">
        <v>5281</v>
      </c>
      <c r="C3668" t="s">
        <v>1075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3">
      <c r="A3669">
        <v>3668</v>
      </c>
      <c r="B3669" t="s">
        <v>366</v>
      </c>
      <c r="C3669" t="s">
        <v>5282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3">
      <c r="A3670">
        <v>3669</v>
      </c>
      <c r="B3670" t="s">
        <v>5134</v>
      </c>
      <c r="C3670" t="s">
        <v>5283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3">
      <c r="A3671">
        <v>3670</v>
      </c>
      <c r="B3671" t="s">
        <v>5284</v>
      </c>
      <c r="C3671" t="s">
        <v>5285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3">
      <c r="A3672">
        <v>3671</v>
      </c>
      <c r="B3672" t="s">
        <v>1719</v>
      </c>
      <c r="C3672" t="s">
        <v>5286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3">
      <c r="A3673">
        <v>3672</v>
      </c>
      <c r="B3673" t="s">
        <v>5287</v>
      </c>
      <c r="C3673" t="s">
        <v>5288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3">
      <c r="A3674">
        <v>3673</v>
      </c>
      <c r="B3674" t="s">
        <v>275</v>
      </c>
      <c r="C3674" t="s">
        <v>5289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3">
      <c r="A3675">
        <v>3674</v>
      </c>
      <c r="B3675" t="s">
        <v>5290</v>
      </c>
      <c r="C3675" t="s">
        <v>1603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3">
      <c r="A3676">
        <v>3675</v>
      </c>
      <c r="B3676" t="s">
        <v>331</v>
      </c>
      <c r="C3676" t="s">
        <v>5291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3">
      <c r="A3677">
        <v>3676</v>
      </c>
      <c r="B3677" t="s">
        <v>399</v>
      </c>
      <c r="C3677" t="s">
        <v>5292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3">
      <c r="A3678">
        <v>3677</v>
      </c>
      <c r="B3678" t="s">
        <v>5293</v>
      </c>
      <c r="C3678" t="s">
        <v>5294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3">
      <c r="A3679">
        <v>3678</v>
      </c>
      <c r="B3679" t="s">
        <v>5295</v>
      </c>
      <c r="C3679" t="s">
        <v>5296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3">
      <c r="A3680">
        <v>3679</v>
      </c>
      <c r="B3680" t="s">
        <v>5297</v>
      </c>
      <c r="C3680" t="s">
        <v>5298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3">
      <c r="A3681">
        <v>3680</v>
      </c>
      <c r="B3681" t="s">
        <v>2807</v>
      </c>
      <c r="C3681" t="s">
        <v>5299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3">
      <c r="A3682">
        <v>3681</v>
      </c>
      <c r="B3682" t="s">
        <v>168</v>
      </c>
      <c r="C3682" t="s">
        <v>5300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3">
      <c r="A3683">
        <v>3682</v>
      </c>
      <c r="B3683" t="s">
        <v>5301</v>
      </c>
      <c r="C3683" t="s">
        <v>5302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3">
      <c r="A3684">
        <v>3683</v>
      </c>
      <c r="B3684" t="s">
        <v>5303</v>
      </c>
      <c r="C3684" t="s">
        <v>5304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3">
      <c r="A3685">
        <v>3684</v>
      </c>
      <c r="B3685" t="s">
        <v>1003</v>
      </c>
      <c r="C3685" t="s">
        <v>5305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3">
      <c r="A3686">
        <v>3685</v>
      </c>
      <c r="B3686" t="s">
        <v>5306</v>
      </c>
      <c r="C3686" t="s">
        <v>5307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3">
      <c r="A3687">
        <v>3686</v>
      </c>
      <c r="B3687" t="s">
        <v>501</v>
      </c>
      <c r="C3687" t="s">
        <v>5308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3">
      <c r="A3688">
        <v>3687</v>
      </c>
      <c r="B3688" t="s">
        <v>5309</v>
      </c>
      <c r="C3688" t="s">
        <v>5310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3">
      <c r="A3689">
        <v>3688</v>
      </c>
      <c r="B3689" t="s">
        <v>5311</v>
      </c>
      <c r="C3689" t="s">
        <v>5312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3">
      <c r="A3690">
        <v>3689</v>
      </c>
      <c r="B3690" t="s">
        <v>973</v>
      </c>
      <c r="C3690" t="s">
        <v>5313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3">
      <c r="A3691">
        <v>3690</v>
      </c>
      <c r="B3691" t="s">
        <v>1253</v>
      </c>
      <c r="C3691" t="s">
        <v>4644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3">
      <c r="A3692">
        <v>3691</v>
      </c>
      <c r="B3692" t="s">
        <v>1688</v>
      </c>
      <c r="C3692" t="s">
        <v>5314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3">
      <c r="A3693">
        <v>3692</v>
      </c>
      <c r="B3693" t="s">
        <v>1176</v>
      </c>
      <c r="C3693" t="s">
        <v>5315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3">
      <c r="A3694">
        <v>3693</v>
      </c>
      <c r="B3694" t="s">
        <v>5316</v>
      </c>
      <c r="C3694" t="s">
        <v>5317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3">
      <c r="A3695">
        <v>3694</v>
      </c>
      <c r="B3695" t="s">
        <v>5318</v>
      </c>
      <c r="C3695" t="s">
        <v>5319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3">
      <c r="A3696">
        <v>3695</v>
      </c>
      <c r="B3696" t="s">
        <v>1854</v>
      </c>
      <c r="C3696" t="s">
        <v>5320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3">
      <c r="A3697">
        <v>3696</v>
      </c>
      <c r="B3697" t="s">
        <v>5321</v>
      </c>
      <c r="C3697" t="s">
        <v>5322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3">
      <c r="A3698">
        <v>3697</v>
      </c>
      <c r="B3698" t="s">
        <v>2190</v>
      </c>
      <c r="C3698" t="s">
        <v>787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3">
      <c r="A3699">
        <v>3698</v>
      </c>
      <c r="B3699" t="s">
        <v>156</v>
      </c>
      <c r="C3699" t="s">
        <v>5323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3">
      <c r="A3700">
        <v>3699</v>
      </c>
      <c r="B3700" t="s">
        <v>1556</v>
      </c>
      <c r="C3700" t="s">
        <v>5324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3">
      <c r="A3701">
        <v>3700</v>
      </c>
      <c r="B3701" t="s">
        <v>4454</v>
      </c>
      <c r="C3701" t="s">
        <v>5325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3">
      <c r="A3702">
        <v>3701</v>
      </c>
      <c r="B3702" t="s">
        <v>5326</v>
      </c>
      <c r="C3702" t="s">
        <v>5327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3">
      <c r="A3703">
        <v>3702</v>
      </c>
      <c r="B3703" t="s">
        <v>331</v>
      </c>
      <c r="C3703" t="s">
        <v>5328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3">
      <c r="A3704">
        <v>3703</v>
      </c>
      <c r="B3704" t="s">
        <v>5329</v>
      </c>
      <c r="C3704" t="s">
        <v>5330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3">
      <c r="A3705">
        <v>3704</v>
      </c>
      <c r="B3705" t="s">
        <v>5331</v>
      </c>
      <c r="C3705" t="s">
        <v>5332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3">
      <c r="A3706">
        <v>3705</v>
      </c>
      <c r="B3706" t="s">
        <v>95</v>
      </c>
      <c r="C3706" t="s">
        <v>5333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3">
      <c r="A3707">
        <v>3706</v>
      </c>
      <c r="B3707" t="s">
        <v>5334</v>
      </c>
      <c r="C3707" t="s">
        <v>5335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3">
      <c r="A3708">
        <v>3707</v>
      </c>
      <c r="B3708" t="s">
        <v>5336</v>
      </c>
      <c r="C3708" t="s">
        <v>5337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3">
      <c r="A3709">
        <v>3708</v>
      </c>
      <c r="B3709" t="s">
        <v>1125</v>
      </c>
      <c r="C3709" t="s">
        <v>5338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3">
      <c r="A3710">
        <v>3709</v>
      </c>
      <c r="B3710" t="s">
        <v>5339</v>
      </c>
      <c r="C3710" t="s">
        <v>5340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3">
      <c r="A3711">
        <v>3710</v>
      </c>
      <c r="B3711" t="s">
        <v>843</v>
      </c>
      <c r="C3711" t="s">
        <v>5341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3">
      <c r="A3712">
        <v>3711</v>
      </c>
      <c r="B3712" t="s">
        <v>973</v>
      </c>
      <c r="C3712" t="s">
        <v>5342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3">
      <c r="A3713">
        <v>3712</v>
      </c>
      <c r="B3713" t="s">
        <v>490</v>
      </c>
      <c r="C3713" t="s">
        <v>5343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3">
      <c r="A3714">
        <v>3713</v>
      </c>
      <c r="B3714" t="s">
        <v>3198</v>
      </c>
      <c r="C3714" t="s">
        <v>5344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3">
      <c r="A3715">
        <v>3714</v>
      </c>
      <c r="B3715" t="s">
        <v>95</v>
      </c>
      <c r="C3715" t="s">
        <v>5345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3">
      <c r="A3716">
        <v>3715</v>
      </c>
      <c r="B3716" t="s">
        <v>481</v>
      </c>
      <c r="C3716" t="s">
        <v>5346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3">
      <c r="A3717">
        <v>3716</v>
      </c>
      <c r="B3717" t="s">
        <v>1629</v>
      </c>
      <c r="C3717" t="s">
        <v>5347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3">
      <c r="A3718">
        <v>3717</v>
      </c>
      <c r="B3718" t="s">
        <v>5348</v>
      </c>
      <c r="C3718" t="s">
        <v>5349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3">
      <c r="A3719">
        <v>3718</v>
      </c>
      <c r="B3719" t="s">
        <v>168</v>
      </c>
      <c r="C3719" t="s">
        <v>5350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3">
      <c r="A3720">
        <v>3719</v>
      </c>
      <c r="B3720" t="s">
        <v>604</v>
      </c>
      <c r="C3720" t="s">
        <v>5351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3">
      <c r="A3721">
        <v>3720</v>
      </c>
      <c r="B3721" t="s">
        <v>190</v>
      </c>
      <c r="C3721" t="s">
        <v>5352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3">
      <c r="A3722">
        <v>3721</v>
      </c>
      <c r="B3722" t="s">
        <v>179</v>
      </c>
      <c r="C3722" t="s">
        <v>5353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3">
      <c r="A3723">
        <v>3722</v>
      </c>
      <c r="B3723" t="s">
        <v>4344</v>
      </c>
      <c r="C3723" t="s">
        <v>5354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3">
      <c r="A3724">
        <v>3723</v>
      </c>
      <c r="B3724" t="s">
        <v>271</v>
      </c>
      <c r="C3724" t="s">
        <v>5355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3">
      <c r="A3725">
        <v>3724</v>
      </c>
      <c r="B3725" t="s">
        <v>867</v>
      </c>
      <c r="C3725" t="s">
        <v>5356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3">
      <c r="A3726">
        <v>3725</v>
      </c>
      <c r="B3726" t="s">
        <v>5357</v>
      </c>
      <c r="C3726" t="s">
        <v>5358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3">
      <c r="A3727">
        <v>3726</v>
      </c>
      <c r="B3727" t="s">
        <v>3252</v>
      </c>
      <c r="C3727" t="s">
        <v>5359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3">
      <c r="A3728">
        <v>3727</v>
      </c>
      <c r="B3728" t="s">
        <v>331</v>
      </c>
      <c r="C3728" t="s">
        <v>3679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3">
      <c r="A3729">
        <v>3728</v>
      </c>
      <c r="B3729" t="s">
        <v>924</v>
      </c>
      <c r="C3729" t="s">
        <v>5360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3">
      <c r="A3730">
        <v>3729</v>
      </c>
      <c r="B3730" t="s">
        <v>3460</v>
      </c>
      <c r="C3730" t="s">
        <v>5361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3">
      <c r="A3731">
        <v>3730</v>
      </c>
      <c r="B3731" t="s">
        <v>5362</v>
      </c>
      <c r="C3731" t="s">
        <v>5363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3">
      <c r="A3732">
        <v>3731</v>
      </c>
      <c r="B3732" t="s">
        <v>2058</v>
      </c>
      <c r="C3732" t="s">
        <v>5364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3">
      <c r="A3733">
        <v>3732</v>
      </c>
      <c r="B3733" t="s">
        <v>5365</v>
      </c>
      <c r="C3733" t="s">
        <v>5366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3">
      <c r="A3734">
        <v>3733</v>
      </c>
      <c r="B3734" t="s">
        <v>2498</v>
      </c>
      <c r="C3734" t="s">
        <v>5367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3">
      <c r="A3735">
        <v>3734</v>
      </c>
      <c r="B3735" t="s">
        <v>368</v>
      </c>
      <c r="C3735" t="s">
        <v>5368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3">
      <c r="A3736">
        <v>3735</v>
      </c>
      <c r="B3736" t="s">
        <v>2559</v>
      </c>
      <c r="C3736" t="s">
        <v>5369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3">
      <c r="A3737">
        <v>3736</v>
      </c>
      <c r="B3737" t="s">
        <v>5370</v>
      </c>
      <c r="C3737" t="s">
        <v>5371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3">
      <c r="A3738">
        <v>3737</v>
      </c>
      <c r="B3738" t="s">
        <v>156</v>
      </c>
      <c r="C3738" t="s">
        <v>5372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3">
      <c r="A3739">
        <v>3738</v>
      </c>
      <c r="B3739" t="s">
        <v>552</v>
      </c>
      <c r="C3739" t="s">
        <v>5373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3">
      <c r="A3740">
        <v>3739</v>
      </c>
      <c r="B3740" t="s">
        <v>1087</v>
      </c>
      <c r="C3740" t="s">
        <v>5374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3">
      <c r="A3741">
        <v>3740</v>
      </c>
      <c r="B3741" t="s">
        <v>5375</v>
      </c>
      <c r="C3741" t="s">
        <v>5376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3">
      <c r="A3742">
        <v>3741</v>
      </c>
      <c r="B3742" t="s">
        <v>3386</v>
      </c>
      <c r="C3742" t="s">
        <v>2415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3">
      <c r="A3743">
        <v>3742</v>
      </c>
      <c r="B3743" t="s">
        <v>240</v>
      </c>
      <c r="C3743" t="s">
        <v>5377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3">
      <c r="A3744">
        <v>3743</v>
      </c>
      <c r="B3744" t="s">
        <v>5378</v>
      </c>
      <c r="C3744" t="s">
        <v>5379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 t="s">
        <v>3007</v>
      </c>
      <c r="C3745" t="s">
        <v>1450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3">
      <c r="A3746">
        <v>3745</v>
      </c>
      <c r="B3746" t="s">
        <v>375</v>
      </c>
      <c r="C3746" t="s">
        <v>5380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3">
      <c r="A3747">
        <v>3746</v>
      </c>
      <c r="B3747" t="s">
        <v>5381</v>
      </c>
      <c r="C3747" t="s">
        <v>4538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3">
      <c r="A3748">
        <v>3747</v>
      </c>
      <c r="B3748" t="s">
        <v>5382</v>
      </c>
      <c r="C3748" t="s">
        <v>5383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3">
      <c r="A3749">
        <v>3748</v>
      </c>
      <c r="B3749" t="s">
        <v>529</v>
      </c>
      <c r="C3749" t="s">
        <v>5384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3">
      <c r="A3750">
        <v>3749</v>
      </c>
      <c r="B3750" t="s">
        <v>3539</v>
      </c>
      <c r="C3750" t="s">
        <v>2443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3">
      <c r="A3751">
        <v>3750</v>
      </c>
      <c r="B3751" t="s">
        <v>404</v>
      </c>
      <c r="C3751" t="s">
        <v>5385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3">
      <c r="A3752">
        <v>3751</v>
      </c>
      <c r="B3752" t="s">
        <v>2937</v>
      </c>
      <c r="C3752" t="s">
        <v>5386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3">
      <c r="A3753">
        <v>3752</v>
      </c>
      <c r="B3753" t="s">
        <v>5387</v>
      </c>
      <c r="C3753" t="s">
        <v>5388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3">
      <c r="A3754">
        <v>3753</v>
      </c>
      <c r="B3754" t="s">
        <v>457</v>
      </c>
      <c r="C3754" t="s">
        <v>5389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3">
      <c r="A3755">
        <v>3754</v>
      </c>
      <c r="B3755" t="s">
        <v>5390</v>
      </c>
      <c r="C3755" t="s">
        <v>5391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3">
      <c r="A3756">
        <v>3755</v>
      </c>
      <c r="B3756" t="s">
        <v>501</v>
      </c>
      <c r="C3756" t="s">
        <v>2380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3">
      <c r="A3757">
        <v>3756</v>
      </c>
      <c r="B3757" t="s">
        <v>2758</v>
      </c>
      <c r="C3757" t="s">
        <v>5392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3">
      <c r="A3758">
        <v>3757</v>
      </c>
      <c r="B3758" t="s">
        <v>5393</v>
      </c>
      <c r="C3758" t="s">
        <v>5394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3">
      <c r="A3759">
        <v>3758</v>
      </c>
      <c r="B3759" t="s">
        <v>5395</v>
      </c>
      <c r="C3759" t="s">
        <v>5396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3">
      <c r="A3760">
        <v>3759</v>
      </c>
      <c r="B3760" t="s">
        <v>5397</v>
      </c>
      <c r="C3760" t="s">
        <v>5398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3">
      <c r="A3761">
        <v>3760</v>
      </c>
      <c r="B3761" t="s">
        <v>1008</v>
      </c>
      <c r="C3761" t="s">
        <v>5399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3">
      <c r="A3762">
        <v>3761</v>
      </c>
      <c r="B3762" t="s">
        <v>316</v>
      </c>
      <c r="C3762" t="s">
        <v>5400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3">
      <c r="A3763">
        <v>3762</v>
      </c>
      <c r="B3763" t="s">
        <v>5401</v>
      </c>
      <c r="C3763" t="s">
        <v>5402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3">
      <c r="A3764">
        <v>3763</v>
      </c>
      <c r="B3764" t="s">
        <v>101</v>
      </c>
      <c r="C3764" t="s">
        <v>5403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3">
      <c r="A3765">
        <v>3764</v>
      </c>
      <c r="B3765" t="s">
        <v>5404</v>
      </c>
      <c r="C3765" t="s">
        <v>5405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3">
      <c r="A3766">
        <v>3765</v>
      </c>
      <c r="B3766" t="s">
        <v>4454</v>
      </c>
      <c r="C3766" t="s">
        <v>5406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3">
      <c r="A3767">
        <v>3766</v>
      </c>
      <c r="B3767" t="s">
        <v>114</v>
      </c>
      <c r="C3767" t="s">
        <v>5407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3">
      <c r="A3768">
        <v>3767</v>
      </c>
      <c r="B3768" t="s">
        <v>375</v>
      </c>
      <c r="C3768" t="s">
        <v>5408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3">
      <c r="A3769">
        <v>3768</v>
      </c>
      <c r="B3769" t="s">
        <v>5409</v>
      </c>
      <c r="C3769" t="s">
        <v>5410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3">
      <c r="A3770">
        <v>3769</v>
      </c>
      <c r="B3770" t="s">
        <v>223</v>
      </c>
      <c r="C3770" t="s">
        <v>5411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3">
      <c r="A3771">
        <v>3770</v>
      </c>
      <c r="B3771" t="s">
        <v>1987</v>
      </c>
      <c r="C3771" t="s">
        <v>5412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3">
      <c r="A3772">
        <v>3771</v>
      </c>
      <c r="B3772" t="s">
        <v>5413</v>
      </c>
      <c r="C3772" t="s">
        <v>5414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3">
      <c r="A3773">
        <v>3772</v>
      </c>
      <c r="B3773" t="s">
        <v>1808</v>
      </c>
      <c r="C3773" t="s">
        <v>5415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3">
      <c r="A3774">
        <v>3773</v>
      </c>
      <c r="B3774" t="s">
        <v>2824</v>
      </c>
      <c r="C3774" t="s">
        <v>5416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3">
      <c r="A3775">
        <v>3774</v>
      </c>
      <c r="B3775" t="s">
        <v>5417</v>
      </c>
      <c r="C3775" t="s">
        <v>5418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3">
      <c r="A3776">
        <v>3775</v>
      </c>
      <c r="B3776" t="s">
        <v>5382</v>
      </c>
      <c r="C3776" t="s">
        <v>5419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3">
      <c r="A3777">
        <v>3776</v>
      </c>
      <c r="B3777" t="s">
        <v>5420</v>
      </c>
      <c r="C3777" t="s">
        <v>5421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3">
      <c r="A3778">
        <v>3777</v>
      </c>
      <c r="B3778" t="s">
        <v>5422</v>
      </c>
      <c r="C3778" t="s">
        <v>684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3">
      <c r="A3779">
        <v>3778</v>
      </c>
      <c r="B3779" t="s">
        <v>668</v>
      </c>
      <c r="C3779" t="s">
        <v>5423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3">
      <c r="A3780">
        <v>3779</v>
      </c>
      <c r="B3780" t="s">
        <v>5424</v>
      </c>
      <c r="C3780" t="s">
        <v>5425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3">
      <c r="A3781">
        <v>3780</v>
      </c>
      <c r="B3781" t="s">
        <v>5426</v>
      </c>
      <c r="C3781" t="s">
        <v>5427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3">
      <c r="A3782">
        <v>3781</v>
      </c>
      <c r="B3782" t="s">
        <v>847</v>
      </c>
      <c r="C3782" t="s">
        <v>5428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3">
      <c r="A3783">
        <v>3782</v>
      </c>
      <c r="B3783" t="s">
        <v>4781</v>
      </c>
      <c r="C3783" t="s">
        <v>5429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3">
      <c r="A3784">
        <v>3783</v>
      </c>
      <c r="B3784" t="s">
        <v>5430</v>
      </c>
      <c r="C3784" t="s">
        <v>5431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3">
      <c r="A3785">
        <v>3784</v>
      </c>
      <c r="B3785" t="s">
        <v>1235</v>
      </c>
      <c r="C3785" t="s">
        <v>5432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3">
      <c r="A3786">
        <v>3785</v>
      </c>
      <c r="B3786" t="s">
        <v>2384</v>
      </c>
      <c r="C3786" t="s">
        <v>5433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3">
      <c r="A3787">
        <v>3786</v>
      </c>
      <c r="B3787" t="s">
        <v>992</v>
      </c>
      <c r="C3787" t="s">
        <v>5434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3">
      <c r="A3788">
        <v>3787</v>
      </c>
      <c r="B3788" t="s">
        <v>5435</v>
      </c>
      <c r="C3788" t="s">
        <v>5436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3">
      <c r="A3789">
        <v>3788</v>
      </c>
      <c r="B3789" t="s">
        <v>5437</v>
      </c>
      <c r="C3789" t="s">
        <v>4061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3">
      <c r="A3790">
        <v>3789</v>
      </c>
      <c r="B3790" t="s">
        <v>3289</v>
      </c>
      <c r="C3790" t="s">
        <v>5438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3">
      <c r="A3791">
        <v>3790</v>
      </c>
      <c r="B3791" t="s">
        <v>3382</v>
      </c>
      <c r="C3791" t="s">
        <v>5439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3">
      <c r="A3792">
        <v>3791</v>
      </c>
      <c r="B3792" t="s">
        <v>99</v>
      </c>
      <c r="C3792" t="s">
        <v>5440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3">
      <c r="A3793">
        <v>3792</v>
      </c>
      <c r="B3793" t="s">
        <v>5441</v>
      </c>
      <c r="C3793" t="s">
        <v>5442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3">
      <c r="A3794">
        <v>3793</v>
      </c>
      <c r="B3794" t="s">
        <v>5443</v>
      </c>
      <c r="C3794" t="s">
        <v>5444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3">
      <c r="A3795">
        <v>3794</v>
      </c>
      <c r="B3795" t="s">
        <v>694</v>
      </c>
      <c r="C3795" t="s">
        <v>339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3">
      <c r="A3796">
        <v>3795</v>
      </c>
      <c r="B3796" t="s">
        <v>1457</v>
      </c>
      <c r="C3796" t="s">
        <v>5445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3">
      <c r="A3797">
        <v>3796</v>
      </c>
      <c r="B3797" t="s">
        <v>5446</v>
      </c>
      <c r="C3797" t="s">
        <v>5447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3">
      <c r="A3798">
        <v>3797</v>
      </c>
      <c r="B3798" t="s">
        <v>5448</v>
      </c>
      <c r="C3798" t="s">
        <v>5449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3">
      <c r="A3799">
        <v>3798</v>
      </c>
      <c r="B3799" t="s">
        <v>5450</v>
      </c>
      <c r="C3799" t="s">
        <v>5451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3">
      <c r="A3800">
        <v>3799</v>
      </c>
      <c r="B3800" t="s">
        <v>263</v>
      </c>
      <c r="C3800" t="s">
        <v>5205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3">
      <c r="A3801">
        <v>3800</v>
      </c>
      <c r="B3801" t="s">
        <v>111</v>
      </c>
      <c r="C3801" t="s">
        <v>5452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3">
      <c r="A3802">
        <v>3801</v>
      </c>
      <c r="B3802" t="s">
        <v>2386</v>
      </c>
      <c r="C3802" t="s">
        <v>5453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3">
      <c r="A3803">
        <v>3802</v>
      </c>
      <c r="B3803" t="s">
        <v>5454</v>
      </c>
      <c r="C3803" t="s">
        <v>5455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3">
      <c r="A3804">
        <v>3803</v>
      </c>
      <c r="B3804" t="s">
        <v>271</v>
      </c>
      <c r="C3804" t="s">
        <v>5456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3">
      <c r="A3805">
        <v>3804</v>
      </c>
      <c r="B3805" t="s">
        <v>124</v>
      </c>
      <c r="C3805" t="s">
        <v>5457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3">
      <c r="A3806">
        <v>3805</v>
      </c>
      <c r="B3806" t="s">
        <v>331</v>
      </c>
      <c r="C3806" t="s">
        <v>5458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3">
      <c r="A3807">
        <v>3806</v>
      </c>
      <c r="B3807" t="s">
        <v>5459</v>
      </c>
      <c r="C3807" t="s">
        <v>5460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3">
      <c r="A3808">
        <v>3807</v>
      </c>
      <c r="B3808" t="s">
        <v>308</v>
      </c>
      <c r="C3808" t="s">
        <v>5029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3">
      <c r="A3809">
        <v>3808</v>
      </c>
      <c r="B3809" t="s">
        <v>5134</v>
      </c>
      <c r="C3809" t="s">
        <v>5461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3">
      <c r="A3810">
        <v>3809</v>
      </c>
      <c r="B3810" t="s">
        <v>5462</v>
      </c>
      <c r="C3810" t="s">
        <v>5463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3">
      <c r="A3811">
        <v>3810</v>
      </c>
      <c r="B3811" t="s">
        <v>271</v>
      </c>
      <c r="C3811" t="s">
        <v>5464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3">
      <c r="A3812">
        <v>3811</v>
      </c>
      <c r="B3812" t="s">
        <v>531</v>
      </c>
      <c r="C3812" t="s">
        <v>1562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3">
      <c r="A3813">
        <v>3812</v>
      </c>
      <c r="B3813" t="s">
        <v>992</v>
      </c>
      <c r="C3813" t="s">
        <v>5465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3">
      <c r="A3814">
        <v>3813</v>
      </c>
      <c r="B3814" t="s">
        <v>3134</v>
      </c>
      <c r="C3814" t="s">
        <v>5466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3">
      <c r="A3815">
        <v>3814</v>
      </c>
      <c r="B3815" t="s">
        <v>483</v>
      </c>
      <c r="C3815" t="s">
        <v>5467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3">
      <c r="A3816">
        <v>3815</v>
      </c>
      <c r="B3816" t="s">
        <v>5468</v>
      </c>
      <c r="C3816" t="s">
        <v>5469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3">
      <c r="A3817">
        <v>3816</v>
      </c>
      <c r="B3817" t="s">
        <v>3307</v>
      </c>
      <c r="C3817" t="s">
        <v>5470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3">
      <c r="A3818">
        <v>3817</v>
      </c>
      <c r="B3818" t="s">
        <v>5471</v>
      </c>
      <c r="C3818" t="s">
        <v>2416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3">
      <c r="A3819">
        <v>3818</v>
      </c>
      <c r="B3819" t="s">
        <v>581</v>
      </c>
      <c r="C3819" t="s">
        <v>5472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3">
      <c r="A3820">
        <v>3819</v>
      </c>
      <c r="B3820" t="s">
        <v>131</v>
      </c>
      <c r="C3820" t="s">
        <v>5473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3">
      <c r="A3821">
        <v>3820</v>
      </c>
      <c r="B3821" t="s">
        <v>5474</v>
      </c>
      <c r="C3821" t="s">
        <v>5475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3">
      <c r="A3822">
        <v>3821</v>
      </c>
      <c r="B3822" t="s">
        <v>826</v>
      </c>
      <c r="C3822" t="s">
        <v>5476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3">
      <c r="A3823">
        <v>3822</v>
      </c>
      <c r="B3823" t="s">
        <v>2126</v>
      </c>
      <c r="C3823" t="s">
        <v>5477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3">
      <c r="A3824">
        <v>3823</v>
      </c>
      <c r="B3824" t="s">
        <v>5478</v>
      </c>
      <c r="C3824" t="s">
        <v>550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3">
      <c r="A3825">
        <v>3824</v>
      </c>
      <c r="B3825" t="s">
        <v>5479</v>
      </c>
      <c r="C3825" t="s">
        <v>5480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3">
      <c r="A3826">
        <v>3825</v>
      </c>
      <c r="B3826" t="s">
        <v>609</v>
      </c>
      <c r="C3826" t="s">
        <v>1319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3">
      <c r="A3827">
        <v>3826</v>
      </c>
      <c r="B3827" t="s">
        <v>802</v>
      </c>
      <c r="C3827" t="s">
        <v>5481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3">
      <c r="A3828">
        <v>3827</v>
      </c>
      <c r="B3828" t="s">
        <v>5482</v>
      </c>
      <c r="C3828" t="s">
        <v>5483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3">
      <c r="A3829">
        <v>3828</v>
      </c>
      <c r="B3829" t="s">
        <v>179</v>
      </c>
      <c r="C3829" t="s">
        <v>5484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3">
      <c r="A3830">
        <v>3829</v>
      </c>
      <c r="B3830" t="s">
        <v>973</v>
      </c>
      <c r="C3830" t="s">
        <v>5485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3">
      <c r="A3831">
        <v>3830</v>
      </c>
      <c r="B3831" t="s">
        <v>4105</v>
      </c>
      <c r="C3831" t="s">
        <v>5486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3">
      <c r="A3832">
        <v>3831</v>
      </c>
      <c r="B3832" t="s">
        <v>4507</v>
      </c>
      <c r="C3832" t="s">
        <v>5487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3">
      <c r="A3833">
        <v>3832</v>
      </c>
      <c r="B3833" t="s">
        <v>5488</v>
      </c>
      <c r="C3833" t="s">
        <v>5489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3">
      <c r="A3834">
        <v>3833</v>
      </c>
      <c r="B3834" t="s">
        <v>3252</v>
      </c>
      <c r="C3834" t="s">
        <v>5490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3">
      <c r="A3835">
        <v>3834</v>
      </c>
      <c r="B3835" t="s">
        <v>5491</v>
      </c>
      <c r="C3835" t="s">
        <v>5492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3">
      <c r="A3836">
        <v>3835</v>
      </c>
      <c r="B3836" t="s">
        <v>1472</v>
      </c>
      <c r="C3836" t="s">
        <v>1744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3">
      <c r="A3837">
        <v>3836</v>
      </c>
      <c r="B3837" t="s">
        <v>160</v>
      </c>
      <c r="C3837" t="s">
        <v>5493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3">
      <c r="A3838">
        <v>3837</v>
      </c>
      <c r="B3838" t="s">
        <v>1622</v>
      </c>
      <c r="C3838" t="s">
        <v>4964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3">
      <c r="A3839">
        <v>3838</v>
      </c>
      <c r="B3839" t="s">
        <v>5494</v>
      </c>
      <c r="C3839" t="s">
        <v>5343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3">
      <c r="A3840">
        <v>3839</v>
      </c>
      <c r="B3840" t="s">
        <v>5495</v>
      </c>
      <c r="C3840" t="s">
        <v>5496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3">
      <c r="A3841">
        <v>3840</v>
      </c>
      <c r="B3841" t="s">
        <v>3614</v>
      </c>
      <c r="C3841" t="s">
        <v>5497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3">
      <c r="A3842">
        <v>3841</v>
      </c>
      <c r="B3842" t="s">
        <v>297</v>
      </c>
      <c r="C3842" t="s">
        <v>3509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3">
      <c r="A3843">
        <v>3842</v>
      </c>
      <c r="B3843" t="s">
        <v>1558</v>
      </c>
      <c r="C3843" t="s">
        <v>5498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3">
      <c r="A3844">
        <v>3843</v>
      </c>
      <c r="B3844" t="s">
        <v>4454</v>
      </c>
      <c r="C3844" t="s">
        <v>5499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3">
      <c r="A3845">
        <v>3844</v>
      </c>
      <c r="B3845" t="s">
        <v>873</v>
      </c>
      <c r="C3845" t="s">
        <v>5500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3">
      <c r="A3846">
        <v>3845</v>
      </c>
      <c r="B3846" t="s">
        <v>5501</v>
      </c>
      <c r="C3846" t="s">
        <v>5502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3">
      <c r="A3847">
        <v>3846</v>
      </c>
      <c r="B3847" t="s">
        <v>5503</v>
      </c>
      <c r="C3847" t="s">
        <v>5504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3">
      <c r="A3848">
        <v>3847</v>
      </c>
      <c r="B3848" t="s">
        <v>5505</v>
      </c>
      <c r="C3848" t="s">
        <v>5506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3">
      <c r="A3849">
        <v>3848</v>
      </c>
      <c r="B3849" t="s">
        <v>5507</v>
      </c>
      <c r="C3849" t="s">
        <v>5508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3">
      <c r="A3850">
        <v>3849</v>
      </c>
      <c r="B3850" t="s">
        <v>5509</v>
      </c>
      <c r="C3850" t="s">
        <v>5510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3">
      <c r="A3851">
        <v>3850</v>
      </c>
      <c r="B3851" t="s">
        <v>5511</v>
      </c>
      <c r="C3851" t="s">
        <v>5512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3">
      <c r="A3852">
        <v>3851</v>
      </c>
      <c r="B3852" t="s">
        <v>2521</v>
      </c>
      <c r="C3852" t="s">
        <v>5513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3">
      <c r="A3853">
        <v>3852</v>
      </c>
      <c r="B3853" t="s">
        <v>3952</v>
      </c>
      <c r="C3853" t="s">
        <v>5514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3">
      <c r="A3854">
        <v>3853</v>
      </c>
      <c r="B3854" t="s">
        <v>5515</v>
      </c>
      <c r="C3854" t="s">
        <v>5516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3">
      <c r="A3855">
        <v>3854</v>
      </c>
      <c r="B3855" t="s">
        <v>297</v>
      </c>
      <c r="C3855" t="s">
        <v>2066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3">
      <c r="A3856">
        <v>3855</v>
      </c>
      <c r="B3856" t="s">
        <v>790</v>
      </c>
      <c r="C3856" t="s">
        <v>5517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3">
      <c r="A3857">
        <v>3856</v>
      </c>
      <c r="B3857" t="s">
        <v>767</v>
      </c>
      <c r="C3857" t="s">
        <v>5518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3">
      <c r="A3858">
        <v>3857</v>
      </c>
      <c r="B3858" t="s">
        <v>5519</v>
      </c>
      <c r="C3858" t="s">
        <v>4540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3">
      <c r="A3859">
        <v>3858</v>
      </c>
      <c r="B3859" t="s">
        <v>2872</v>
      </c>
      <c r="C3859" t="s">
        <v>5520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3">
      <c r="A3860">
        <v>3859</v>
      </c>
      <c r="B3860" t="s">
        <v>5521</v>
      </c>
      <c r="C3860" t="s">
        <v>5522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3">
      <c r="A3861">
        <v>3860</v>
      </c>
      <c r="B3861" t="s">
        <v>335</v>
      </c>
      <c r="C3861" t="s">
        <v>5523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3">
      <c r="A3862">
        <v>3861</v>
      </c>
      <c r="B3862" t="s">
        <v>5019</v>
      </c>
      <c r="C3862" t="s">
        <v>5524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3">
      <c r="A3863">
        <v>3862</v>
      </c>
      <c r="B3863" t="s">
        <v>5525</v>
      </c>
      <c r="C3863" t="s">
        <v>5526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3">
      <c r="A3864">
        <v>3863</v>
      </c>
      <c r="B3864" t="s">
        <v>5527</v>
      </c>
      <c r="C3864" t="s">
        <v>5528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3">
      <c r="A3865">
        <v>3864</v>
      </c>
      <c r="B3865" t="s">
        <v>5529</v>
      </c>
      <c r="C3865" t="s">
        <v>5530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3">
      <c r="A3866">
        <v>3865</v>
      </c>
      <c r="B3866" t="s">
        <v>2371</v>
      </c>
      <c r="C3866" t="s">
        <v>5531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3">
      <c r="A3867">
        <v>3866</v>
      </c>
      <c r="B3867" t="s">
        <v>843</v>
      </c>
      <c r="C3867" t="s">
        <v>5532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3">
      <c r="A3868">
        <v>3867</v>
      </c>
      <c r="B3868" t="s">
        <v>5533</v>
      </c>
      <c r="C3868" t="s">
        <v>5534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3">
      <c r="A3869">
        <v>3868</v>
      </c>
      <c r="B3869" t="s">
        <v>271</v>
      </c>
      <c r="C3869" t="s">
        <v>5535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3">
      <c r="A3870">
        <v>3869</v>
      </c>
      <c r="B3870" t="s">
        <v>2321</v>
      </c>
      <c r="C3870" t="s">
        <v>5536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3">
      <c r="A3871">
        <v>3870</v>
      </c>
      <c r="B3871" t="s">
        <v>5537</v>
      </c>
      <c r="C3871" t="s">
        <v>5538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3">
      <c r="A3872">
        <v>3871</v>
      </c>
      <c r="B3872" t="s">
        <v>1741</v>
      </c>
      <c r="C3872" t="s">
        <v>5539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3">
      <c r="A3873">
        <v>3872</v>
      </c>
      <c r="B3873" t="s">
        <v>95</v>
      </c>
      <c r="C3873" t="s">
        <v>5122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3">
      <c r="A3874">
        <v>3873</v>
      </c>
      <c r="B3874" t="s">
        <v>680</v>
      </c>
      <c r="C3874" t="s">
        <v>5540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3">
      <c r="A3875">
        <v>3874</v>
      </c>
      <c r="B3875" t="s">
        <v>141</v>
      </c>
      <c r="C3875" t="s">
        <v>5541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3">
      <c r="A3876">
        <v>3875</v>
      </c>
      <c r="B3876" t="s">
        <v>1230</v>
      </c>
      <c r="C3876" t="s">
        <v>5542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3">
      <c r="A3877">
        <v>3876</v>
      </c>
      <c r="B3877" t="s">
        <v>381</v>
      </c>
      <c r="C3877" t="s">
        <v>2170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3">
      <c r="A3878">
        <v>3877</v>
      </c>
      <c r="B3878" t="s">
        <v>761</v>
      </c>
      <c r="C3878" t="s">
        <v>5543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3">
      <c r="A3879">
        <v>3878</v>
      </c>
      <c r="B3879" t="s">
        <v>1261</v>
      </c>
      <c r="C3879" t="s">
        <v>3595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3">
      <c r="A3880">
        <v>3879</v>
      </c>
      <c r="B3880" t="s">
        <v>5544</v>
      </c>
      <c r="C3880" t="s">
        <v>5545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3">
      <c r="A3881">
        <v>3880</v>
      </c>
      <c r="B3881" t="s">
        <v>4454</v>
      </c>
      <c r="C3881" t="s">
        <v>5546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3">
      <c r="A3882">
        <v>3881</v>
      </c>
      <c r="B3882" t="s">
        <v>3876</v>
      </c>
      <c r="C3882" t="s">
        <v>5547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3">
      <c r="A3883">
        <v>3882</v>
      </c>
      <c r="B3883" t="s">
        <v>3032</v>
      </c>
      <c r="C3883" t="s">
        <v>2886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3">
      <c r="A3884">
        <v>3883</v>
      </c>
      <c r="B3884" t="s">
        <v>240</v>
      </c>
      <c r="C3884" t="s">
        <v>5548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3">
      <c r="A3885">
        <v>3884</v>
      </c>
      <c r="B3885" t="s">
        <v>5549</v>
      </c>
      <c r="C3885" t="s">
        <v>5550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3">
      <c r="A3886">
        <v>3885</v>
      </c>
      <c r="B3886" t="s">
        <v>5551</v>
      </c>
      <c r="C3886" t="s">
        <v>596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3">
      <c r="A3887">
        <v>3886</v>
      </c>
      <c r="B3887" t="s">
        <v>5552</v>
      </c>
      <c r="C3887" t="s">
        <v>5553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3">
      <c r="A3888">
        <v>3887</v>
      </c>
      <c r="B3888" t="s">
        <v>5390</v>
      </c>
      <c r="C3888" t="s">
        <v>5554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3">
      <c r="A3889">
        <v>3888</v>
      </c>
      <c r="B3889" t="s">
        <v>792</v>
      </c>
      <c r="C3889" t="s">
        <v>5555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3">
      <c r="A3890">
        <v>3889</v>
      </c>
      <c r="B3890" t="s">
        <v>152</v>
      </c>
      <c r="C3890" t="s">
        <v>5556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3">
      <c r="A3891">
        <v>3890</v>
      </c>
      <c r="B3891" t="s">
        <v>2544</v>
      </c>
      <c r="C3891" t="s">
        <v>5557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3">
      <c r="A3892">
        <v>3891</v>
      </c>
      <c r="B3892" t="s">
        <v>2710</v>
      </c>
      <c r="C3892" t="s">
        <v>5558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3">
      <c r="A3893">
        <v>3892</v>
      </c>
      <c r="B3893" t="s">
        <v>2272</v>
      </c>
      <c r="C3893" t="s">
        <v>5559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3">
      <c r="A3894">
        <v>3893</v>
      </c>
      <c r="B3894" t="s">
        <v>4317</v>
      </c>
      <c r="C3894" t="s">
        <v>5560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3">
      <c r="A3895">
        <v>3894</v>
      </c>
      <c r="B3895" t="s">
        <v>1508</v>
      </c>
      <c r="C3895" t="s">
        <v>977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3">
      <c r="A3896">
        <v>3895</v>
      </c>
      <c r="B3896" t="s">
        <v>757</v>
      </c>
      <c r="C3896" t="s">
        <v>5561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3">
      <c r="A3897">
        <v>3896</v>
      </c>
      <c r="B3897" t="s">
        <v>3754</v>
      </c>
      <c r="C3897" t="s">
        <v>5562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3">
      <c r="A3898">
        <v>3897</v>
      </c>
      <c r="B3898" t="s">
        <v>1741</v>
      </c>
      <c r="C3898" t="s">
        <v>5563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3">
      <c r="A3899">
        <v>3898</v>
      </c>
      <c r="B3899" t="s">
        <v>131</v>
      </c>
      <c r="C3899" t="s">
        <v>5564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3">
      <c r="A3900">
        <v>3899</v>
      </c>
      <c r="B3900" t="s">
        <v>5565</v>
      </c>
      <c r="C3900" t="s">
        <v>5566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3">
      <c r="A3901">
        <v>3900</v>
      </c>
      <c r="B3901" t="s">
        <v>5262</v>
      </c>
      <c r="C3901" t="s">
        <v>5567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3">
      <c r="A3902">
        <v>3901</v>
      </c>
      <c r="B3902" t="s">
        <v>129</v>
      </c>
      <c r="C3902" t="s">
        <v>5568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3">
      <c r="A3903">
        <v>3902</v>
      </c>
      <c r="B3903" t="s">
        <v>1560</v>
      </c>
      <c r="C3903" t="s">
        <v>5470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3">
      <c r="A3904">
        <v>3903</v>
      </c>
      <c r="B3904" t="s">
        <v>2732</v>
      </c>
      <c r="C3904" t="s">
        <v>5569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3">
      <c r="A3905">
        <v>3904</v>
      </c>
      <c r="B3905" t="s">
        <v>5570</v>
      </c>
      <c r="C3905" t="s">
        <v>5571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3">
      <c r="A3906">
        <v>3905</v>
      </c>
      <c r="B3906" t="s">
        <v>242</v>
      </c>
      <c r="C3906" t="s">
        <v>2936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3">
      <c r="A3907">
        <v>3906</v>
      </c>
      <c r="B3907" t="s">
        <v>5572</v>
      </c>
      <c r="C3907" t="s">
        <v>5573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3">
      <c r="A3908">
        <v>3907</v>
      </c>
      <c r="B3908" t="s">
        <v>547</v>
      </c>
      <c r="C3908" t="s">
        <v>4649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3">
      <c r="A3909">
        <v>3908</v>
      </c>
      <c r="B3909" t="s">
        <v>987</v>
      </c>
      <c r="C3909" t="s">
        <v>5574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3">
      <c r="A3910">
        <v>3909</v>
      </c>
      <c r="B3910" t="s">
        <v>1176</v>
      </c>
      <c r="C3910" t="s">
        <v>5575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3">
      <c r="A3911">
        <v>3910</v>
      </c>
      <c r="B3911" t="s">
        <v>4024</v>
      </c>
      <c r="C3911" t="s">
        <v>5576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3">
      <c r="A3912">
        <v>3911</v>
      </c>
      <c r="B3912" t="s">
        <v>2026</v>
      </c>
      <c r="C3912" t="s">
        <v>5577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3">
      <c r="A3913">
        <v>3912</v>
      </c>
      <c r="B3913" t="s">
        <v>757</v>
      </c>
      <c r="C3913" t="s">
        <v>4700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3">
      <c r="A3914">
        <v>3913</v>
      </c>
      <c r="B3914" t="s">
        <v>5578</v>
      </c>
      <c r="C3914" t="s">
        <v>5579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3">
      <c r="A3915">
        <v>3914</v>
      </c>
      <c r="B3915" t="s">
        <v>2570</v>
      </c>
      <c r="C3915" t="s">
        <v>5580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3">
      <c r="A3916">
        <v>3915</v>
      </c>
      <c r="B3916" t="s">
        <v>5581</v>
      </c>
      <c r="C3916" t="s">
        <v>5582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3">
      <c r="A3917">
        <v>3916</v>
      </c>
      <c r="B3917" t="s">
        <v>5583</v>
      </c>
      <c r="C3917" t="s">
        <v>5584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3">
      <c r="A3918">
        <v>3917</v>
      </c>
      <c r="B3918" t="s">
        <v>5585</v>
      </c>
      <c r="C3918" t="s">
        <v>5586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3">
      <c r="A3919">
        <v>3918</v>
      </c>
      <c r="B3919" t="s">
        <v>1816</v>
      </c>
      <c r="C3919" t="s">
        <v>5587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3">
      <c r="A3920">
        <v>3919</v>
      </c>
      <c r="B3920" t="s">
        <v>85</v>
      </c>
      <c r="C3920" t="s">
        <v>5588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3">
      <c r="A3921">
        <v>3920</v>
      </c>
      <c r="B3921" t="s">
        <v>344</v>
      </c>
      <c r="C3921" t="s">
        <v>5589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3">
      <c r="A3922">
        <v>3921</v>
      </c>
      <c r="B3922" t="s">
        <v>5590</v>
      </c>
      <c r="C3922" t="s">
        <v>5591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3">
      <c r="A3923">
        <v>3922</v>
      </c>
      <c r="B3923" t="s">
        <v>5592</v>
      </c>
      <c r="C3923" t="s">
        <v>5593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3">
      <c r="A3924">
        <v>3923</v>
      </c>
      <c r="B3924" t="s">
        <v>5594</v>
      </c>
      <c r="C3924" t="s">
        <v>5595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3">
      <c r="A3925">
        <v>3924</v>
      </c>
      <c r="B3925" t="s">
        <v>5596</v>
      </c>
      <c r="C3925" t="s">
        <v>5597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3">
      <c r="A3926">
        <v>3925</v>
      </c>
      <c r="B3926" t="s">
        <v>3333</v>
      </c>
      <c r="C3926" t="s">
        <v>5598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3">
      <c r="A3927">
        <v>3926</v>
      </c>
      <c r="B3927" t="s">
        <v>663</v>
      </c>
      <c r="C3927" t="s">
        <v>5599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3">
      <c r="A3928">
        <v>3927</v>
      </c>
      <c r="B3928" t="s">
        <v>5600</v>
      </c>
      <c r="C3928" t="s">
        <v>5601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3">
      <c r="A3929">
        <v>3928</v>
      </c>
      <c r="B3929" t="s">
        <v>5602</v>
      </c>
      <c r="C3929" t="s">
        <v>5603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3">
      <c r="A3930">
        <v>3929</v>
      </c>
      <c r="B3930" t="s">
        <v>5604</v>
      </c>
      <c r="C3930" t="s">
        <v>5605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3">
      <c r="A3931">
        <v>3930</v>
      </c>
      <c r="B3931" t="s">
        <v>1579</v>
      </c>
      <c r="C3931" t="s">
        <v>5606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3">
      <c r="A3932">
        <v>3931</v>
      </c>
      <c r="B3932" t="s">
        <v>99</v>
      </c>
      <c r="C3932" t="s">
        <v>5607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3">
      <c r="A3933">
        <v>3932</v>
      </c>
      <c r="B3933" t="s">
        <v>158</v>
      </c>
      <c r="C3933" t="s">
        <v>3971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3">
      <c r="A3934">
        <v>3933</v>
      </c>
      <c r="B3934" t="s">
        <v>5608</v>
      </c>
      <c r="C3934" t="s">
        <v>5609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3">
      <c r="A3935">
        <v>3934</v>
      </c>
      <c r="B3935" t="s">
        <v>297</v>
      </c>
      <c r="C3935" t="s">
        <v>5610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3">
      <c r="A3936">
        <v>3935</v>
      </c>
      <c r="B3936" t="s">
        <v>5611</v>
      </c>
      <c r="C3936" t="s">
        <v>5612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3">
      <c r="A3937">
        <v>3936</v>
      </c>
      <c r="B3937" t="s">
        <v>109</v>
      </c>
      <c r="C3937" t="s">
        <v>5613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3">
      <c r="A3938">
        <v>3937</v>
      </c>
      <c r="B3938" t="s">
        <v>5614</v>
      </c>
      <c r="C3938" t="s">
        <v>1787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3">
      <c r="A3939">
        <v>3938</v>
      </c>
      <c r="B3939" t="s">
        <v>266</v>
      </c>
      <c r="C3939" t="s">
        <v>5615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3">
      <c r="A3940">
        <v>3939</v>
      </c>
      <c r="B3940" t="s">
        <v>5616</v>
      </c>
      <c r="C3940" t="s">
        <v>5617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3">
      <c r="A3941">
        <v>3940</v>
      </c>
      <c r="B3941" t="s">
        <v>490</v>
      </c>
      <c r="C3941" t="s">
        <v>5618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3">
      <c r="A3942">
        <v>3941</v>
      </c>
      <c r="B3942" t="s">
        <v>5619</v>
      </c>
      <c r="C3942" t="s">
        <v>5620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3">
      <c r="A3943">
        <v>3942</v>
      </c>
      <c r="B3943" t="s">
        <v>1008</v>
      </c>
      <c r="C3943" t="s">
        <v>5621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3">
      <c r="A3944">
        <v>3943</v>
      </c>
      <c r="B3944" t="s">
        <v>1289</v>
      </c>
      <c r="C3944" t="s">
        <v>5622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3">
      <c r="A3945">
        <v>3944</v>
      </c>
      <c r="B3945" t="s">
        <v>2923</v>
      </c>
      <c r="C3945" t="s">
        <v>5623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3">
      <c r="A3946">
        <v>3945</v>
      </c>
      <c r="B3946" t="s">
        <v>2970</v>
      </c>
      <c r="C3946" t="s">
        <v>5624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3">
      <c r="A3947">
        <v>3946</v>
      </c>
      <c r="B3947" t="s">
        <v>236</v>
      </c>
      <c r="C3947" t="s">
        <v>5625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3">
      <c r="A3948">
        <v>3947</v>
      </c>
      <c r="B3948" t="s">
        <v>457</v>
      </c>
      <c r="C3948" t="s">
        <v>5626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3">
      <c r="A3949">
        <v>3948</v>
      </c>
      <c r="B3949" t="s">
        <v>99</v>
      </c>
      <c r="C3949" t="s">
        <v>5627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3">
      <c r="A3950">
        <v>3949</v>
      </c>
      <c r="B3950" t="s">
        <v>190</v>
      </c>
      <c r="C3950" t="s">
        <v>5628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3">
      <c r="A3951">
        <v>3950</v>
      </c>
      <c r="B3951" t="s">
        <v>3142</v>
      </c>
      <c r="C3951" t="s">
        <v>5629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3">
      <c r="A3952">
        <v>3951</v>
      </c>
      <c r="B3952" t="s">
        <v>160</v>
      </c>
      <c r="C3952" t="s">
        <v>5630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3">
      <c r="A3953">
        <v>3952</v>
      </c>
      <c r="B3953" t="s">
        <v>813</v>
      </c>
      <c r="C3953" t="s">
        <v>5631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3">
      <c r="A3954">
        <v>3953</v>
      </c>
      <c r="B3954" t="s">
        <v>2164</v>
      </c>
      <c r="C3954" t="s">
        <v>5632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3">
      <c r="A3955">
        <v>3954</v>
      </c>
      <c r="B3955" t="s">
        <v>5633</v>
      </c>
      <c r="C3955" t="s">
        <v>5634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3">
      <c r="A3956">
        <v>3955</v>
      </c>
      <c r="B3956" t="s">
        <v>5149</v>
      </c>
      <c r="C3956" t="s">
        <v>5635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3">
      <c r="A3957">
        <v>3956</v>
      </c>
      <c r="B3957" t="s">
        <v>5636</v>
      </c>
      <c r="C3957" t="s">
        <v>2080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3">
      <c r="A3958">
        <v>3957</v>
      </c>
      <c r="B3958" t="s">
        <v>1096</v>
      </c>
      <c r="C3958" t="s">
        <v>5637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3">
      <c r="A3959">
        <v>3958</v>
      </c>
      <c r="B3959" t="s">
        <v>5638</v>
      </c>
      <c r="C3959" t="s">
        <v>5639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3">
      <c r="A3960">
        <v>3959</v>
      </c>
      <c r="B3960" t="s">
        <v>5640</v>
      </c>
      <c r="C3960" t="s">
        <v>2661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3">
      <c r="A3961">
        <v>3960</v>
      </c>
      <c r="B3961" t="s">
        <v>5641</v>
      </c>
      <c r="C3961" t="s">
        <v>5642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3">
      <c r="A3962">
        <v>3961</v>
      </c>
      <c r="B3962" t="s">
        <v>5643</v>
      </c>
      <c r="C3962" t="s">
        <v>5644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3">
      <c r="A3963">
        <v>3962</v>
      </c>
      <c r="B3963" t="s">
        <v>802</v>
      </c>
      <c r="C3963" t="s">
        <v>5645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3">
      <c r="A3964">
        <v>3963</v>
      </c>
      <c r="B3964" t="s">
        <v>3787</v>
      </c>
      <c r="C3964" t="s">
        <v>4513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3">
      <c r="A3965">
        <v>3964</v>
      </c>
      <c r="B3965" t="s">
        <v>5646</v>
      </c>
      <c r="C3965" t="s">
        <v>5647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3">
      <c r="A3966">
        <v>3965</v>
      </c>
      <c r="B3966" t="s">
        <v>5527</v>
      </c>
      <c r="C3966" t="s">
        <v>5648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3">
      <c r="A3967">
        <v>3966</v>
      </c>
      <c r="B3967" t="s">
        <v>375</v>
      </c>
      <c r="C3967" t="s">
        <v>5649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3">
      <c r="A3968">
        <v>3967</v>
      </c>
      <c r="B3968" t="s">
        <v>5650</v>
      </c>
      <c r="C3968" t="s">
        <v>5651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3">
      <c r="A3969">
        <v>3968</v>
      </c>
      <c r="B3969" t="s">
        <v>87</v>
      </c>
      <c r="C3969" t="s">
        <v>4829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3">
      <c r="A3970">
        <v>3969</v>
      </c>
      <c r="B3970" t="s">
        <v>1854</v>
      </c>
      <c r="C3970" t="s">
        <v>5652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3">
      <c r="A3971">
        <v>3970</v>
      </c>
      <c r="B3971" t="s">
        <v>2935</v>
      </c>
      <c r="C3971" t="s">
        <v>5653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3">
      <c r="A3972">
        <v>3971</v>
      </c>
      <c r="B3972" t="s">
        <v>5654</v>
      </c>
      <c r="C3972" t="s">
        <v>5655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3">
      <c r="A3973">
        <v>3972</v>
      </c>
      <c r="B3973" t="s">
        <v>223</v>
      </c>
      <c r="C3973" t="s">
        <v>5656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3">
      <c r="A3974">
        <v>3973</v>
      </c>
      <c r="B3974" t="s">
        <v>3269</v>
      </c>
      <c r="C3974" t="s">
        <v>3411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3">
      <c r="A3975">
        <v>3974</v>
      </c>
      <c r="B3975" t="s">
        <v>5657</v>
      </c>
      <c r="C3975" t="s">
        <v>5658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3">
      <c r="A3976">
        <v>3975</v>
      </c>
      <c r="B3976" t="s">
        <v>432</v>
      </c>
      <c r="C3976" t="s">
        <v>5659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3">
      <c r="A3977">
        <v>3976</v>
      </c>
      <c r="B3977" t="s">
        <v>790</v>
      </c>
      <c r="C3977" t="s">
        <v>5660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3">
      <c r="A3978">
        <v>3977</v>
      </c>
      <c r="B3978" t="s">
        <v>5661</v>
      </c>
      <c r="C3978" t="s">
        <v>5662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3">
      <c r="A3979">
        <v>3978</v>
      </c>
      <c r="B3979" t="s">
        <v>95</v>
      </c>
      <c r="C3979" t="s">
        <v>5663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3">
      <c r="A3980">
        <v>3979</v>
      </c>
      <c r="B3980" t="s">
        <v>475</v>
      </c>
      <c r="C3980" t="s">
        <v>5664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3">
      <c r="A3981">
        <v>3980</v>
      </c>
      <c r="B3981" t="s">
        <v>5665</v>
      </c>
      <c r="C3981" t="s">
        <v>2881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3">
      <c r="A3982">
        <v>3981</v>
      </c>
      <c r="B3982" t="s">
        <v>2567</v>
      </c>
      <c r="C3982" t="s">
        <v>5666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3">
      <c r="A3983">
        <v>3982</v>
      </c>
      <c r="B3983" t="s">
        <v>5667</v>
      </c>
      <c r="C3983" t="s">
        <v>5668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3">
      <c r="A3984">
        <v>3983</v>
      </c>
      <c r="B3984" t="s">
        <v>156</v>
      </c>
      <c r="C3984" t="s">
        <v>5669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3">
      <c r="A3985">
        <v>3984</v>
      </c>
      <c r="B3985" t="s">
        <v>5670</v>
      </c>
      <c r="C3985" t="s">
        <v>5671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3">
      <c r="A3986">
        <v>3985</v>
      </c>
      <c r="B3986" t="s">
        <v>4317</v>
      </c>
      <c r="C3986" t="s">
        <v>3080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3">
      <c r="A3987">
        <v>3986</v>
      </c>
      <c r="B3987" t="s">
        <v>5672</v>
      </c>
      <c r="C3987" t="s">
        <v>5673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3">
      <c r="A3988">
        <v>3987</v>
      </c>
      <c r="B3988" t="s">
        <v>325</v>
      </c>
      <c r="C3988" t="s">
        <v>5674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3">
      <c r="A3989">
        <v>3988</v>
      </c>
      <c r="B3989" t="s">
        <v>5675</v>
      </c>
      <c r="C3989" t="s">
        <v>5676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3">
      <c r="A3990">
        <v>3989</v>
      </c>
      <c r="B3990" t="s">
        <v>368</v>
      </c>
      <c r="C3990" t="s">
        <v>5677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3">
      <c r="A3991">
        <v>3990</v>
      </c>
      <c r="B3991" t="s">
        <v>5678</v>
      </c>
      <c r="C3991" t="s">
        <v>5536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3">
      <c r="A3992">
        <v>3991</v>
      </c>
      <c r="B3992" t="s">
        <v>5679</v>
      </c>
      <c r="C3992" t="s">
        <v>5215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3">
      <c r="A3993">
        <v>3992</v>
      </c>
      <c r="B3993" t="s">
        <v>5680</v>
      </c>
      <c r="C3993" t="s">
        <v>5681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3">
      <c r="A3994">
        <v>3993</v>
      </c>
      <c r="B3994" t="s">
        <v>5682</v>
      </c>
      <c r="C3994" t="s">
        <v>5683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3">
      <c r="A3995">
        <v>3994</v>
      </c>
      <c r="B3995" t="s">
        <v>1116</v>
      </c>
      <c r="C3995" t="s">
        <v>5684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3">
      <c r="A3996">
        <v>3995</v>
      </c>
      <c r="B3996" t="s">
        <v>2813</v>
      </c>
      <c r="C3996" t="s">
        <v>5685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3">
      <c r="A3997">
        <v>3996</v>
      </c>
      <c r="B3997" t="s">
        <v>5686</v>
      </c>
      <c r="C3997" t="s">
        <v>5687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3">
      <c r="A3998">
        <v>3997</v>
      </c>
      <c r="B3998" t="s">
        <v>2054</v>
      </c>
      <c r="C3998" t="s">
        <v>5688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3">
      <c r="A3999">
        <v>3998</v>
      </c>
      <c r="B3999" t="s">
        <v>3544</v>
      </c>
      <c r="C3999" t="s">
        <v>5689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3">
      <c r="A4000">
        <v>3999</v>
      </c>
      <c r="B4000" t="s">
        <v>4388</v>
      </c>
      <c r="C4000" t="s">
        <v>5690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3">
      <c r="A4001">
        <v>4000</v>
      </c>
      <c r="B4001" t="s">
        <v>5691</v>
      </c>
      <c r="C4001" t="s">
        <v>5692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3">
      <c r="A4002">
        <v>4001</v>
      </c>
      <c r="B4002" t="s">
        <v>3739</v>
      </c>
      <c r="C4002" t="s">
        <v>5693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3">
      <c r="A4003">
        <v>4002</v>
      </c>
      <c r="B4003" t="s">
        <v>238</v>
      </c>
      <c r="C4003" t="s">
        <v>1979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3">
      <c r="A4004">
        <v>4003</v>
      </c>
      <c r="B4004" t="s">
        <v>5694</v>
      </c>
      <c r="C4004" t="s">
        <v>5695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3">
      <c r="A4005">
        <v>4004</v>
      </c>
      <c r="B4005" t="s">
        <v>5696</v>
      </c>
      <c r="C4005" t="s">
        <v>5697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3">
      <c r="A4006">
        <v>4005</v>
      </c>
      <c r="B4006" t="s">
        <v>5698</v>
      </c>
      <c r="C4006" t="s">
        <v>5699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3">
      <c r="A4007">
        <v>4006</v>
      </c>
      <c r="B4007" t="s">
        <v>5700</v>
      </c>
      <c r="C4007" t="s">
        <v>5701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3">
      <c r="A4008">
        <v>4007</v>
      </c>
      <c r="B4008" t="s">
        <v>3120</v>
      </c>
      <c r="C4008" t="s">
        <v>5702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3">
      <c r="A4009">
        <v>4008</v>
      </c>
      <c r="B4009" t="s">
        <v>5703</v>
      </c>
      <c r="C4009" t="s">
        <v>5704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3">
      <c r="A4010">
        <v>4009</v>
      </c>
      <c r="B4010" t="s">
        <v>77</v>
      </c>
      <c r="C4010" t="s">
        <v>5705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3">
      <c r="A4011">
        <v>4010</v>
      </c>
      <c r="B4011" t="s">
        <v>1960</v>
      </c>
      <c r="C4011" t="s">
        <v>5706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3">
      <c r="A4012">
        <v>4011</v>
      </c>
      <c r="B4012" t="s">
        <v>5707</v>
      </c>
      <c r="C4012" t="s">
        <v>5708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3">
      <c r="A4013">
        <v>4012</v>
      </c>
      <c r="B4013" t="s">
        <v>5709</v>
      </c>
      <c r="C4013" t="s">
        <v>5710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3">
      <c r="A4014">
        <v>4013</v>
      </c>
      <c r="B4014" t="s">
        <v>1209</v>
      </c>
      <c r="C4014" t="s">
        <v>5711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3">
      <c r="A4015">
        <v>4014</v>
      </c>
      <c r="B4015" t="s">
        <v>5712</v>
      </c>
      <c r="C4015" t="s">
        <v>5713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3">
      <c r="A4016">
        <v>4015</v>
      </c>
      <c r="B4016" t="s">
        <v>5714</v>
      </c>
      <c r="C4016" t="s">
        <v>5715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3">
      <c r="A4017">
        <v>4016</v>
      </c>
      <c r="B4017" t="s">
        <v>3578</v>
      </c>
      <c r="C4017" t="s">
        <v>5716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3">
      <c r="A4018">
        <v>4017</v>
      </c>
      <c r="B4018" t="s">
        <v>77</v>
      </c>
      <c r="C4018" t="s">
        <v>1829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3">
      <c r="A4019">
        <v>4018</v>
      </c>
      <c r="B4019" t="s">
        <v>483</v>
      </c>
      <c r="C4019" t="s">
        <v>5717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3">
      <c r="A4020">
        <v>4019</v>
      </c>
      <c r="B4020" t="s">
        <v>5127</v>
      </c>
      <c r="C4020" t="s">
        <v>5718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3">
      <c r="A4021">
        <v>4020</v>
      </c>
      <c r="B4021" t="s">
        <v>5719</v>
      </c>
      <c r="C4021" t="s">
        <v>5720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3">
      <c r="A4022">
        <v>4021</v>
      </c>
      <c r="B4022" t="s">
        <v>4324</v>
      </c>
      <c r="C4022" t="s">
        <v>5721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3">
      <c r="A4023">
        <v>4022</v>
      </c>
      <c r="B4023" t="s">
        <v>1680</v>
      </c>
      <c r="C4023" t="s">
        <v>5722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3">
      <c r="A4024">
        <v>4023</v>
      </c>
      <c r="B4024" t="s">
        <v>129</v>
      </c>
      <c r="C4024" t="s">
        <v>5723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3">
      <c r="A4025">
        <v>4024</v>
      </c>
      <c r="B4025" t="s">
        <v>213</v>
      </c>
      <c r="C4025" t="s">
        <v>5724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3">
      <c r="A4026">
        <v>4025</v>
      </c>
      <c r="B4026" t="s">
        <v>5725</v>
      </c>
      <c r="C4026" t="s">
        <v>5726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3">
      <c r="A4027">
        <v>4026</v>
      </c>
      <c r="B4027" t="s">
        <v>1510</v>
      </c>
      <c r="C4027" t="s">
        <v>5727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3">
      <c r="A4028">
        <v>4027</v>
      </c>
      <c r="B4028" t="s">
        <v>1291</v>
      </c>
      <c r="C4028" t="s">
        <v>5728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3">
      <c r="A4029">
        <v>4028</v>
      </c>
      <c r="B4029" t="s">
        <v>5729</v>
      </c>
      <c r="C4029" t="s">
        <v>5730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3">
      <c r="A4030">
        <v>4029</v>
      </c>
      <c r="B4030" t="s">
        <v>77</v>
      </c>
      <c r="C4030" t="s">
        <v>5731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3">
      <c r="A4031">
        <v>4030</v>
      </c>
      <c r="B4031" t="s">
        <v>3142</v>
      </c>
      <c r="C4031" t="s">
        <v>5732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3">
      <c r="A4032">
        <v>4031</v>
      </c>
      <c r="B4032" t="s">
        <v>1342</v>
      </c>
      <c r="C4032" t="s">
        <v>5733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3">
      <c r="A4033">
        <v>4032</v>
      </c>
      <c r="B4033" t="s">
        <v>190</v>
      </c>
      <c r="C4033" t="s">
        <v>5734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3">
      <c r="A4034">
        <v>4033</v>
      </c>
      <c r="B4034" t="s">
        <v>5735</v>
      </c>
      <c r="C4034" t="s">
        <v>5736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3">
      <c r="A4035">
        <v>4034</v>
      </c>
      <c r="B4035" t="s">
        <v>3961</v>
      </c>
      <c r="C4035" t="s">
        <v>5737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3">
      <c r="A4036">
        <v>4035</v>
      </c>
      <c r="B4036" t="s">
        <v>5738</v>
      </c>
      <c r="C4036" t="s">
        <v>5739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3">
      <c r="A4037">
        <v>4036</v>
      </c>
      <c r="B4037" t="s">
        <v>3844</v>
      </c>
      <c r="C4037" t="s">
        <v>5740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3">
      <c r="A4038">
        <v>4037</v>
      </c>
      <c r="B4038" t="s">
        <v>2364</v>
      </c>
      <c r="C4038" t="s">
        <v>5741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3">
      <c r="A4039">
        <v>4038</v>
      </c>
      <c r="B4039" t="s">
        <v>5742</v>
      </c>
      <c r="C4039" t="s">
        <v>5743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3">
      <c r="A4040">
        <v>4039</v>
      </c>
      <c r="B4040" t="s">
        <v>175</v>
      </c>
      <c r="C4040" t="s">
        <v>5744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3">
      <c r="A4041">
        <v>4040</v>
      </c>
      <c r="B4041" t="s">
        <v>5745</v>
      </c>
      <c r="C4041" t="s">
        <v>5746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3">
      <c r="A4042">
        <v>4041</v>
      </c>
      <c r="B4042" t="s">
        <v>5747</v>
      </c>
      <c r="C4042" t="s">
        <v>5748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3">
      <c r="A4043">
        <v>4042</v>
      </c>
      <c r="B4043" t="s">
        <v>2126</v>
      </c>
      <c r="C4043" t="s">
        <v>5749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3">
      <c r="A4044">
        <v>4043</v>
      </c>
      <c r="B4044" t="s">
        <v>5750</v>
      </c>
      <c r="C4044" t="s">
        <v>5751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3">
      <c r="A4045">
        <v>4044</v>
      </c>
      <c r="B4045" t="s">
        <v>5752</v>
      </c>
      <c r="C4045" t="s">
        <v>5753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3">
      <c r="A4046">
        <v>4045</v>
      </c>
      <c r="B4046" t="s">
        <v>5754</v>
      </c>
      <c r="C4046" t="s">
        <v>5755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3">
      <c r="A4047">
        <v>4046</v>
      </c>
      <c r="B4047" t="s">
        <v>4301</v>
      </c>
      <c r="C4047" t="s">
        <v>5756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3">
      <c r="A4048">
        <v>4047</v>
      </c>
      <c r="B4048" t="s">
        <v>879</v>
      </c>
      <c r="C4048" t="s">
        <v>5757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3">
      <c r="A4049">
        <v>4048</v>
      </c>
      <c r="B4049" t="s">
        <v>4653</v>
      </c>
      <c r="C4049" t="s">
        <v>5202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3">
      <c r="A4050">
        <v>4049</v>
      </c>
      <c r="B4050" t="s">
        <v>5758</v>
      </c>
      <c r="C4050" t="s">
        <v>5759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3">
      <c r="A4051">
        <v>4050</v>
      </c>
      <c r="B4051" t="s">
        <v>3112</v>
      </c>
      <c r="C4051" t="s">
        <v>5760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3">
      <c r="A4052">
        <v>4051</v>
      </c>
      <c r="B4052" t="s">
        <v>5761</v>
      </c>
      <c r="C4052" t="s">
        <v>5762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3">
      <c r="A4053">
        <v>4052</v>
      </c>
      <c r="B4053" t="s">
        <v>5763</v>
      </c>
      <c r="C4053" t="s">
        <v>5764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3">
      <c r="A4054">
        <v>4053</v>
      </c>
      <c r="B4054" t="s">
        <v>5765</v>
      </c>
      <c r="C4054" t="s">
        <v>5766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3">
      <c r="A4055">
        <v>4054</v>
      </c>
      <c r="B4055" t="s">
        <v>5767</v>
      </c>
      <c r="C4055" t="s">
        <v>5768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3">
      <c r="A4056">
        <v>4055</v>
      </c>
      <c r="B4056" t="s">
        <v>5769</v>
      </c>
      <c r="C4056" t="s">
        <v>5770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3">
      <c r="A4057">
        <v>4056</v>
      </c>
      <c r="B4057" t="s">
        <v>5771</v>
      </c>
      <c r="C4057" t="s">
        <v>5772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3">
      <c r="A4058">
        <v>4057</v>
      </c>
      <c r="B4058" t="s">
        <v>1076</v>
      </c>
      <c r="C4058" t="s">
        <v>4829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3">
      <c r="A4059">
        <v>4058</v>
      </c>
      <c r="B4059" t="s">
        <v>1549</v>
      </c>
      <c r="C4059" t="s">
        <v>5773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3">
      <c r="A4060">
        <v>4059</v>
      </c>
      <c r="B4060" t="s">
        <v>404</v>
      </c>
      <c r="C4060" t="s">
        <v>5774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3">
      <c r="A4061">
        <v>4060</v>
      </c>
      <c r="B4061" t="s">
        <v>2122</v>
      </c>
      <c r="C4061" t="s">
        <v>5775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3">
      <c r="A4062">
        <v>4061</v>
      </c>
      <c r="B4062" t="s">
        <v>5776</v>
      </c>
      <c r="C4062" t="s">
        <v>5777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3">
      <c r="A4063">
        <v>4062</v>
      </c>
      <c r="B4063" t="s">
        <v>1145</v>
      </c>
      <c r="C4063" t="s">
        <v>5778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3">
      <c r="A4064">
        <v>4063</v>
      </c>
      <c r="B4064" t="s">
        <v>2248</v>
      </c>
      <c r="C4064" t="s">
        <v>5779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3">
      <c r="A4065">
        <v>4064</v>
      </c>
      <c r="B4065" t="s">
        <v>5780</v>
      </c>
      <c r="C4065" t="s">
        <v>5781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3">
      <c r="A4066">
        <v>4065</v>
      </c>
      <c r="B4066" t="s">
        <v>5782</v>
      </c>
      <c r="C4066" t="s">
        <v>5783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3">
      <c r="A4067">
        <v>4066</v>
      </c>
      <c r="B4067" t="s">
        <v>5784</v>
      </c>
      <c r="C4067" t="s">
        <v>5785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3">
      <c r="A4068">
        <v>4067</v>
      </c>
      <c r="B4068" t="s">
        <v>5786</v>
      </c>
      <c r="C4068" t="s">
        <v>5787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3">
      <c r="A4069">
        <v>4068</v>
      </c>
      <c r="B4069" t="s">
        <v>5788</v>
      </c>
      <c r="C4069" t="s">
        <v>5789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3">
      <c r="A4070">
        <v>4069</v>
      </c>
      <c r="B4070" t="s">
        <v>604</v>
      </c>
      <c r="C4070" t="s">
        <v>5790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3">
      <c r="A4071">
        <v>4070</v>
      </c>
      <c r="B4071" t="s">
        <v>1253</v>
      </c>
      <c r="C4071" t="s">
        <v>5791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3">
      <c r="A4072">
        <v>4071</v>
      </c>
      <c r="B4072" t="s">
        <v>5792</v>
      </c>
      <c r="C4072" t="s">
        <v>5793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3">
      <c r="A4073">
        <v>4072</v>
      </c>
      <c r="B4073" t="s">
        <v>5794</v>
      </c>
      <c r="C4073" t="s">
        <v>5795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3">
      <c r="A4074">
        <v>4073</v>
      </c>
      <c r="B4074" t="s">
        <v>5796</v>
      </c>
      <c r="C4074" t="s">
        <v>5797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3">
      <c r="A4075">
        <v>4074</v>
      </c>
      <c r="B4075" t="s">
        <v>5798</v>
      </c>
      <c r="C4075" t="s">
        <v>5799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3">
      <c r="A4076">
        <v>4075</v>
      </c>
      <c r="B4076" t="s">
        <v>2570</v>
      </c>
      <c r="C4076" t="s">
        <v>5800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3">
      <c r="A4077">
        <v>4076</v>
      </c>
      <c r="B4077" t="s">
        <v>5801</v>
      </c>
      <c r="C4077" t="s">
        <v>5802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3">
      <c r="A4078">
        <v>4077</v>
      </c>
      <c r="B4078" t="s">
        <v>5803</v>
      </c>
      <c r="C4078" t="s">
        <v>5804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3">
      <c r="A4079">
        <v>4078</v>
      </c>
      <c r="B4079">
        <v>702</v>
      </c>
      <c r="C4079" t="s">
        <v>5805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3">
      <c r="A4080">
        <v>4079</v>
      </c>
      <c r="B4080" t="s">
        <v>2036</v>
      </c>
      <c r="C4080" t="s">
        <v>5806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3">
      <c r="A4081">
        <v>4080</v>
      </c>
      <c r="B4081" t="s">
        <v>3067</v>
      </c>
      <c r="C4081" t="s">
        <v>5807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3">
      <c r="A4082">
        <v>4081</v>
      </c>
      <c r="B4082" t="s">
        <v>1277</v>
      </c>
      <c r="C4082" t="s">
        <v>5808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3">
      <c r="A4083">
        <v>4082</v>
      </c>
      <c r="B4083" t="s">
        <v>2701</v>
      </c>
      <c r="C4083" t="s">
        <v>3774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3">
      <c r="A4084">
        <v>4083</v>
      </c>
      <c r="B4084" t="s">
        <v>3681</v>
      </c>
      <c r="C4084" t="s">
        <v>5809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3">
      <c r="A4085">
        <v>4084</v>
      </c>
      <c r="B4085" t="s">
        <v>826</v>
      </c>
      <c r="C4085" t="s">
        <v>5810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3">
      <c r="A4086">
        <v>4085</v>
      </c>
      <c r="B4086" t="s">
        <v>5811</v>
      </c>
      <c r="C4086" t="s">
        <v>5812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3">
      <c r="A4087">
        <v>4086</v>
      </c>
      <c r="B4087" t="s">
        <v>5813</v>
      </c>
      <c r="C4087" t="s">
        <v>5814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3">
      <c r="A4088">
        <v>4087</v>
      </c>
      <c r="B4088" t="s">
        <v>1185</v>
      </c>
      <c r="C4088" t="s">
        <v>5815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3">
      <c r="A4089">
        <v>4088</v>
      </c>
      <c r="B4089" t="s">
        <v>5816</v>
      </c>
      <c r="C4089" t="s">
        <v>5817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3">
      <c r="A4090">
        <v>4089</v>
      </c>
      <c r="B4090" t="s">
        <v>2567</v>
      </c>
      <c r="C4090" t="s">
        <v>5818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3">
      <c r="A4091">
        <v>4090</v>
      </c>
      <c r="B4091" t="s">
        <v>2371</v>
      </c>
      <c r="C4091" t="s">
        <v>5819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3">
      <c r="A4092">
        <v>4091</v>
      </c>
      <c r="B4092" t="s">
        <v>1899</v>
      </c>
      <c r="C4092" t="s">
        <v>5820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3">
      <c r="A4093">
        <v>4092</v>
      </c>
      <c r="B4093" t="s">
        <v>768</v>
      </c>
      <c r="C4093" t="s">
        <v>1818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3">
      <c r="A4094">
        <v>4093</v>
      </c>
      <c r="B4094" t="s">
        <v>4826</v>
      </c>
      <c r="C4094" t="s">
        <v>5821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3">
      <c r="A4095">
        <v>4094</v>
      </c>
      <c r="B4095" t="s">
        <v>724</v>
      </c>
      <c r="C4095" t="s">
        <v>5822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3">
      <c r="A4096">
        <v>4095</v>
      </c>
      <c r="B4096" t="s">
        <v>1822</v>
      </c>
      <c r="C4096" t="s">
        <v>5823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3">
      <c r="A4097">
        <v>4096</v>
      </c>
      <c r="B4097" t="s">
        <v>5824</v>
      </c>
      <c r="C4097" t="s">
        <v>5825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3">
      <c r="A4098">
        <v>4097</v>
      </c>
      <c r="B4098" t="s">
        <v>5826</v>
      </c>
      <c r="C4098" t="s">
        <v>3046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3">
      <c r="A4099">
        <v>4098</v>
      </c>
      <c r="B4099" t="s">
        <v>5827</v>
      </c>
      <c r="C4099" t="s">
        <v>5828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3">
      <c r="A4100">
        <v>4099</v>
      </c>
      <c r="B4100" t="s">
        <v>5829</v>
      </c>
      <c r="C4100" t="s">
        <v>339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3">
      <c r="A4101">
        <v>4100</v>
      </c>
      <c r="B4101" t="s">
        <v>271</v>
      </c>
      <c r="C4101" t="s">
        <v>5830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3">
      <c r="A4102">
        <v>4101</v>
      </c>
      <c r="B4102" t="s">
        <v>5831</v>
      </c>
      <c r="C4102" t="s">
        <v>5832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3">
      <c r="A4103">
        <v>4102</v>
      </c>
      <c r="B4103" t="s">
        <v>3231</v>
      </c>
      <c r="C4103" t="s">
        <v>1908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3">
      <c r="A4104">
        <v>4103</v>
      </c>
      <c r="B4104" t="s">
        <v>1125</v>
      </c>
      <c r="C4104" t="s">
        <v>5833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3">
      <c r="A4105">
        <v>4104</v>
      </c>
      <c r="B4105" t="s">
        <v>882</v>
      </c>
      <c r="C4105" t="s">
        <v>5834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3">
      <c r="A4106">
        <v>4105</v>
      </c>
      <c r="B4106" t="s">
        <v>373</v>
      </c>
      <c r="C4106" t="s">
        <v>5835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3">
      <c r="A4107">
        <v>4106</v>
      </c>
      <c r="B4107" t="s">
        <v>5836</v>
      </c>
      <c r="C4107" t="s">
        <v>5837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3">
      <c r="A4108">
        <v>4107</v>
      </c>
      <c r="B4108" t="s">
        <v>141</v>
      </c>
      <c r="C4108" t="s">
        <v>659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3">
      <c r="A4109">
        <v>4108</v>
      </c>
      <c r="B4109" t="s">
        <v>2880</v>
      </c>
      <c r="C4109" t="s">
        <v>5838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3">
      <c r="A4110">
        <v>4109</v>
      </c>
      <c r="B4110" t="s">
        <v>5839</v>
      </c>
      <c r="C4110" t="s">
        <v>5840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3">
      <c r="A4111">
        <v>4110</v>
      </c>
      <c r="B4111" t="s">
        <v>5841</v>
      </c>
      <c r="C4111" t="s">
        <v>5842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3">
      <c r="A4112">
        <v>4111</v>
      </c>
      <c r="B4112" t="s">
        <v>847</v>
      </c>
      <c r="C4112" t="s">
        <v>5843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3">
      <c r="A4113">
        <v>4112</v>
      </c>
      <c r="B4113" t="s">
        <v>5844</v>
      </c>
      <c r="C4113" t="s">
        <v>5845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3">
      <c r="A4114">
        <v>4113</v>
      </c>
      <c r="B4114" t="s">
        <v>3920</v>
      </c>
      <c r="C4114" t="s">
        <v>5846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3">
      <c r="A4115">
        <v>4114</v>
      </c>
      <c r="B4115" t="s">
        <v>5847</v>
      </c>
      <c r="C4115" t="s">
        <v>5848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3">
      <c r="A4116">
        <v>4115</v>
      </c>
      <c r="B4116" t="s">
        <v>3269</v>
      </c>
      <c r="C4116" t="s">
        <v>5849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3">
      <c r="A4117">
        <v>4116</v>
      </c>
      <c r="B4117" t="s">
        <v>5850</v>
      </c>
      <c r="C4117" t="s">
        <v>5851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3">
      <c r="A4118">
        <v>4117</v>
      </c>
      <c r="B4118" t="s">
        <v>5852</v>
      </c>
      <c r="C4118" t="s">
        <v>5853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3">
      <c r="A4119">
        <v>4118</v>
      </c>
      <c r="B4119" t="s">
        <v>5854</v>
      </c>
      <c r="C4119" t="s">
        <v>5855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3">
      <c r="A4120">
        <v>4119</v>
      </c>
      <c r="B4120" t="s">
        <v>5420</v>
      </c>
      <c r="C4120" t="s">
        <v>5856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3">
      <c r="A4121">
        <v>4120</v>
      </c>
      <c r="B4121" t="s">
        <v>5281</v>
      </c>
      <c r="C4121" t="s">
        <v>5857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3">
      <c r="A4122">
        <v>4121</v>
      </c>
      <c r="B4122" t="s">
        <v>1608</v>
      </c>
      <c r="C4122" t="s">
        <v>5858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3">
      <c r="A4123">
        <v>4122</v>
      </c>
      <c r="B4123" t="s">
        <v>5859</v>
      </c>
      <c r="C4123" t="s">
        <v>5804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3">
      <c r="A4124">
        <v>4123</v>
      </c>
      <c r="B4124" t="s">
        <v>5860</v>
      </c>
      <c r="C4124" t="s">
        <v>5861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3">
      <c r="A4125">
        <v>4124</v>
      </c>
      <c r="B4125" t="s">
        <v>5862</v>
      </c>
      <c r="C4125" t="s">
        <v>5863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3">
      <c r="A4126">
        <v>4125</v>
      </c>
      <c r="B4126" t="s">
        <v>5798</v>
      </c>
      <c r="C4126" t="s">
        <v>5864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3">
      <c r="A4127">
        <v>4126</v>
      </c>
      <c r="B4127" t="s">
        <v>951</v>
      </c>
      <c r="C4127" t="s">
        <v>5865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3">
      <c r="A4128">
        <v>4127</v>
      </c>
      <c r="B4128" t="s">
        <v>5866</v>
      </c>
      <c r="C4128" t="s">
        <v>5867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3">
      <c r="A4129">
        <v>4128</v>
      </c>
      <c r="B4129" t="s">
        <v>154</v>
      </c>
      <c r="C4129" t="s">
        <v>5868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3">
      <c r="A4130">
        <v>4129</v>
      </c>
      <c r="B4130" t="s">
        <v>5869</v>
      </c>
      <c r="C4130" t="s">
        <v>5870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3">
      <c r="A4131">
        <v>4130</v>
      </c>
      <c r="B4131" t="s">
        <v>5871</v>
      </c>
      <c r="C4131" t="s">
        <v>5872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3">
      <c r="A4132">
        <v>4131</v>
      </c>
      <c r="B4132" t="s">
        <v>2142</v>
      </c>
      <c r="C4132" t="s">
        <v>5873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3">
      <c r="A4133">
        <v>4132</v>
      </c>
      <c r="B4133" t="s">
        <v>932</v>
      </c>
      <c r="C4133" t="s">
        <v>3355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3">
      <c r="A4134">
        <v>4133</v>
      </c>
      <c r="B4134" t="s">
        <v>5874</v>
      </c>
      <c r="C4134" t="s">
        <v>5875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3">
      <c r="A4135">
        <v>4134</v>
      </c>
      <c r="B4135" t="s">
        <v>5876</v>
      </c>
      <c r="C4135" t="s">
        <v>5877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3">
      <c r="A4136">
        <v>4135</v>
      </c>
      <c r="B4136" t="s">
        <v>5878</v>
      </c>
      <c r="C4136" t="s">
        <v>1645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3">
      <c r="A4137">
        <v>4136</v>
      </c>
      <c r="B4137" t="s">
        <v>1145</v>
      </c>
      <c r="C4137" t="s">
        <v>1166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3">
      <c r="A4138">
        <v>4137</v>
      </c>
      <c r="B4138" t="s">
        <v>5879</v>
      </c>
      <c r="C4138" t="s">
        <v>5573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3">
      <c r="A4139">
        <v>4138</v>
      </c>
      <c r="B4139" t="s">
        <v>1209</v>
      </c>
      <c r="C4139" t="s">
        <v>5880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3">
      <c r="A4140">
        <v>4139</v>
      </c>
      <c r="B4140" t="s">
        <v>1395</v>
      </c>
      <c r="C4140" t="s">
        <v>5881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3">
      <c r="A4141">
        <v>4140</v>
      </c>
      <c r="B4141" t="s">
        <v>2630</v>
      </c>
      <c r="C4141" t="s">
        <v>5882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3">
      <c r="A4142">
        <v>4141</v>
      </c>
      <c r="B4142" t="s">
        <v>3092</v>
      </c>
      <c r="C4142" t="s">
        <v>5883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3">
      <c r="A4143">
        <v>4142</v>
      </c>
      <c r="B4143" t="s">
        <v>5884</v>
      </c>
      <c r="C4143" t="s">
        <v>1597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3">
      <c r="A4144">
        <v>4143</v>
      </c>
      <c r="B4144" t="s">
        <v>1066</v>
      </c>
      <c r="C4144" t="s">
        <v>5885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3">
      <c r="A4145">
        <v>4144</v>
      </c>
      <c r="B4145" t="s">
        <v>5886</v>
      </c>
      <c r="C4145" t="s">
        <v>5887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3">
      <c r="A4146">
        <v>4145</v>
      </c>
      <c r="B4146" t="s">
        <v>5888</v>
      </c>
      <c r="C4146" t="s">
        <v>5889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3">
      <c r="A4147">
        <v>4146</v>
      </c>
      <c r="B4147" t="s">
        <v>4166</v>
      </c>
      <c r="C4147" t="s">
        <v>5890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3">
      <c r="A4148">
        <v>4147</v>
      </c>
      <c r="B4148" t="s">
        <v>1046</v>
      </c>
      <c r="C4148" t="s">
        <v>5891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3">
      <c r="A4149">
        <v>4148</v>
      </c>
      <c r="B4149" t="s">
        <v>375</v>
      </c>
      <c r="C4149" t="s">
        <v>5892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3">
      <c r="A4150">
        <v>4149</v>
      </c>
      <c r="B4150" t="s">
        <v>141</v>
      </c>
      <c r="C4150" t="s">
        <v>809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3">
      <c r="A4151">
        <v>4150</v>
      </c>
      <c r="B4151" t="s">
        <v>2491</v>
      </c>
      <c r="C4151" t="s">
        <v>5893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3">
      <c r="A4152">
        <v>4151</v>
      </c>
      <c r="B4152" t="s">
        <v>293</v>
      </c>
      <c r="C4152" t="s">
        <v>5894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3">
      <c r="A4153">
        <v>4152</v>
      </c>
      <c r="B4153" t="s">
        <v>5895</v>
      </c>
      <c r="C4153" t="s">
        <v>5896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3">
      <c r="A4154">
        <v>4153</v>
      </c>
      <c r="B4154" t="s">
        <v>77</v>
      </c>
      <c r="C4154" t="s">
        <v>5897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3">
      <c r="A4155">
        <v>4154</v>
      </c>
      <c r="B4155" t="s">
        <v>2807</v>
      </c>
      <c r="C4155" t="s">
        <v>5898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3">
      <c r="A4156">
        <v>4155</v>
      </c>
      <c r="B4156" t="s">
        <v>263</v>
      </c>
      <c r="C4156" t="s">
        <v>1897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3">
      <c r="A4157">
        <v>4156</v>
      </c>
      <c r="B4157" t="s">
        <v>694</v>
      </c>
      <c r="C4157" t="s">
        <v>917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3">
      <c r="A4158">
        <v>4157</v>
      </c>
      <c r="B4158" t="s">
        <v>726</v>
      </c>
      <c r="C4158" t="s">
        <v>5899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3">
      <c r="A4159">
        <v>4158</v>
      </c>
      <c r="B4159" t="s">
        <v>552</v>
      </c>
      <c r="C4159" t="s">
        <v>3690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3">
      <c r="A4160">
        <v>4159</v>
      </c>
      <c r="B4160" t="s">
        <v>464</v>
      </c>
      <c r="C4160" t="s">
        <v>5900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3">
      <c r="A4161">
        <v>4160</v>
      </c>
      <c r="B4161" t="s">
        <v>1999</v>
      </c>
      <c r="C4161" t="s">
        <v>5901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3">
      <c r="A4162">
        <v>4161</v>
      </c>
      <c r="B4162" t="s">
        <v>5902</v>
      </c>
      <c r="C4162" t="s">
        <v>5903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3">
      <c r="A4163">
        <v>4162</v>
      </c>
      <c r="B4163" t="s">
        <v>5904</v>
      </c>
      <c r="C4163" t="s">
        <v>5905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3">
      <c r="A4164">
        <v>4163</v>
      </c>
      <c r="B4164" t="s">
        <v>2321</v>
      </c>
      <c r="C4164" t="s">
        <v>5906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3">
      <c r="A4165">
        <v>4164</v>
      </c>
      <c r="B4165" t="s">
        <v>4488</v>
      </c>
      <c r="C4165" t="s">
        <v>5907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3">
      <c r="A4166">
        <v>4165</v>
      </c>
      <c r="B4166" t="s">
        <v>1066</v>
      </c>
      <c r="C4166" t="s">
        <v>5908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3">
      <c r="A4167">
        <v>4166</v>
      </c>
      <c r="B4167" t="s">
        <v>152</v>
      </c>
      <c r="C4167" t="s">
        <v>5909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3">
      <c r="A4168">
        <v>4167</v>
      </c>
      <c r="B4168" t="s">
        <v>554</v>
      </c>
      <c r="C4168" t="s">
        <v>5910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3">
      <c r="A4169">
        <v>4168</v>
      </c>
      <c r="B4169" t="s">
        <v>5911</v>
      </c>
      <c r="C4169" t="s">
        <v>5912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3">
      <c r="A4170">
        <v>4169</v>
      </c>
      <c r="B4170" t="s">
        <v>2122</v>
      </c>
      <c r="C4170" t="s">
        <v>5913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3">
      <c r="A4171">
        <v>4170</v>
      </c>
      <c r="B4171" t="s">
        <v>5914</v>
      </c>
      <c r="C4171" t="s">
        <v>5915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3">
      <c r="A4172">
        <v>4171</v>
      </c>
      <c r="B4172" t="s">
        <v>490</v>
      </c>
      <c r="C4172" t="s">
        <v>5916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3">
      <c r="A4173">
        <v>4172</v>
      </c>
      <c r="B4173" t="s">
        <v>1700</v>
      </c>
      <c r="C4173" t="s">
        <v>5917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3">
      <c r="A4174">
        <v>4173</v>
      </c>
      <c r="B4174" t="s">
        <v>5918</v>
      </c>
      <c r="C4174" t="s">
        <v>5919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3">
      <c r="A4175">
        <v>4174</v>
      </c>
      <c r="B4175" t="s">
        <v>5920</v>
      </c>
      <c r="C4175" t="s">
        <v>5921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3">
      <c r="A4176">
        <v>4175</v>
      </c>
      <c r="B4176" t="s">
        <v>2726</v>
      </c>
      <c r="C4176" t="s">
        <v>5922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3">
      <c r="A4177">
        <v>4176</v>
      </c>
      <c r="B4177" t="s">
        <v>1036</v>
      </c>
      <c r="C4177" t="s">
        <v>5923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3">
      <c r="A4178">
        <v>4177</v>
      </c>
      <c r="B4178" t="s">
        <v>3529</v>
      </c>
      <c r="C4178" t="s">
        <v>5924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3">
      <c r="A4179">
        <v>4178</v>
      </c>
      <c r="B4179" t="s">
        <v>5925</v>
      </c>
      <c r="C4179" t="s">
        <v>170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3">
      <c r="A4180">
        <v>4179</v>
      </c>
      <c r="B4180" t="s">
        <v>124</v>
      </c>
      <c r="C4180" t="s">
        <v>5926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3">
      <c r="A4181">
        <v>4180</v>
      </c>
      <c r="B4181" t="s">
        <v>1448</v>
      </c>
      <c r="C4181" t="s">
        <v>5927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3">
      <c r="A4182">
        <v>4181</v>
      </c>
      <c r="B4182" t="s">
        <v>5928</v>
      </c>
      <c r="C4182" t="s">
        <v>5929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3">
      <c r="A4183">
        <v>4182</v>
      </c>
      <c r="B4183" t="s">
        <v>847</v>
      </c>
      <c r="C4183" t="s">
        <v>691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3">
      <c r="A4184">
        <v>4183</v>
      </c>
      <c r="B4184" t="s">
        <v>5930</v>
      </c>
      <c r="C4184" t="s">
        <v>5931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3">
      <c r="A4185">
        <v>4184</v>
      </c>
      <c r="B4185" t="s">
        <v>5932</v>
      </c>
      <c r="C4185" t="s">
        <v>5933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3">
      <c r="A4186">
        <v>4185</v>
      </c>
      <c r="B4186" t="s">
        <v>5934</v>
      </c>
      <c r="C4186" t="s">
        <v>5935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3">
      <c r="A4187">
        <v>4186</v>
      </c>
      <c r="B4187" t="s">
        <v>107</v>
      </c>
      <c r="C4187" t="s">
        <v>5936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3">
      <c r="A4188">
        <v>4187</v>
      </c>
      <c r="B4188" t="s">
        <v>5937</v>
      </c>
      <c r="C4188" t="s">
        <v>5938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3">
      <c r="A4189">
        <v>4188</v>
      </c>
      <c r="B4189" t="s">
        <v>5939</v>
      </c>
      <c r="C4189" t="s">
        <v>5940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3">
      <c r="A4190">
        <v>4189</v>
      </c>
      <c r="B4190" t="s">
        <v>483</v>
      </c>
      <c r="C4190" t="s">
        <v>5941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3">
      <c r="A4191">
        <v>4190</v>
      </c>
      <c r="B4191" t="s">
        <v>316</v>
      </c>
      <c r="C4191" t="s">
        <v>5942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3">
      <c r="A4192">
        <v>4191</v>
      </c>
      <c r="B4192" t="s">
        <v>5943</v>
      </c>
      <c r="C4192" t="s">
        <v>5944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3">
      <c r="A4193">
        <v>4192</v>
      </c>
      <c r="B4193" t="s">
        <v>477</v>
      </c>
      <c r="C4193" t="s">
        <v>3396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3">
      <c r="A4194">
        <v>4193</v>
      </c>
      <c r="B4194" t="s">
        <v>5945</v>
      </c>
      <c r="C4194" t="s">
        <v>5946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3">
      <c r="A4195">
        <v>4194</v>
      </c>
      <c r="B4195" t="s">
        <v>131</v>
      </c>
      <c r="C4195" t="s">
        <v>5947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3">
      <c r="A4196">
        <v>4195</v>
      </c>
      <c r="B4196" t="s">
        <v>5948</v>
      </c>
      <c r="C4196" t="s">
        <v>5949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3">
      <c r="A4197">
        <v>4196</v>
      </c>
      <c r="B4197" t="s">
        <v>1129</v>
      </c>
      <c r="C4197" t="s">
        <v>5950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3">
      <c r="A4198">
        <v>4197</v>
      </c>
      <c r="B4198" t="s">
        <v>483</v>
      </c>
      <c r="C4198" t="s">
        <v>5951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3">
      <c r="A4199">
        <v>4198</v>
      </c>
      <c r="B4199" t="s">
        <v>5952</v>
      </c>
      <c r="C4199" t="s">
        <v>5953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3">
      <c r="A4200">
        <v>4199</v>
      </c>
      <c r="B4200" t="s">
        <v>4344</v>
      </c>
      <c r="C4200" t="s">
        <v>5954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3">
      <c r="A4201">
        <v>4200</v>
      </c>
      <c r="B4201" t="s">
        <v>4845</v>
      </c>
      <c r="C4201" t="s">
        <v>522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3">
      <c r="A4202">
        <v>4201</v>
      </c>
      <c r="B4202" t="s">
        <v>152</v>
      </c>
      <c r="C4202" t="s">
        <v>5955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3">
      <c r="A4203">
        <v>4202</v>
      </c>
      <c r="B4203" t="s">
        <v>1176</v>
      </c>
      <c r="C4203" t="s">
        <v>5956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3">
      <c r="A4204">
        <v>4203</v>
      </c>
      <c r="B4204" t="s">
        <v>232</v>
      </c>
      <c r="C4204" t="s">
        <v>3202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3">
      <c r="A4205">
        <v>4204</v>
      </c>
      <c r="B4205" t="s">
        <v>1156</v>
      </c>
      <c r="C4205" t="s">
        <v>5957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3">
      <c r="A4206">
        <v>4205</v>
      </c>
      <c r="B4206" t="s">
        <v>223</v>
      </c>
      <c r="C4206" t="s">
        <v>3059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3">
      <c r="A4207">
        <v>4206</v>
      </c>
      <c r="B4207" t="s">
        <v>5958</v>
      </c>
      <c r="C4207" t="s">
        <v>5959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3">
      <c r="A4208">
        <v>4207</v>
      </c>
      <c r="B4208" t="s">
        <v>5960</v>
      </c>
      <c r="C4208" t="s">
        <v>5403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3">
      <c r="A4209">
        <v>4208</v>
      </c>
      <c r="B4209" t="s">
        <v>164</v>
      </c>
      <c r="C4209" t="s">
        <v>5961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3">
      <c r="A4210">
        <v>4209</v>
      </c>
      <c r="B4210" t="s">
        <v>5962</v>
      </c>
      <c r="C4210" t="s">
        <v>1631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3">
      <c r="A4211">
        <v>4210</v>
      </c>
      <c r="B4211" t="s">
        <v>1253</v>
      </c>
      <c r="C4211" t="s">
        <v>5963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3">
      <c r="A4212">
        <v>4211</v>
      </c>
      <c r="B4212" t="s">
        <v>3252</v>
      </c>
      <c r="C4212" t="s">
        <v>5964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3">
      <c r="A4213">
        <v>4212</v>
      </c>
      <c r="B4213" t="s">
        <v>5965</v>
      </c>
      <c r="C4213" t="s">
        <v>5843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3">
      <c r="A4214">
        <v>4213</v>
      </c>
      <c r="B4214" t="s">
        <v>5966</v>
      </c>
      <c r="C4214" t="s">
        <v>5967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3">
      <c r="A4215">
        <v>4214</v>
      </c>
      <c r="B4215" t="s">
        <v>4032</v>
      </c>
      <c r="C4215" t="s">
        <v>5968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3">
      <c r="A4216">
        <v>4215</v>
      </c>
      <c r="B4216" t="s">
        <v>3578</v>
      </c>
      <c r="C4216" t="s">
        <v>5969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3">
      <c r="A4217">
        <v>4216</v>
      </c>
      <c r="B4217" t="s">
        <v>5970</v>
      </c>
      <c r="C4217" t="s">
        <v>5971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3">
      <c r="A4218">
        <v>4217</v>
      </c>
      <c r="B4218" t="s">
        <v>5972</v>
      </c>
      <c r="C4218" t="s">
        <v>5973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3">
      <c r="A4219">
        <v>4218</v>
      </c>
      <c r="B4219" t="s">
        <v>3754</v>
      </c>
      <c r="C4219" t="s">
        <v>5974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3">
      <c r="A4220">
        <v>4219</v>
      </c>
      <c r="B4220" t="s">
        <v>2065</v>
      </c>
      <c r="C4220" t="s">
        <v>1511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3">
      <c r="A4221">
        <v>4220</v>
      </c>
      <c r="B4221" t="s">
        <v>5975</v>
      </c>
      <c r="C4221" t="s">
        <v>5976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3">
      <c r="A4222">
        <v>4221</v>
      </c>
      <c r="B4222" t="s">
        <v>3460</v>
      </c>
      <c r="C4222" t="s">
        <v>5977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3">
      <c r="A4223">
        <v>4222</v>
      </c>
      <c r="B4223" t="s">
        <v>5978</v>
      </c>
      <c r="C4223" t="s">
        <v>721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3">
      <c r="A4224">
        <v>4223</v>
      </c>
      <c r="B4224" t="s">
        <v>694</v>
      </c>
      <c r="C4224" t="s">
        <v>1992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3">
      <c r="A4225">
        <v>4224</v>
      </c>
      <c r="B4225" t="s">
        <v>1674</v>
      </c>
      <c r="C4225" t="s">
        <v>5979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3">
      <c r="A4226">
        <v>4225</v>
      </c>
      <c r="B4226" t="s">
        <v>5980</v>
      </c>
      <c r="C4226" t="s">
        <v>5981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3">
      <c r="A4227">
        <v>4226</v>
      </c>
      <c r="B4227" t="s">
        <v>4185</v>
      </c>
      <c r="C4227" t="s">
        <v>5982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3">
      <c r="A4228">
        <v>4227</v>
      </c>
      <c r="B4228" t="s">
        <v>4617</v>
      </c>
      <c r="C4228" t="s">
        <v>5983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3">
      <c r="A4229">
        <v>4228</v>
      </c>
      <c r="B4229" t="s">
        <v>932</v>
      </c>
      <c r="C4229" t="s">
        <v>5984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3">
      <c r="A4230">
        <v>4229</v>
      </c>
      <c r="B4230" t="s">
        <v>5985</v>
      </c>
      <c r="C4230" t="s">
        <v>5986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3">
      <c r="A4231">
        <v>4230</v>
      </c>
      <c r="B4231" t="s">
        <v>5987</v>
      </c>
      <c r="C4231" t="s">
        <v>5988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3">
      <c r="A4232">
        <v>4231</v>
      </c>
      <c r="B4232" t="s">
        <v>861</v>
      </c>
      <c r="C4232" t="s">
        <v>5989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3">
      <c r="A4233">
        <v>4232</v>
      </c>
      <c r="B4233" t="s">
        <v>83</v>
      </c>
      <c r="C4233" t="s">
        <v>5990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3">
      <c r="A4234">
        <v>4233</v>
      </c>
      <c r="B4234" t="s">
        <v>1163</v>
      </c>
      <c r="C4234" t="s">
        <v>5991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3">
      <c r="A4235">
        <v>4234</v>
      </c>
      <c r="B4235" t="s">
        <v>5992</v>
      </c>
      <c r="C4235" t="s">
        <v>5993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3">
      <c r="A4236">
        <v>4235</v>
      </c>
      <c r="B4236" t="s">
        <v>5994</v>
      </c>
      <c r="C4236" t="s">
        <v>5995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3">
      <c r="A4237">
        <v>4236</v>
      </c>
      <c r="B4237" t="s">
        <v>5996</v>
      </c>
      <c r="C4237" t="s">
        <v>5997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3">
      <c r="A4238">
        <v>4237</v>
      </c>
      <c r="B4238" t="s">
        <v>525</v>
      </c>
      <c r="C4238" t="s">
        <v>5998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3">
      <c r="A4239">
        <v>4238</v>
      </c>
      <c r="B4239" t="s">
        <v>3652</v>
      </c>
      <c r="C4239" t="s">
        <v>5999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3">
      <c r="A4240">
        <v>4239</v>
      </c>
      <c r="B4240" t="s">
        <v>6000</v>
      </c>
      <c r="C4240" t="s">
        <v>6001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3">
      <c r="A4241">
        <v>4240</v>
      </c>
      <c r="B4241" t="s">
        <v>6002</v>
      </c>
      <c r="C4241" t="s">
        <v>2828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3">
      <c r="A4242">
        <v>4241</v>
      </c>
      <c r="B4242" t="s">
        <v>252</v>
      </c>
      <c r="C4242" t="s">
        <v>6003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3">
      <c r="A4243">
        <v>4242</v>
      </c>
      <c r="B4243" t="s">
        <v>692</v>
      </c>
      <c r="C4243" t="s">
        <v>6004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3">
      <c r="A4244">
        <v>4243</v>
      </c>
      <c r="B4244" t="s">
        <v>4317</v>
      </c>
      <c r="C4244" t="s">
        <v>6005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3">
      <c r="A4245">
        <v>4244</v>
      </c>
      <c r="B4245" t="s">
        <v>6006</v>
      </c>
      <c r="C4245" t="s">
        <v>6007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3">
      <c r="A4246">
        <v>4245</v>
      </c>
      <c r="B4246" t="s">
        <v>6008</v>
      </c>
      <c r="C4246" t="s">
        <v>6009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3">
      <c r="A4247">
        <v>4246</v>
      </c>
      <c r="B4247" t="s">
        <v>6010</v>
      </c>
      <c r="C4247" t="s">
        <v>6011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3">
      <c r="A4248">
        <v>4247</v>
      </c>
      <c r="B4248" t="s">
        <v>238</v>
      </c>
      <c r="C4248" t="s">
        <v>626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3">
      <c r="A4249">
        <v>4248</v>
      </c>
      <c r="B4249" t="s">
        <v>5841</v>
      </c>
      <c r="C4249" t="s">
        <v>6012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3">
      <c r="A4250">
        <v>4249</v>
      </c>
      <c r="B4250" t="s">
        <v>2252</v>
      </c>
      <c r="C4250" t="s">
        <v>6013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3">
      <c r="A4251">
        <v>4250</v>
      </c>
      <c r="B4251" t="s">
        <v>6014</v>
      </c>
      <c r="C4251" t="s">
        <v>6015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3">
      <c r="A4252">
        <v>4251</v>
      </c>
      <c r="B4252" t="s">
        <v>790</v>
      </c>
      <c r="C4252" t="s">
        <v>6016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3">
      <c r="A4253">
        <v>4252</v>
      </c>
      <c r="B4253" t="s">
        <v>6017</v>
      </c>
      <c r="C4253" t="s">
        <v>6018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3">
      <c r="A4254">
        <v>4253</v>
      </c>
      <c r="B4254" t="s">
        <v>6019</v>
      </c>
      <c r="C4254" t="s">
        <v>1794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3">
      <c r="A4255">
        <v>4254</v>
      </c>
      <c r="B4255" t="s">
        <v>6020</v>
      </c>
      <c r="C4255" t="s">
        <v>6021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3">
      <c r="A4256">
        <v>4255</v>
      </c>
      <c r="B4256" t="s">
        <v>854</v>
      </c>
      <c r="C4256" t="s">
        <v>6022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3">
      <c r="A4257">
        <v>4256</v>
      </c>
      <c r="B4257" t="s">
        <v>3262</v>
      </c>
      <c r="C4257" t="s">
        <v>6023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3">
      <c r="A4258">
        <v>4257</v>
      </c>
      <c r="B4258" t="s">
        <v>6024</v>
      </c>
      <c r="C4258" t="s">
        <v>6025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3">
      <c r="A4259">
        <v>4258</v>
      </c>
      <c r="B4259" t="s">
        <v>794</v>
      </c>
      <c r="C4259" t="s">
        <v>6026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3">
      <c r="A4260">
        <v>4259</v>
      </c>
      <c r="B4260" t="s">
        <v>694</v>
      </c>
      <c r="C4260" t="s">
        <v>6027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3">
      <c r="A4261">
        <v>4260</v>
      </c>
      <c r="B4261" t="s">
        <v>1983</v>
      </c>
      <c r="C4261" t="s">
        <v>6028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3">
      <c r="A4262">
        <v>4261</v>
      </c>
      <c r="B4262" t="s">
        <v>6029</v>
      </c>
      <c r="C4262" t="s">
        <v>6030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3">
      <c r="A4263">
        <v>4262</v>
      </c>
      <c r="B4263" t="s">
        <v>6031</v>
      </c>
      <c r="C4263" t="s">
        <v>6032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3">
      <c r="A4264">
        <v>4263</v>
      </c>
      <c r="B4264" t="s">
        <v>2058</v>
      </c>
      <c r="C4264" t="s">
        <v>6033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3">
      <c r="A4265">
        <v>4264</v>
      </c>
      <c r="B4265" t="s">
        <v>1472</v>
      </c>
      <c r="C4265" t="s">
        <v>6034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3">
      <c r="A4266">
        <v>4265</v>
      </c>
      <c r="B4266" t="s">
        <v>6035</v>
      </c>
      <c r="C4266" t="s">
        <v>6036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3">
      <c r="A4267">
        <v>4266</v>
      </c>
      <c r="B4267" t="s">
        <v>2678</v>
      </c>
      <c r="C4267" t="s">
        <v>6037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3">
      <c r="A4268">
        <v>4267</v>
      </c>
      <c r="B4268" t="s">
        <v>1076</v>
      </c>
      <c r="C4268" t="s">
        <v>6038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3">
      <c r="A4269">
        <v>4268</v>
      </c>
      <c r="B4269" t="s">
        <v>91</v>
      </c>
      <c r="C4269" t="s">
        <v>3909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3">
      <c r="A4270">
        <v>4269</v>
      </c>
      <c r="B4270" t="s">
        <v>6039</v>
      </c>
      <c r="C4270" t="s">
        <v>6040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3">
      <c r="A4271">
        <v>4270</v>
      </c>
      <c r="B4271" t="s">
        <v>552</v>
      </c>
      <c r="C4271" t="s">
        <v>6041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3">
      <c r="A4272">
        <v>4271</v>
      </c>
      <c r="B4272" t="s">
        <v>6042</v>
      </c>
      <c r="C4272" t="s">
        <v>6043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3">
      <c r="A4273">
        <v>4272</v>
      </c>
      <c r="B4273" t="s">
        <v>6044</v>
      </c>
      <c r="C4273" t="s">
        <v>6045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3">
      <c r="A4274">
        <v>4273</v>
      </c>
      <c r="B4274" t="s">
        <v>258</v>
      </c>
      <c r="C4274" t="s">
        <v>6046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3">
      <c r="A4275">
        <v>4274</v>
      </c>
      <c r="B4275" t="s">
        <v>6047</v>
      </c>
      <c r="C4275" t="s">
        <v>6048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3">
      <c r="A4276">
        <v>4275</v>
      </c>
      <c r="B4276" t="s">
        <v>1395</v>
      </c>
      <c r="C4276" t="s">
        <v>6049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3">
      <c r="A4277">
        <v>4276</v>
      </c>
      <c r="B4277" t="s">
        <v>1957</v>
      </c>
      <c r="C4277" t="s">
        <v>6050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3">
      <c r="A4278">
        <v>4277</v>
      </c>
      <c r="B4278" t="s">
        <v>6051</v>
      </c>
      <c r="C4278" t="s">
        <v>6052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3">
      <c r="A4279">
        <v>4278</v>
      </c>
      <c r="B4279" t="s">
        <v>1074</v>
      </c>
      <c r="C4279" t="s">
        <v>6053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3">
      <c r="A4280">
        <v>4279</v>
      </c>
      <c r="B4280" t="s">
        <v>6054</v>
      </c>
      <c r="C4280" t="s">
        <v>1179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3">
      <c r="A4281">
        <v>4280</v>
      </c>
      <c r="B4281" t="s">
        <v>6055</v>
      </c>
      <c r="C4281" t="s">
        <v>1450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3">
      <c r="A4282">
        <v>4281</v>
      </c>
      <c r="B4282" t="s">
        <v>6056</v>
      </c>
      <c r="C4282" t="s">
        <v>6057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3">
      <c r="A4283">
        <v>4282</v>
      </c>
      <c r="B4283" t="s">
        <v>6058</v>
      </c>
      <c r="C4283" t="s">
        <v>6059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3">
      <c r="A4284">
        <v>4283</v>
      </c>
      <c r="B4284" t="s">
        <v>483</v>
      </c>
      <c r="C4284" t="s">
        <v>6060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3">
      <c r="A4285">
        <v>4284</v>
      </c>
      <c r="B4285" t="s">
        <v>4346</v>
      </c>
      <c r="C4285" t="s">
        <v>6061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3">
      <c r="A4286">
        <v>4285</v>
      </c>
      <c r="B4286" t="s">
        <v>1008</v>
      </c>
      <c r="C4286" t="s">
        <v>6062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3">
      <c r="A4287">
        <v>4286</v>
      </c>
      <c r="B4287" t="s">
        <v>6063</v>
      </c>
      <c r="C4287" t="s">
        <v>6064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3">
      <c r="A4288">
        <v>4287</v>
      </c>
      <c r="B4288" t="s">
        <v>6065</v>
      </c>
      <c r="C4288" t="s">
        <v>6066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3">
      <c r="A4289">
        <v>4288</v>
      </c>
      <c r="B4289" t="s">
        <v>390</v>
      </c>
      <c r="C4289" t="s">
        <v>6067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3">
      <c r="A4290">
        <v>4289</v>
      </c>
      <c r="B4290" t="s">
        <v>2706</v>
      </c>
      <c r="C4290" t="s">
        <v>2056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3">
      <c r="A4291">
        <v>4290</v>
      </c>
      <c r="B4291" t="s">
        <v>6068</v>
      </c>
      <c r="C4291" t="s">
        <v>6069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3">
      <c r="A4292">
        <v>4291</v>
      </c>
      <c r="B4292" t="s">
        <v>2128</v>
      </c>
      <c r="C4292" t="s">
        <v>6070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3">
      <c r="A4293">
        <v>4292</v>
      </c>
      <c r="B4293" t="s">
        <v>1857</v>
      </c>
      <c r="C4293" t="s">
        <v>6071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3">
      <c r="A4294">
        <v>4293</v>
      </c>
      <c r="B4294" t="s">
        <v>6072</v>
      </c>
      <c r="C4294" t="s">
        <v>6073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3">
      <c r="A4295">
        <v>4294</v>
      </c>
      <c r="B4295" t="s">
        <v>87</v>
      </c>
      <c r="C4295" t="s">
        <v>6074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3">
      <c r="A4296">
        <v>4295</v>
      </c>
      <c r="B4296" t="s">
        <v>6031</v>
      </c>
      <c r="C4296" t="s">
        <v>6075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3">
      <c r="A4297">
        <v>4296</v>
      </c>
      <c r="B4297" t="s">
        <v>347</v>
      </c>
      <c r="C4297" t="s">
        <v>6076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3">
      <c r="A4298">
        <v>4297</v>
      </c>
      <c r="B4298" t="s">
        <v>3539</v>
      </c>
      <c r="C4298" t="s">
        <v>6077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3">
      <c r="A4299">
        <v>4298</v>
      </c>
      <c r="B4299" t="s">
        <v>6078</v>
      </c>
      <c r="C4299" t="s">
        <v>6079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3">
      <c r="A4300">
        <v>4299</v>
      </c>
      <c r="B4300" t="s">
        <v>6080</v>
      </c>
      <c r="C4300" t="s">
        <v>6081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3">
      <c r="A4301">
        <v>4300</v>
      </c>
      <c r="B4301" t="s">
        <v>6082</v>
      </c>
      <c r="C4301" t="s">
        <v>6083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3">
      <c r="A4302">
        <v>4301</v>
      </c>
      <c r="B4302" t="s">
        <v>4968</v>
      </c>
      <c r="C4302" t="s">
        <v>6084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3">
      <c r="A4303">
        <v>4302</v>
      </c>
      <c r="B4303" t="s">
        <v>694</v>
      </c>
      <c r="C4303" t="s">
        <v>6085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3">
      <c r="A4304">
        <v>4303</v>
      </c>
      <c r="B4304" t="s">
        <v>4439</v>
      </c>
      <c r="C4304" t="s">
        <v>6086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3">
      <c r="A4305">
        <v>4304</v>
      </c>
      <c r="B4305" t="s">
        <v>6087</v>
      </c>
      <c r="C4305" t="s">
        <v>6088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3">
      <c r="A4306">
        <v>4305</v>
      </c>
      <c r="B4306" t="s">
        <v>407</v>
      </c>
      <c r="C4306" t="s">
        <v>6089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3">
      <c r="A4307">
        <v>4306</v>
      </c>
      <c r="B4307" t="s">
        <v>362</v>
      </c>
      <c r="C4307" t="s">
        <v>6090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3">
      <c r="A4308">
        <v>4307</v>
      </c>
      <c r="B4308" t="s">
        <v>335</v>
      </c>
      <c r="C4308" t="s">
        <v>6091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3">
      <c r="A4309">
        <v>4308</v>
      </c>
      <c r="B4309" t="s">
        <v>6092</v>
      </c>
      <c r="C4309" t="s">
        <v>6093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3">
      <c r="A4310">
        <v>4309</v>
      </c>
      <c r="B4310" t="s">
        <v>6094</v>
      </c>
      <c r="C4310" t="s">
        <v>6095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3">
      <c r="A4311">
        <v>4310</v>
      </c>
      <c r="B4311" t="s">
        <v>714</v>
      </c>
      <c r="C4311" t="s">
        <v>6096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3">
      <c r="A4312">
        <v>4311</v>
      </c>
      <c r="B4312" t="s">
        <v>6097</v>
      </c>
      <c r="C4312" t="s">
        <v>6098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3">
      <c r="A4313">
        <v>4312</v>
      </c>
      <c r="B4313" t="s">
        <v>4454</v>
      </c>
      <c r="C4313" t="s">
        <v>6099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3">
      <c r="A4314">
        <v>4313</v>
      </c>
      <c r="B4314" t="s">
        <v>573</v>
      </c>
      <c r="C4314" t="s">
        <v>6100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3">
      <c r="A4315">
        <v>4314</v>
      </c>
      <c r="B4315" t="s">
        <v>77</v>
      </c>
      <c r="C4315" t="s">
        <v>6101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3">
      <c r="A4316">
        <v>4315</v>
      </c>
      <c r="B4316" t="s">
        <v>412</v>
      </c>
      <c r="C4316" t="s">
        <v>6102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3">
      <c r="A4317">
        <v>4316</v>
      </c>
      <c r="B4317" t="s">
        <v>6103</v>
      </c>
      <c r="C4317" t="s">
        <v>2422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3">
      <c r="A4318">
        <v>4317</v>
      </c>
      <c r="B4318" t="s">
        <v>2172</v>
      </c>
      <c r="C4318" t="s">
        <v>6104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3">
      <c r="A4319">
        <v>4318</v>
      </c>
      <c r="B4319" t="s">
        <v>194</v>
      </c>
      <c r="C4319" t="s">
        <v>6105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3">
      <c r="A4320">
        <v>4319</v>
      </c>
      <c r="B4320" t="s">
        <v>973</v>
      </c>
      <c r="C4320" t="s">
        <v>6106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3">
      <c r="A4321">
        <v>4320</v>
      </c>
      <c r="B4321" t="s">
        <v>2761</v>
      </c>
      <c r="C4321" t="s">
        <v>6107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3">
      <c r="A4322">
        <v>4321</v>
      </c>
      <c r="B4322" t="s">
        <v>6108</v>
      </c>
      <c r="C4322" t="s">
        <v>6109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3">
      <c r="A4323">
        <v>4322</v>
      </c>
      <c r="B4323" t="s">
        <v>6110</v>
      </c>
      <c r="C4323" t="s">
        <v>6111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3">
      <c r="A4324">
        <v>4323</v>
      </c>
      <c r="B4324" t="s">
        <v>252</v>
      </c>
      <c r="C4324" t="s">
        <v>6112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3">
      <c r="A4325">
        <v>4324</v>
      </c>
      <c r="B4325" t="s">
        <v>1457</v>
      </c>
      <c r="C4325" t="s">
        <v>2303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3">
      <c r="A4326">
        <v>4325</v>
      </c>
      <c r="B4326" t="s">
        <v>6113</v>
      </c>
      <c r="C4326" t="s">
        <v>6114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3">
      <c r="A4327">
        <v>4326</v>
      </c>
      <c r="B4327" t="s">
        <v>2817</v>
      </c>
      <c r="C4327" t="s">
        <v>6115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3">
      <c r="A4328">
        <v>4327</v>
      </c>
      <c r="B4328" t="s">
        <v>152</v>
      </c>
      <c r="C4328" t="s">
        <v>6116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3">
      <c r="A4329">
        <v>4328</v>
      </c>
      <c r="B4329" t="s">
        <v>724</v>
      </c>
      <c r="C4329" t="s">
        <v>6117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3">
      <c r="A4330">
        <v>4329</v>
      </c>
      <c r="B4330" t="s">
        <v>6118</v>
      </c>
      <c r="C4330" t="s">
        <v>6119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3">
      <c r="A4331">
        <v>4330</v>
      </c>
      <c r="B4331" t="s">
        <v>441</v>
      </c>
      <c r="C4331" t="s">
        <v>6120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3">
      <c r="A4332">
        <v>4331</v>
      </c>
      <c r="B4332" t="s">
        <v>1239</v>
      </c>
      <c r="C4332" t="s">
        <v>6121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3">
      <c r="A4333">
        <v>4332</v>
      </c>
      <c r="B4333" t="s">
        <v>6122</v>
      </c>
      <c r="C4333" t="s">
        <v>6123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3">
      <c r="A4334">
        <v>4333</v>
      </c>
      <c r="B4334" t="s">
        <v>6124</v>
      </c>
      <c r="C4334" t="s">
        <v>6125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3">
      <c r="A4335">
        <v>4334</v>
      </c>
      <c r="B4335" t="s">
        <v>99</v>
      </c>
      <c r="C4335" t="s">
        <v>6126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3">
      <c r="A4336">
        <v>4335</v>
      </c>
      <c r="B4336" t="s">
        <v>2053</v>
      </c>
      <c r="C4336" t="s">
        <v>6127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3">
      <c r="A4337">
        <v>4336</v>
      </c>
      <c r="B4337" t="s">
        <v>6128</v>
      </c>
      <c r="C4337" t="s">
        <v>2430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3">
      <c r="A4338">
        <v>4337</v>
      </c>
      <c r="B4338" t="s">
        <v>3417</v>
      </c>
      <c r="C4338" t="s">
        <v>6129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3">
      <c r="A4339">
        <v>4338</v>
      </c>
      <c r="B4339" t="s">
        <v>884</v>
      </c>
      <c r="C4339" t="s">
        <v>6130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3">
      <c r="A4340">
        <v>4339</v>
      </c>
      <c r="B4340" t="s">
        <v>1468</v>
      </c>
      <c r="C4340" t="s">
        <v>6131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3">
      <c r="A4341">
        <v>4340</v>
      </c>
      <c r="B4341" t="s">
        <v>1694</v>
      </c>
      <c r="C4341" t="s">
        <v>6132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3">
      <c r="A4342">
        <v>4341</v>
      </c>
      <c r="B4342" t="s">
        <v>6133</v>
      </c>
      <c r="C4342" t="s">
        <v>6134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3">
      <c r="A4343">
        <v>4342</v>
      </c>
      <c r="B4343" t="s">
        <v>6135</v>
      </c>
      <c r="C4343" t="s">
        <v>6136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3">
      <c r="A4344">
        <v>4343</v>
      </c>
      <c r="B4344" t="s">
        <v>146</v>
      </c>
      <c r="C4344" t="s">
        <v>6137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3">
      <c r="A4345">
        <v>4344</v>
      </c>
      <c r="B4345" t="s">
        <v>6138</v>
      </c>
      <c r="C4345" t="s">
        <v>3594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3">
      <c r="A4346">
        <v>4345</v>
      </c>
      <c r="B4346" t="s">
        <v>331</v>
      </c>
      <c r="C4346" t="s">
        <v>6139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3">
      <c r="A4347">
        <v>4346</v>
      </c>
      <c r="B4347" t="s">
        <v>166</v>
      </c>
      <c r="C4347" t="s">
        <v>6140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3">
      <c r="A4348">
        <v>4347</v>
      </c>
      <c r="B4348" t="s">
        <v>1470</v>
      </c>
      <c r="C4348" t="s">
        <v>6141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3">
      <c r="A4349">
        <v>4348</v>
      </c>
      <c r="B4349" t="s">
        <v>6133</v>
      </c>
      <c r="C4349" t="s">
        <v>5096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3">
      <c r="A4350">
        <v>4349</v>
      </c>
      <c r="B4350" t="s">
        <v>6142</v>
      </c>
      <c r="C4350" t="s">
        <v>6143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3">
      <c r="A4351">
        <v>4350</v>
      </c>
      <c r="B4351" t="s">
        <v>6144</v>
      </c>
      <c r="C4351" t="s">
        <v>6145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3">
      <c r="A4352">
        <v>4351</v>
      </c>
      <c r="B4352" t="s">
        <v>2880</v>
      </c>
      <c r="C4352" t="s">
        <v>6146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3">
      <c r="A4353">
        <v>4352</v>
      </c>
      <c r="B4353" t="s">
        <v>2202</v>
      </c>
      <c r="C4353" t="s">
        <v>6147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3">
      <c r="A4354">
        <v>4353</v>
      </c>
      <c r="B4354" t="s">
        <v>1176</v>
      </c>
      <c r="C4354" t="s">
        <v>6148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3">
      <c r="A4355">
        <v>4354</v>
      </c>
      <c r="B4355" t="s">
        <v>232</v>
      </c>
      <c r="C4355" t="s">
        <v>6149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3">
      <c r="A4356">
        <v>4355</v>
      </c>
      <c r="B4356" t="s">
        <v>6150</v>
      </c>
      <c r="C4356" t="s">
        <v>4387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3">
      <c r="A4357">
        <v>4356</v>
      </c>
      <c r="B4357" t="s">
        <v>4699</v>
      </c>
      <c r="C4357" t="s">
        <v>6151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3">
      <c r="A4358">
        <v>4357</v>
      </c>
      <c r="B4358" t="s">
        <v>1267</v>
      </c>
      <c r="C4358" t="s">
        <v>6152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3">
      <c r="A4359">
        <v>4358</v>
      </c>
      <c r="B4359" t="s">
        <v>6153</v>
      </c>
      <c r="C4359" t="s">
        <v>6154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3">
      <c r="A4360">
        <v>4359</v>
      </c>
      <c r="B4360" t="s">
        <v>856</v>
      </c>
      <c r="C4360" t="s">
        <v>6155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3">
      <c r="A4361">
        <v>4360</v>
      </c>
      <c r="B4361" t="s">
        <v>761</v>
      </c>
      <c r="C4361" t="s">
        <v>6156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3">
      <c r="A4362">
        <v>4361</v>
      </c>
      <c r="B4362" t="s">
        <v>6157</v>
      </c>
      <c r="C4362" t="s">
        <v>6158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3">
      <c r="A4363">
        <v>4362</v>
      </c>
      <c r="B4363" t="s">
        <v>765</v>
      </c>
      <c r="C4363" t="s">
        <v>6159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3">
      <c r="A4364">
        <v>4363</v>
      </c>
      <c r="B4364" t="s">
        <v>6160</v>
      </c>
      <c r="C4364" t="s">
        <v>6161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3">
      <c r="A4365">
        <v>4364</v>
      </c>
      <c r="B4365" t="s">
        <v>2718</v>
      </c>
      <c r="C4365" t="s">
        <v>4692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3">
      <c r="A4366">
        <v>4365</v>
      </c>
      <c r="B4366" t="s">
        <v>1558</v>
      </c>
      <c r="C4366" t="s">
        <v>6162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3">
      <c r="A4367">
        <v>4366</v>
      </c>
      <c r="B4367" t="s">
        <v>6163</v>
      </c>
      <c r="C4367" t="s">
        <v>6164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3">
      <c r="A4368">
        <v>4367</v>
      </c>
      <c r="B4368" t="s">
        <v>1957</v>
      </c>
      <c r="C4368" t="s">
        <v>4307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3">
      <c r="A4369">
        <v>4368</v>
      </c>
      <c r="B4369" t="s">
        <v>588</v>
      </c>
      <c r="C4369" t="s">
        <v>6165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3">
      <c r="A4370">
        <v>4369</v>
      </c>
      <c r="B4370" t="s">
        <v>726</v>
      </c>
      <c r="C4370" t="s">
        <v>6166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3">
      <c r="A4371">
        <v>4370</v>
      </c>
      <c r="B4371" t="s">
        <v>6167</v>
      </c>
      <c r="C4371" t="s">
        <v>6168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3">
      <c r="A4372">
        <v>4371</v>
      </c>
      <c r="B4372" t="s">
        <v>743</v>
      </c>
      <c r="C4372" t="s">
        <v>6169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3">
      <c r="A4373">
        <v>4372</v>
      </c>
      <c r="B4373" t="s">
        <v>1066</v>
      </c>
      <c r="C4373" t="s">
        <v>6170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3">
      <c r="A4374">
        <v>4373</v>
      </c>
      <c r="B4374" t="s">
        <v>4659</v>
      </c>
      <c r="C4374" t="s">
        <v>6171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3">
      <c r="A4375">
        <v>4374</v>
      </c>
      <c r="B4375" t="s">
        <v>1408</v>
      </c>
      <c r="C4375" t="s">
        <v>6172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3">
      <c r="A4376">
        <v>4375</v>
      </c>
      <c r="B4376" t="s">
        <v>6173</v>
      </c>
      <c r="C4376" t="s">
        <v>6174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3">
      <c r="A4377">
        <v>4376</v>
      </c>
      <c r="B4377" t="s">
        <v>6175</v>
      </c>
      <c r="C4377" t="s">
        <v>6176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3">
      <c r="A4378">
        <v>4377</v>
      </c>
      <c r="B4378" t="s">
        <v>6177</v>
      </c>
      <c r="C4378" t="s">
        <v>6178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3">
      <c r="A4379">
        <v>4378</v>
      </c>
      <c r="B4379" t="s">
        <v>3576</v>
      </c>
      <c r="C4379" t="s">
        <v>6179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3">
      <c r="A4380">
        <v>4379</v>
      </c>
      <c r="B4380" t="s">
        <v>6180</v>
      </c>
      <c r="C4380" t="s">
        <v>6181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3">
      <c r="A4381">
        <v>4380</v>
      </c>
      <c r="B4381" t="s">
        <v>6182</v>
      </c>
      <c r="C4381" t="s">
        <v>1729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3">
      <c r="A4382">
        <v>4381</v>
      </c>
      <c r="B4382" t="s">
        <v>156</v>
      </c>
      <c r="C4382" t="s">
        <v>6183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3">
      <c r="A4383">
        <v>4382</v>
      </c>
      <c r="B4383" t="s">
        <v>5213</v>
      </c>
      <c r="C4383" t="s">
        <v>6184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3">
      <c r="A4384">
        <v>4383</v>
      </c>
      <c r="B4384" t="s">
        <v>2421</v>
      </c>
      <c r="C4384" t="s">
        <v>6185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3">
      <c r="A4385">
        <v>4384</v>
      </c>
      <c r="B4385" t="s">
        <v>6186</v>
      </c>
      <c r="C4385" t="s">
        <v>6187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3">
      <c r="A4386">
        <v>4385</v>
      </c>
      <c r="B4386" t="s">
        <v>1563</v>
      </c>
      <c r="C4386" t="s">
        <v>6188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3">
      <c r="A4387">
        <v>4386</v>
      </c>
      <c r="B4387" t="s">
        <v>6189</v>
      </c>
      <c r="C4387" t="s">
        <v>1652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3">
      <c r="A4388">
        <v>4387</v>
      </c>
      <c r="B4388" t="s">
        <v>609</v>
      </c>
      <c r="C4388" t="s">
        <v>6190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3">
      <c r="A4389">
        <v>4388</v>
      </c>
      <c r="B4389" t="s">
        <v>6191</v>
      </c>
      <c r="C4389" t="s">
        <v>6192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3">
      <c r="A4390">
        <v>4389</v>
      </c>
      <c r="B4390" t="s">
        <v>2272</v>
      </c>
      <c r="C4390" t="s">
        <v>6193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3">
      <c r="A4391">
        <v>4390</v>
      </c>
      <c r="B4391" t="s">
        <v>6194</v>
      </c>
      <c r="C4391" t="s">
        <v>6195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3">
      <c r="A4392">
        <v>4391</v>
      </c>
      <c r="B4392" t="s">
        <v>987</v>
      </c>
      <c r="C4392" t="s">
        <v>6196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3">
      <c r="A4393">
        <v>4392</v>
      </c>
      <c r="B4393" t="s">
        <v>790</v>
      </c>
      <c r="C4393" t="s">
        <v>6197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3">
      <c r="A4394">
        <v>4393</v>
      </c>
      <c r="B4394" t="s">
        <v>531</v>
      </c>
      <c r="C4394" t="s">
        <v>6198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3">
      <c r="A4395">
        <v>4394</v>
      </c>
      <c r="B4395" t="s">
        <v>3342</v>
      </c>
      <c r="C4395" t="s">
        <v>6121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3">
      <c r="A4396">
        <v>4395</v>
      </c>
      <c r="B4396" t="s">
        <v>6199</v>
      </c>
      <c r="C4396" t="s">
        <v>6200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3">
      <c r="A4397">
        <v>4396</v>
      </c>
      <c r="B4397" t="s">
        <v>2122</v>
      </c>
      <c r="C4397" t="s">
        <v>2533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3">
      <c r="A4398">
        <v>4397</v>
      </c>
      <c r="B4398" t="s">
        <v>5378</v>
      </c>
      <c r="C4398" t="s">
        <v>6201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3">
      <c r="A4399">
        <v>4398</v>
      </c>
      <c r="B4399" t="s">
        <v>4274</v>
      </c>
      <c r="C4399" t="s">
        <v>6202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3">
      <c r="A4400">
        <v>4399</v>
      </c>
      <c r="B4400" t="s">
        <v>397</v>
      </c>
      <c r="C4400" t="s">
        <v>6203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3">
      <c r="A4401">
        <v>4400</v>
      </c>
      <c r="B4401" t="s">
        <v>1412</v>
      </c>
      <c r="C4401" t="s">
        <v>6204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3">
      <c r="A4402">
        <v>4401</v>
      </c>
      <c r="B4402" t="s">
        <v>4496</v>
      </c>
      <c r="C4402" t="s">
        <v>6205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3">
      <c r="A4403">
        <v>4402</v>
      </c>
      <c r="B4403" t="s">
        <v>2122</v>
      </c>
      <c r="C4403" t="s">
        <v>6206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3">
      <c r="A4404">
        <v>4403</v>
      </c>
      <c r="B4404" t="s">
        <v>3578</v>
      </c>
      <c r="C4404" t="s">
        <v>6207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3">
      <c r="A4405">
        <v>4404</v>
      </c>
      <c r="B4405" t="s">
        <v>6208</v>
      </c>
      <c r="C4405" t="s">
        <v>6209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3">
      <c r="A4406">
        <v>4405</v>
      </c>
      <c r="B4406" t="s">
        <v>6210</v>
      </c>
      <c r="C4406" t="s">
        <v>6211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3">
      <c r="A4407">
        <v>4406</v>
      </c>
      <c r="B4407" t="s">
        <v>6002</v>
      </c>
      <c r="C4407" t="s">
        <v>6212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3">
      <c r="A4408">
        <v>4407</v>
      </c>
      <c r="B4408" t="s">
        <v>552</v>
      </c>
      <c r="C4408" t="s">
        <v>6213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3">
      <c r="A4409">
        <v>4408</v>
      </c>
      <c r="B4409" t="s">
        <v>6214</v>
      </c>
      <c r="C4409" t="s">
        <v>5021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3">
      <c r="A4410">
        <v>4409</v>
      </c>
      <c r="B4410" t="s">
        <v>724</v>
      </c>
      <c r="C4410" t="s">
        <v>6215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3">
      <c r="A4411">
        <v>4410</v>
      </c>
      <c r="B4411" t="s">
        <v>168</v>
      </c>
      <c r="C4411" t="s">
        <v>6216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3">
      <c r="A4412">
        <v>4411</v>
      </c>
      <c r="B4412" t="s">
        <v>1287</v>
      </c>
      <c r="C4412" t="s">
        <v>6217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3">
      <c r="A4413">
        <v>4412</v>
      </c>
      <c r="B4413" t="s">
        <v>527</v>
      </c>
      <c r="C4413" t="s">
        <v>6218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3">
      <c r="A4414">
        <v>4413</v>
      </c>
      <c r="B4414" t="s">
        <v>6219</v>
      </c>
      <c r="C4414" t="s">
        <v>6220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3">
      <c r="A4415">
        <v>4414</v>
      </c>
      <c r="B4415" t="s">
        <v>1694</v>
      </c>
      <c r="C4415" t="s">
        <v>6221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3">
      <c r="A4416">
        <v>4415</v>
      </c>
      <c r="B4416" t="s">
        <v>285</v>
      </c>
      <c r="C4416" t="s">
        <v>5599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3">
      <c r="A4417">
        <v>4416</v>
      </c>
      <c r="B4417" t="s">
        <v>687</v>
      </c>
      <c r="C4417" t="s">
        <v>6222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3">
      <c r="A4418">
        <v>4417</v>
      </c>
      <c r="B4418" t="s">
        <v>6223</v>
      </c>
      <c r="C4418" t="s">
        <v>6224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3">
      <c r="A4419">
        <v>4418</v>
      </c>
      <c r="B4419" t="s">
        <v>6225</v>
      </c>
      <c r="C4419" t="s">
        <v>6226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3">
      <c r="A4420">
        <v>4419</v>
      </c>
      <c r="B4420" t="s">
        <v>6227</v>
      </c>
      <c r="C4420" t="s">
        <v>6228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3">
      <c r="A4421">
        <v>4420</v>
      </c>
      <c r="B4421" t="s">
        <v>6229</v>
      </c>
      <c r="C4421" t="s">
        <v>6230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3">
      <c r="A4422">
        <v>4421</v>
      </c>
      <c r="B4422" t="s">
        <v>6231</v>
      </c>
      <c r="C4422" t="s">
        <v>6232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3">
      <c r="A4423">
        <v>4422</v>
      </c>
      <c r="B4423" t="s">
        <v>3146</v>
      </c>
      <c r="C4423" t="s">
        <v>6233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3">
      <c r="A4424">
        <v>4423</v>
      </c>
      <c r="B4424" t="s">
        <v>724</v>
      </c>
      <c r="C4424" t="s">
        <v>5500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3">
      <c r="A4425">
        <v>4424</v>
      </c>
      <c r="B4425" t="s">
        <v>6234</v>
      </c>
      <c r="C4425" t="s">
        <v>6235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3">
      <c r="A4426">
        <v>4425</v>
      </c>
      <c r="B4426" t="s">
        <v>1942</v>
      </c>
      <c r="C4426" t="s">
        <v>6236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3">
      <c r="A4427">
        <v>4426</v>
      </c>
      <c r="B4427" t="s">
        <v>2626</v>
      </c>
      <c r="C4427" t="s">
        <v>4405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3">
      <c r="A4428">
        <v>4427</v>
      </c>
      <c r="B4428" t="s">
        <v>6237</v>
      </c>
      <c r="C4428" t="s">
        <v>6238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3">
      <c r="A4429">
        <v>4428</v>
      </c>
      <c r="B4429" t="s">
        <v>3857</v>
      </c>
      <c r="C4429" t="s">
        <v>6239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3">
      <c r="A4430">
        <v>4429</v>
      </c>
      <c r="B4430" t="s">
        <v>6240</v>
      </c>
      <c r="C4430" t="s">
        <v>5586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3">
      <c r="A4431">
        <v>4430</v>
      </c>
      <c r="B4431" t="s">
        <v>6241</v>
      </c>
      <c r="C4431" t="s">
        <v>6241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3">
      <c r="A4432">
        <v>4431</v>
      </c>
      <c r="B4432" t="s">
        <v>107</v>
      </c>
      <c r="C4432" t="s">
        <v>6242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3">
      <c r="A4433">
        <v>4432</v>
      </c>
      <c r="B4433" t="s">
        <v>6243</v>
      </c>
      <c r="C4433" t="s">
        <v>6244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3">
      <c r="A4434">
        <v>4433</v>
      </c>
      <c r="B4434" t="s">
        <v>6245</v>
      </c>
      <c r="C4434" t="s">
        <v>6246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3">
      <c r="A4435">
        <v>4434</v>
      </c>
      <c r="B4435" t="s">
        <v>6247</v>
      </c>
      <c r="C4435" t="s">
        <v>6248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3">
      <c r="A4436">
        <v>4435</v>
      </c>
      <c r="B4436" t="s">
        <v>6249</v>
      </c>
      <c r="C4436" t="s">
        <v>6250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3">
      <c r="A4437">
        <v>4436</v>
      </c>
      <c r="B4437" t="s">
        <v>209</v>
      </c>
      <c r="C4437" t="s">
        <v>6251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3">
      <c r="A4438">
        <v>4437</v>
      </c>
      <c r="B4438" t="s">
        <v>1999</v>
      </c>
      <c r="C4438" t="s">
        <v>6252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3">
      <c r="A4439">
        <v>4438</v>
      </c>
      <c r="B4439" t="s">
        <v>944</v>
      </c>
      <c r="C4439" t="s">
        <v>6253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3">
      <c r="A4440">
        <v>4439</v>
      </c>
      <c r="B4440" t="s">
        <v>6254</v>
      </c>
      <c r="C4440" t="s">
        <v>3683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3">
      <c r="A4441">
        <v>4440</v>
      </c>
      <c r="B4441" t="s">
        <v>537</v>
      </c>
      <c r="C4441" t="s">
        <v>6255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3">
      <c r="A4442">
        <v>4441</v>
      </c>
      <c r="B4442" t="s">
        <v>6256</v>
      </c>
      <c r="C4442" t="s">
        <v>6257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3">
      <c r="A4443">
        <v>4442</v>
      </c>
      <c r="B4443" t="s">
        <v>1391</v>
      </c>
      <c r="C4443" t="s">
        <v>5974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3">
      <c r="A4444">
        <v>4443</v>
      </c>
      <c r="B4444" t="s">
        <v>505</v>
      </c>
      <c r="C4444" t="s">
        <v>6258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3">
      <c r="A4445">
        <v>4444</v>
      </c>
      <c r="B4445" t="s">
        <v>1637</v>
      </c>
      <c r="C4445" t="s">
        <v>6259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3">
      <c r="A4446">
        <v>4445</v>
      </c>
      <c r="B4446" t="s">
        <v>4392</v>
      </c>
      <c r="C4446" t="s">
        <v>6260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3">
      <c r="A4447">
        <v>4446</v>
      </c>
      <c r="B4447" t="s">
        <v>1426</v>
      </c>
      <c r="C4447" t="s">
        <v>6261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3">
      <c r="A4448">
        <v>4447</v>
      </c>
      <c r="B4448" t="s">
        <v>3961</v>
      </c>
      <c r="C4448" t="s">
        <v>6262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3">
      <c r="A4449">
        <v>4448</v>
      </c>
      <c r="B4449" t="s">
        <v>1295</v>
      </c>
      <c r="C4449" t="s">
        <v>6263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3">
      <c r="A4450">
        <v>4449</v>
      </c>
      <c r="B4450" t="s">
        <v>6264</v>
      </c>
      <c r="C4450" t="s">
        <v>6265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3">
      <c r="A4451">
        <v>4450</v>
      </c>
      <c r="B4451" t="s">
        <v>6266</v>
      </c>
      <c r="C4451" t="s">
        <v>6267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3">
      <c r="A4452">
        <v>4451</v>
      </c>
      <c r="B4452" t="s">
        <v>788</v>
      </c>
      <c r="C4452" t="s">
        <v>6268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3">
      <c r="A4453">
        <v>4452</v>
      </c>
      <c r="B4453" t="s">
        <v>6269</v>
      </c>
      <c r="C4453" t="s">
        <v>6270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3">
      <c r="A4454">
        <v>4453</v>
      </c>
      <c r="B4454" t="s">
        <v>2915</v>
      </c>
      <c r="C4454" t="s">
        <v>6271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3">
      <c r="A4455">
        <v>4454</v>
      </c>
      <c r="B4455" t="s">
        <v>6163</v>
      </c>
      <c r="C4455" t="s">
        <v>6272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3">
      <c r="A4456">
        <v>4455</v>
      </c>
      <c r="B4456" t="s">
        <v>313</v>
      </c>
      <c r="C4456" t="s">
        <v>3591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3">
      <c r="A4457">
        <v>4456</v>
      </c>
      <c r="B4457" t="s">
        <v>2663</v>
      </c>
      <c r="C4457" t="s">
        <v>6273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3">
      <c r="A4458">
        <v>4457</v>
      </c>
      <c r="B4458" t="s">
        <v>5752</v>
      </c>
      <c r="C4458" t="s">
        <v>6274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3">
      <c r="A4459">
        <v>4458</v>
      </c>
      <c r="B4459" t="s">
        <v>640</v>
      </c>
      <c r="C4459" t="s">
        <v>6275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3">
      <c r="A4460">
        <v>4459</v>
      </c>
      <c r="B4460" t="s">
        <v>6276</v>
      </c>
      <c r="C4460" t="s">
        <v>6277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3">
      <c r="A4461">
        <v>4460</v>
      </c>
      <c r="B4461" t="s">
        <v>4024</v>
      </c>
      <c r="C4461" t="s">
        <v>6278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3">
      <c r="A4462">
        <v>4461</v>
      </c>
      <c r="B4462" t="s">
        <v>6279</v>
      </c>
      <c r="C4462" t="s">
        <v>117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3">
      <c r="A4463">
        <v>4462</v>
      </c>
      <c r="B4463" t="s">
        <v>1249</v>
      </c>
      <c r="C4463" t="s">
        <v>6280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3">
      <c r="A4464">
        <v>4463</v>
      </c>
      <c r="B4464" t="s">
        <v>6281</v>
      </c>
      <c r="C4464" t="s">
        <v>2263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3">
      <c r="A4465">
        <v>4464</v>
      </c>
      <c r="B4465" t="s">
        <v>3478</v>
      </c>
      <c r="C4465" t="s">
        <v>6282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3">
      <c r="A4466">
        <v>4465</v>
      </c>
      <c r="B4466" t="s">
        <v>1251</v>
      </c>
      <c r="C4466" t="s">
        <v>6283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3">
      <c r="A4467">
        <v>4466</v>
      </c>
      <c r="B4467" t="s">
        <v>3480</v>
      </c>
      <c r="C4467" t="s">
        <v>6284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3">
      <c r="A4468">
        <v>4467</v>
      </c>
      <c r="B4468" t="s">
        <v>6285</v>
      </c>
      <c r="C4468" t="s">
        <v>6286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3">
      <c r="A4469">
        <v>4468</v>
      </c>
      <c r="B4469" t="s">
        <v>1198</v>
      </c>
      <c r="C4469" t="s">
        <v>6287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3">
      <c r="A4470">
        <v>4469</v>
      </c>
      <c r="B4470" t="s">
        <v>2100</v>
      </c>
      <c r="C4470" t="s">
        <v>6288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3">
      <c r="A4471">
        <v>4470</v>
      </c>
      <c r="B4471" t="s">
        <v>6289</v>
      </c>
      <c r="C4471" t="s">
        <v>6290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3">
      <c r="A4472">
        <v>4471</v>
      </c>
      <c r="B4472" t="s">
        <v>6291</v>
      </c>
      <c r="C4472" t="s">
        <v>6292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3">
      <c r="A4473">
        <v>4472</v>
      </c>
      <c r="B4473" t="s">
        <v>375</v>
      </c>
      <c r="C4473" t="s">
        <v>6293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3">
      <c r="A4474">
        <v>4473</v>
      </c>
      <c r="B4474" t="s">
        <v>6294</v>
      </c>
      <c r="C4474" t="s">
        <v>6295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3">
      <c r="A4475">
        <v>4474</v>
      </c>
      <c r="B4475" t="s">
        <v>1066</v>
      </c>
      <c r="C4475" t="s">
        <v>6296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3">
      <c r="A4476">
        <v>4475</v>
      </c>
      <c r="B4476" t="s">
        <v>3131</v>
      </c>
      <c r="C4476" t="s">
        <v>6297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3">
      <c r="A4477">
        <v>4476</v>
      </c>
      <c r="B4477" t="s">
        <v>6298</v>
      </c>
      <c r="C4477" t="s">
        <v>6299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3">
      <c r="A4478">
        <v>4477</v>
      </c>
      <c r="B4478" t="s">
        <v>6300</v>
      </c>
      <c r="C4478" t="s">
        <v>6301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3">
      <c r="A4479">
        <v>4478</v>
      </c>
      <c r="B4479" t="s">
        <v>1880</v>
      </c>
      <c r="C4479" t="s">
        <v>6302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3">
      <c r="A4480">
        <v>4479</v>
      </c>
      <c r="B4480" t="s">
        <v>6303</v>
      </c>
      <c r="C4480" t="s">
        <v>6304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3">
      <c r="A4481">
        <v>4480</v>
      </c>
      <c r="B4481" t="s">
        <v>6305</v>
      </c>
      <c r="C4481" t="s">
        <v>6306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3">
      <c r="A4482">
        <v>4481</v>
      </c>
      <c r="B4482" t="s">
        <v>375</v>
      </c>
      <c r="C4482" t="s">
        <v>6307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3">
      <c r="A4483">
        <v>4482</v>
      </c>
      <c r="B4483" t="s">
        <v>6308</v>
      </c>
      <c r="C4483" t="s">
        <v>6309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3">
      <c r="A4484">
        <v>4483</v>
      </c>
      <c r="B4484" t="s">
        <v>3382</v>
      </c>
      <c r="C4484" t="s">
        <v>6310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3">
      <c r="A4485">
        <v>4484</v>
      </c>
      <c r="B4485" t="s">
        <v>6311</v>
      </c>
      <c r="C4485" t="s">
        <v>6312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3">
      <c r="A4486">
        <v>4485</v>
      </c>
      <c r="B4486" t="s">
        <v>1523</v>
      </c>
      <c r="C4486" t="s">
        <v>6313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3">
      <c r="A4487">
        <v>4486</v>
      </c>
      <c r="B4487" t="s">
        <v>719</v>
      </c>
      <c r="C4487" t="s">
        <v>6314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3">
      <c r="A4488">
        <v>4487</v>
      </c>
      <c r="B4488" t="s">
        <v>4892</v>
      </c>
      <c r="C4488" t="s">
        <v>6315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3">
      <c r="A4489">
        <v>4488</v>
      </c>
      <c r="B4489" t="s">
        <v>4772</v>
      </c>
      <c r="C4489" t="s">
        <v>1768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3">
      <c r="A4490">
        <v>4489</v>
      </c>
      <c r="B4490" t="s">
        <v>1510</v>
      </c>
      <c r="C4490" t="s">
        <v>6316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3">
      <c r="A4491">
        <v>4490</v>
      </c>
      <c r="B4491" t="s">
        <v>139</v>
      </c>
      <c r="C4491" t="s">
        <v>6317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3">
      <c r="A4492">
        <v>4491</v>
      </c>
      <c r="B4492" t="s">
        <v>4744</v>
      </c>
      <c r="C4492" t="s">
        <v>6318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3">
      <c r="A4493">
        <v>4492</v>
      </c>
      <c r="B4493" t="s">
        <v>2204</v>
      </c>
      <c r="C4493" t="s">
        <v>6319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3">
      <c r="A4494">
        <v>4493</v>
      </c>
      <c r="B4494" t="s">
        <v>404</v>
      </c>
      <c r="C4494" t="s">
        <v>6320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3">
      <c r="A4495">
        <v>4494</v>
      </c>
      <c r="B4495" t="s">
        <v>4196</v>
      </c>
      <c r="C4495" t="s">
        <v>6321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3">
      <c r="A4496">
        <v>4495</v>
      </c>
      <c r="B4496" t="s">
        <v>6322</v>
      </c>
      <c r="C4496" t="s">
        <v>6323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3">
      <c r="A4497">
        <v>4496</v>
      </c>
      <c r="B4497" t="s">
        <v>6324</v>
      </c>
      <c r="C4497" t="s">
        <v>6325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3">
      <c r="A4498">
        <v>4497</v>
      </c>
      <c r="B4498" t="s">
        <v>729</v>
      </c>
      <c r="C4498" t="s">
        <v>6326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3">
      <c r="A4499">
        <v>4498</v>
      </c>
      <c r="B4499" t="s">
        <v>6327</v>
      </c>
      <c r="C4499" t="s">
        <v>6328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3">
      <c r="A4500">
        <v>4499</v>
      </c>
      <c r="B4500" t="s">
        <v>2758</v>
      </c>
      <c r="C4500" t="s">
        <v>6329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3">
      <c r="A4501">
        <v>4500</v>
      </c>
      <c r="B4501" t="s">
        <v>6330</v>
      </c>
      <c r="C4501" t="s">
        <v>6331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3">
      <c r="A4502">
        <v>4501</v>
      </c>
      <c r="B4502" t="s">
        <v>743</v>
      </c>
      <c r="C4502" t="s">
        <v>6332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3">
      <c r="A4503">
        <v>4502</v>
      </c>
      <c r="B4503" t="s">
        <v>3480</v>
      </c>
      <c r="C4503" t="s">
        <v>6333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3">
      <c r="A4504">
        <v>4503</v>
      </c>
      <c r="B4504" t="s">
        <v>1183</v>
      </c>
      <c r="C4504" t="s">
        <v>6334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3">
      <c r="A4505">
        <v>4504</v>
      </c>
      <c r="B4505" t="s">
        <v>6335</v>
      </c>
      <c r="C4505" t="s">
        <v>6336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3">
      <c r="A4506">
        <v>4505</v>
      </c>
      <c r="B4506" t="s">
        <v>168</v>
      </c>
      <c r="C4506" t="s">
        <v>6337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3">
      <c r="A4507">
        <v>4506</v>
      </c>
      <c r="B4507" t="s">
        <v>6338</v>
      </c>
      <c r="C4507" t="s">
        <v>1020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3">
      <c r="A4508">
        <v>4507</v>
      </c>
      <c r="B4508" t="s">
        <v>6339</v>
      </c>
      <c r="C4508" t="s">
        <v>6340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3">
      <c r="A4509">
        <v>4508</v>
      </c>
      <c r="B4509" t="s">
        <v>4579</v>
      </c>
      <c r="C4509" t="s">
        <v>6341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3">
      <c r="A4510">
        <v>4509</v>
      </c>
      <c r="B4510" t="s">
        <v>3231</v>
      </c>
      <c r="C4510" t="s">
        <v>6342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3">
      <c r="A4511">
        <v>4510</v>
      </c>
      <c r="B4511" t="s">
        <v>6343</v>
      </c>
      <c r="C4511" t="s">
        <v>6344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3">
      <c r="A4512">
        <v>4511</v>
      </c>
      <c r="B4512" t="s">
        <v>4777</v>
      </c>
      <c r="C4512" t="s">
        <v>6345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3">
      <c r="A4513">
        <v>4512</v>
      </c>
      <c r="B4513" t="s">
        <v>6346</v>
      </c>
      <c r="C4513" t="s">
        <v>6347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3">
      <c r="A4514">
        <v>4513</v>
      </c>
      <c r="B4514" t="s">
        <v>77</v>
      </c>
      <c r="C4514" t="s">
        <v>6348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3">
      <c r="A4515">
        <v>4514</v>
      </c>
      <c r="B4515" t="s">
        <v>3382</v>
      </c>
      <c r="C4515" t="s">
        <v>6349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3">
      <c r="A4516">
        <v>4515</v>
      </c>
      <c r="B4516" t="s">
        <v>3763</v>
      </c>
      <c r="C4516" t="s">
        <v>182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3">
      <c r="A4517">
        <v>4516</v>
      </c>
      <c r="B4517" t="s">
        <v>1145</v>
      </c>
      <c r="C4517" t="s">
        <v>6350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3">
      <c r="A4518">
        <v>4517</v>
      </c>
      <c r="B4518" t="s">
        <v>3901</v>
      </c>
      <c r="C4518" t="s">
        <v>6351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3">
      <c r="A4519">
        <v>4518</v>
      </c>
      <c r="B4519" t="s">
        <v>6352</v>
      </c>
      <c r="C4519" t="s">
        <v>6353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3">
      <c r="A4520">
        <v>4519</v>
      </c>
      <c r="B4520" t="s">
        <v>529</v>
      </c>
      <c r="C4520" t="s">
        <v>6354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3">
      <c r="A4521">
        <v>4520</v>
      </c>
      <c r="B4521" t="s">
        <v>3244</v>
      </c>
      <c r="C4521" t="s">
        <v>6355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3">
      <c r="A4522">
        <v>4521</v>
      </c>
      <c r="B4522" t="s">
        <v>1314</v>
      </c>
      <c r="C4522" t="s">
        <v>6356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3">
      <c r="A4523">
        <v>4522</v>
      </c>
      <c r="B4523" t="s">
        <v>368</v>
      </c>
      <c r="C4523" t="s">
        <v>6357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3">
      <c r="A4524">
        <v>4523</v>
      </c>
      <c r="B4524" t="s">
        <v>6358</v>
      </c>
      <c r="C4524" t="s">
        <v>6359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3">
      <c r="A4525">
        <v>4524</v>
      </c>
      <c r="B4525" t="s">
        <v>1347</v>
      </c>
      <c r="C4525" t="s">
        <v>6360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3">
      <c r="A4526">
        <v>4525</v>
      </c>
      <c r="B4526" t="s">
        <v>545</v>
      </c>
      <c r="C4526" t="s">
        <v>6361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3">
      <c r="A4527">
        <v>4526</v>
      </c>
      <c r="B4527" t="s">
        <v>6362</v>
      </c>
      <c r="C4527" t="s">
        <v>6363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3">
      <c r="A4528">
        <v>4527</v>
      </c>
      <c r="B4528" t="s">
        <v>217</v>
      </c>
      <c r="C4528" t="s">
        <v>6364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3">
      <c r="A4529">
        <v>4528</v>
      </c>
      <c r="B4529" t="s">
        <v>6365</v>
      </c>
      <c r="C4529" t="s">
        <v>6366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3">
      <c r="A4530">
        <v>4529</v>
      </c>
      <c r="B4530" t="s">
        <v>1482</v>
      </c>
      <c r="C4530" t="s">
        <v>6367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3">
      <c r="A4531">
        <v>4530</v>
      </c>
      <c r="B4531" t="s">
        <v>1500</v>
      </c>
      <c r="C4531" t="s">
        <v>6368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3">
      <c r="A4532">
        <v>4531</v>
      </c>
      <c r="B4532" t="s">
        <v>6369</v>
      </c>
      <c r="C4532" t="s">
        <v>6370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3">
      <c r="A4533">
        <v>4532</v>
      </c>
      <c r="B4533" t="s">
        <v>2275</v>
      </c>
      <c r="C4533" t="s">
        <v>6371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3">
      <c r="A4534">
        <v>4533</v>
      </c>
      <c r="B4534" t="s">
        <v>5321</v>
      </c>
      <c r="C4534" t="s">
        <v>220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3">
      <c r="A4535">
        <v>4534</v>
      </c>
      <c r="B4535" t="s">
        <v>3120</v>
      </c>
      <c r="C4535" t="s">
        <v>6372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3">
      <c r="A4536">
        <v>4535</v>
      </c>
      <c r="B4536" t="s">
        <v>160</v>
      </c>
      <c r="C4536" t="s">
        <v>339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3">
      <c r="A4537">
        <v>4536</v>
      </c>
      <c r="B4537" t="s">
        <v>3269</v>
      </c>
      <c r="C4537" t="s">
        <v>6373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3">
      <c r="A4538">
        <v>4537</v>
      </c>
      <c r="B4538" t="s">
        <v>1500</v>
      </c>
      <c r="C4538" t="s">
        <v>5451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3">
      <c r="A4539">
        <v>4538</v>
      </c>
      <c r="B4539" t="s">
        <v>6374</v>
      </c>
      <c r="C4539" t="s">
        <v>6375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3">
      <c r="A4540">
        <v>4539</v>
      </c>
      <c r="B4540" t="s">
        <v>194</v>
      </c>
      <c r="C4540" t="s">
        <v>6376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3">
      <c r="A4541">
        <v>4540</v>
      </c>
      <c r="B4541" t="s">
        <v>590</v>
      </c>
      <c r="C4541" t="s">
        <v>6377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3">
      <c r="A4542">
        <v>4541</v>
      </c>
      <c r="B4542" t="s">
        <v>6378</v>
      </c>
      <c r="C4542" t="s">
        <v>6379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3">
      <c r="A4543">
        <v>4542</v>
      </c>
      <c r="B4543" t="s">
        <v>6380</v>
      </c>
      <c r="C4543" t="s">
        <v>6381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3">
      <c r="A4544">
        <v>4543</v>
      </c>
      <c r="B4544" t="s">
        <v>223</v>
      </c>
      <c r="C4544" t="s">
        <v>3568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3">
      <c r="A4545">
        <v>4544</v>
      </c>
      <c r="B4545" t="s">
        <v>5527</v>
      </c>
      <c r="C4545" t="s">
        <v>6382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3">
      <c r="A4546">
        <v>4545</v>
      </c>
      <c r="B4546" t="s">
        <v>83</v>
      </c>
      <c r="C4546" t="s">
        <v>6383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3">
      <c r="A4547">
        <v>4546</v>
      </c>
      <c r="B4547" t="s">
        <v>1579</v>
      </c>
      <c r="C4547" t="s">
        <v>6384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3">
      <c r="A4548">
        <v>4547</v>
      </c>
      <c r="B4548" t="s">
        <v>6385</v>
      </c>
      <c r="C4548" t="s">
        <v>6386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3">
      <c r="A4549">
        <v>4548</v>
      </c>
      <c r="B4549" t="s">
        <v>1253</v>
      </c>
      <c r="C4549" t="s">
        <v>6387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3">
      <c r="A4550">
        <v>4549</v>
      </c>
      <c r="B4550" t="s">
        <v>4372</v>
      </c>
      <c r="C4550" t="s">
        <v>6388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3">
      <c r="A4551">
        <v>4550</v>
      </c>
      <c r="B4551" t="s">
        <v>3767</v>
      </c>
      <c r="C4551" t="s">
        <v>6389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3">
      <c r="A4552">
        <v>4551</v>
      </c>
      <c r="B4552" t="s">
        <v>847</v>
      </c>
      <c r="C4552" t="s">
        <v>6390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3">
      <c r="A4553">
        <v>4552</v>
      </c>
      <c r="B4553" t="s">
        <v>6391</v>
      </c>
      <c r="C4553" t="s">
        <v>6392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3">
      <c r="A4554">
        <v>4553</v>
      </c>
      <c r="B4554" t="s">
        <v>6393</v>
      </c>
      <c r="C4554" t="s">
        <v>1274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3">
      <c r="A4555">
        <v>4554</v>
      </c>
      <c r="B4555" t="s">
        <v>619</v>
      </c>
      <c r="C4555" t="s">
        <v>6394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3">
      <c r="A4556">
        <v>4555</v>
      </c>
      <c r="B4556" t="s">
        <v>6395</v>
      </c>
      <c r="C4556" t="s">
        <v>6396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3">
      <c r="A4557">
        <v>4556</v>
      </c>
      <c r="B4557" t="s">
        <v>2285</v>
      </c>
      <c r="C4557" t="s">
        <v>6397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3">
      <c r="A4558">
        <v>4557</v>
      </c>
      <c r="B4558" t="s">
        <v>1928</v>
      </c>
      <c r="C4558" t="s">
        <v>6398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3">
      <c r="A4559">
        <v>4558</v>
      </c>
      <c r="B4559" t="s">
        <v>2384</v>
      </c>
      <c r="C4559" t="s">
        <v>6399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3">
      <c r="A4560">
        <v>4559</v>
      </c>
      <c r="B4560" t="s">
        <v>3907</v>
      </c>
      <c r="C4560" t="s">
        <v>6400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3">
      <c r="A4561">
        <v>4560</v>
      </c>
      <c r="B4561" t="s">
        <v>6229</v>
      </c>
      <c r="C4561" t="s">
        <v>6401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3">
      <c r="A4562">
        <v>4561</v>
      </c>
      <c r="B4562" t="s">
        <v>3045</v>
      </c>
      <c r="C4562" t="s">
        <v>6402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3">
      <c r="A4563">
        <v>4562</v>
      </c>
      <c r="B4563" t="s">
        <v>6403</v>
      </c>
      <c r="C4563" t="s">
        <v>6404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3">
      <c r="A4564">
        <v>4563</v>
      </c>
      <c r="B4564" t="s">
        <v>240</v>
      </c>
      <c r="C4564" t="s">
        <v>6405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3">
      <c r="A4565">
        <v>4564</v>
      </c>
      <c r="B4565" t="s">
        <v>223</v>
      </c>
      <c r="C4565" t="s">
        <v>6406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3">
      <c r="A4566">
        <v>4565</v>
      </c>
      <c r="B4566" t="s">
        <v>5719</v>
      </c>
      <c r="C4566" t="s">
        <v>5522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3">
      <c r="A4567">
        <v>4566</v>
      </c>
      <c r="B4567" t="s">
        <v>859</v>
      </c>
      <c r="C4567" t="s">
        <v>6407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3">
      <c r="A4568">
        <v>4567</v>
      </c>
      <c r="B4568" t="s">
        <v>1457</v>
      </c>
      <c r="C4568" t="s">
        <v>6408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3">
      <c r="A4569">
        <v>4568</v>
      </c>
      <c r="B4569" t="s">
        <v>1584</v>
      </c>
      <c r="C4569" t="s">
        <v>657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3">
      <c r="A4570">
        <v>4569</v>
      </c>
      <c r="B4570" t="s">
        <v>6409</v>
      </c>
      <c r="C4570" t="s">
        <v>5828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3">
      <c r="A4571">
        <v>4570</v>
      </c>
      <c r="B4571" t="s">
        <v>1194</v>
      </c>
      <c r="C4571" t="s">
        <v>6410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3">
      <c r="A4572">
        <v>4571</v>
      </c>
      <c r="B4572" t="s">
        <v>390</v>
      </c>
      <c r="C4572" t="s">
        <v>6411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3">
      <c r="A4573">
        <v>4572</v>
      </c>
      <c r="B4573" t="s">
        <v>1066</v>
      </c>
      <c r="C4573" t="s">
        <v>4415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3">
      <c r="A4574">
        <v>4573</v>
      </c>
      <c r="B4574" t="s">
        <v>331</v>
      </c>
      <c r="C4574" t="s">
        <v>6412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3">
      <c r="A4575">
        <v>4574</v>
      </c>
      <c r="B4575" t="s">
        <v>6413</v>
      </c>
      <c r="C4575" t="s">
        <v>6414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3">
      <c r="A4576">
        <v>4575</v>
      </c>
      <c r="B4576" t="s">
        <v>1194</v>
      </c>
      <c r="C4576" t="s">
        <v>6415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3">
      <c r="A4577">
        <v>4576</v>
      </c>
      <c r="B4577" t="s">
        <v>1745</v>
      </c>
      <c r="C4577" t="s">
        <v>6416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3">
      <c r="A4578">
        <v>4577</v>
      </c>
      <c r="B4578" t="s">
        <v>6417</v>
      </c>
      <c r="C4578" t="s">
        <v>6418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3">
      <c r="A4579">
        <v>4578</v>
      </c>
      <c r="B4579" t="s">
        <v>6419</v>
      </c>
      <c r="C4579" t="s">
        <v>6420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3">
      <c r="A4580">
        <v>4579</v>
      </c>
      <c r="B4580" t="s">
        <v>2579</v>
      </c>
      <c r="C4580" t="s">
        <v>6421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3">
      <c r="A4581">
        <v>4580</v>
      </c>
      <c r="B4581" t="s">
        <v>747</v>
      </c>
      <c r="C4581" t="s">
        <v>6422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3">
      <c r="A4582">
        <v>4581</v>
      </c>
      <c r="B4582" t="s">
        <v>944</v>
      </c>
      <c r="C4582" t="s">
        <v>6423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3">
      <c r="A4583">
        <v>4582</v>
      </c>
      <c r="B4583" t="s">
        <v>2602</v>
      </c>
      <c r="C4583" t="s">
        <v>6424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3">
      <c r="A4584">
        <v>4583</v>
      </c>
      <c r="B4584" t="s">
        <v>6425</v>
      </c>
      <c r="C4584" t="s">
        <v>6426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3">
      <c r="A4585">
        <v>4584</v>
      </c>
      <c r="B4585" t="s">
        <v>6427</v>
      </c>
      <c r="C4585" t="s">
        <v>6428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3">
      <c r="A4586">
        <v>4585</v>
      </c>
      <c r="B4586" t="s">
        <v>1739</v>
      </c>
      <c r="C4586" t="s">
        <v>6429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3">
      <c r="A4587">
        <v>4586</v>
      </c>
      <c r="B4587" t="s">
        <v>6430</v>
      </c>
      <c r="C4587" t="s">
        <v>6431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3">
      <c r="A4588">
        <v>4587</v>
      </c>
      <c r="B4588" t="s">
        <v>6432</v>
      </c>
      <c r="C4588" t="s">
        <v>6433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3">
      <c r="A4589">
        <v>4588</v>
      </c>
      <c r="B4589" t="s">
        <v>3269</v>
      </c>
      <c r="C4589" t="s">
        <v>6434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3">
      <c r="A4590">
        <v>4589</v>
      </c>
      <c r="B4590" t="s">
        <v>5519</v>
      </c>
      <c r="C4590" t="s">
        <v>6435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3">
      <c r="A4591">
        <v>4590</v>
      </c>
      <c r="B4591" t="s">
        <v>1866</v>
      </c>
      <c r="C4591" t="s">
        <v>6436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3">
      <c r="A4592">
        <v>4591</v>
      </c>
      <c r="B4592" t="s">
        <v>4153</v>
      </c>
      <c r="C4592" t="s">
        <v>6437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3">
      <c r="A4593">
        <v>4592</v>
      </c>
      <c r="B4593" t="s">
        <v>6438</v>
      </c>
      <c r="C4593" t="s">
        <v>6439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3">
      <c r="A4594">
        <v>4593</v>
      </c>
      <c r="B4594" t="s">
        <v>6440</v>
      </c>
      <c r="C4594" t="s">
        <v>6441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3">
      <c r="A4595">
        <v>4594</v>
      </c>
      <c r="B4595" t="s">
        <v>2270</v>
      </c>
      <c r="C4595" t="s">
        <v>6442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3">
      <c r="A4596">
        <v>4595</v>
      </c>
      <c r="B4596" t="s">
        <v>2250</v>
      </c>
      <c r="C4596" t="s">
        <v>1784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3">
      <c r="A4597">
        <v>4596</v>
      </c>
      <c r="B4597" t="s">
        <v>531</v>
      </c>
      <c r="C4597" t="s">
        <v>6443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3">
      <c r="A4598">
        <v>4597</v>
      </c>
      <c r="B4598" t="s">
        <v>2178</v>
      </c>
      <c r="C4598" t="s">
        <v>6444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3">
      <c r="A4599">
        <v>4598</v>
      </c>
      <c r="B4599" t="s">
        <v>6445</v>
      </c>
      <c r="C4599" t="s">
        <v>6446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3">
      <c r="A4600">
        <v>4599</v>
      </c>
      <c r="B4600" t="s">
        <v>99</v>
      </c>
      <c r="C4600" t="s">
        <v>6447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3">
      <c r="A4601">
        <v>4600</v>
      </c>
      <c r="B4601" t="s">
        <v>6448</v>
      </c>
      <c r="C4601" t="s">
        <v>6449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3">
      <c r="A4602">
        <v>4601</v>
      </c>
      <c r="B4602" t="s">
        <v>1560</v>
      </c>
      <c r="C4602" t="s">
        <v>6450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3">
      <c r="A4603">
        <v>4602</v>
      </c>
      <c r="B4603" t="s">
        <v>1287</v>
      </c>
      <c r="C4603" t="s">
        <v>6451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3">
      <c r="A4604">
        <v>4603</v>
      </c>
      <c r="B4604" t="s">
        <v>6452</v>
      </c>
      <c r="C4604" t="s">
        <v>6453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3">
      <c r="A4605">
        <v>4604</v>
      </c>
      <c r="B4605" t="s">
        <v>6454</v>
      </c>
      <c r="C4605" t="s">
        <v>6455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3">
      <c r="A4606">
        <v>4605</v>
      </c>
      <c r="B4606" t="s">
        <v>1357</v>
      </c>
      <c r="C4606" t="s">
        <v>6456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3">
      <c r="A4607">
        <v>4606</v>
      </c>
      <c r="B4607" t="s">
        <v>6457</v>
      </c>
      <c r="C4607" t="s">
        <v>6458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3">
      <c r="A4608">
        <v>4607</v>
      </c>
      <c r="B4608" t="s">
        <v>3833</v>
      </c>
      <c r="C4608" t="s">
        <v>6459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3">
      <c r="A4609">
        <v>4608</v>
      </c>
      <c r="B4609" t="s">
        <v>6460</v>
      </c>
      <c r="C4609" t="s">
        <v>6461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3">
      <c r="A4610">
        <v>4609</v>
      </c>
      <c r="B4610" t="s">
        <v>1239</v>
      </c>
      <c r="C4610" t="s">
        <v>6462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3">
      <c r="A4611">
        <v>4610</v>
      </c>
      <c r="B4611" t="s">
        <v>6463</v>
      </c>
      <c r="C4611" t="s">
        <v>6464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3">
      <c r="A4612">
        <v>4611</v>
      </c>
      <c r="B4612" t="s">
        <v>457</v>
      </c>
      <c r="C4612" t="s">
        <v>6465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3">
      <c r="A4613">
        <v>4612</v>
      </c>
      <c r="B4613" t="s">
        <v>6466</v>
      </c>
      <c r="C4613" t="s">
        <v>6467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3">
      <c r="A4614">
        <v>4613</v>
      </c>
      <c r="B4614" t="s">
        <v>6468</v>
      </c>
      <c r="C4614" t="s">
        <v>710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3">
      <c r="A4615">
        <v>4614</v>
      </c>
      <c r="B4615" t="s">
        <v>6469</v>
      </c>
      <c r="C4615" t="s">
        <v>6470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3">
      <c r="A4616">
        <v>4615</v>
      </c>
      <c r="B4616" t="s">
        <v>141</v>
      </c>
      <c r="C4616" t="s">
        <v>4833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3">
      <c r="A4617">
        <v>4616</v>
      </c>
      <c r="B4617" t="s">
        <v>6471</v>
      </c>
      <c r="C4617" t="s">
        <v>6472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3">
      <c r="A4618">
        <v>4617</v>
      </c>
      <c r="B4618" t="s">
        <v>6473</v>
      </c>
      <c r="C4618" t="s">
        <v>6474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3">
      <c r="A4619">
        <v>4618</v>
      </c>
      <c r="B4619" t="s">
        <v>5446</v>
      </c>
      <c r="C4619" t="s">
        <v>6475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3">
      <c r="A4620">
        <v>4619</v>
      </c>
      <c r="B4620" t="s">
        <v>3687</v>
      </c>
      <c r="C4620" t="s">
        <v>6476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3">
      <c r="A4621">
        <v>4620</v>
      </c>
      <c r="B4621" t="s">
        <v>99</v>
      </c>
      <c r="C4621" t="s">
        <v>6477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3">
      <c r="A4622">
        <v>4621</v>
      </c>
      <c r="B4622" t="s">
        <v>1087</v>
      </c>
      <c r="C4622" t="s">
        <v>6478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3">
      <c r="A4623">
        <v>4622</v>
      </c>
      <c r="B4623" t="s">
        <v>6479</v>
      </c>
      <c r="C4623" t="s">
        <v>5323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3">
      <c r="A4624">
        <v>4623</v>
      </c>
      <c r="B4624" t="s">
        <v>6480</v>
      </c>
      <c r="C4624" t="s">
        <v>6481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3">
      <c r="A4625">
        <v>4624</v>
      </c>
      <c r="B4625" t="s">
        <v>6482</v>
      </c>
      <c r="C4625" t="s">
        <v>3139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3">
      <c r="A4626">
        <v>4625</v>
      </c>
      <c r="B4626" t="s">
        <v>6483</v>
      </c>
      <c r="C4626" t="s">
        <v>6484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3">
      <c r="A4627">
        <v>4626</v>
      </c>
      <c r="B4627" t="s">
        <v>6485</v>
      </c>
      <c r="C4627" t="s">
        <v>6486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3">
      <c r="A4628">
        <v>4627</v>
      </c>
      <c r="B4628" t="s">
        <v>306</v>
      </c>
      <c r="C4628" t="s">
        <v>6487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3">
      <c r="A4629">
        <v>4628</v>
      </c>
      <c r="B4629" t="s">
        <v>6488</v>
      </c>
      <c r="C4629" t="s">
        <v>1534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3">
      <c r="A4630">
        <v>4629</v>
      </c>
      <c r="B4630" t="s">
        <v>4298</v>
      </c>
      <c r="C4630" t="s">
        <v>5060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3">
      <c r="A4631">
        <v>4630</v>
      </c>
      <c r="B4631" t="s">
        <v>3652</v>
      </c>
      <c r="C4631" t="s">
        <v>6489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3">
      <c r="A4632">
        <v>4631</v>
      </c>
      <c r="B4632" t="s">
        <v>837</v>
      </c>
      <c r="C4632" t="s">
        <v>3520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3">
      <c r="A4633">
        <v>4632</v>
      </c>
      <c r="B4633" t="s">
        <v>668</v>
      </c>
      <c r="C4633" t="s">
        <v>6490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3">
      <c r="A4634">
        <v>4633</v>
      </c>
      <c r="B4634" t="s">
        <v>4816</v>
      </c>
      <c r="C4634" t="s">
        <v>6491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3">
      <c r="A4635">
        <v>4634</v>
      </c>
      <c r="B4635" t="s">
        <v>5378</v>
      </c>
      <c r="C4635" t="s">
        <v>6492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3">
      <c r="A4636">
        <v>4635</v>
      </c>
      <c r="B4636" t="s">
        <v>6362</v>
      </c>
      <c r="C4636" t="s">
        <v>6493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3">
      <c r="A4637">
        <v>4636</v>
      </c>
      <c r="B4637" t="s">
        <v>2238</v>
      </c>
      <c r="C4637" t="s">
        <v>6494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3">
      <c r="A4638">
        <v>4637</v>
      </c>
      <c r="B4638" t="s">
        <v>95</v>
      </c>
      <c r="C4638" t="s">
        <v>6495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3">
      <c r="A4639">
        <v>4638</v>
      </c>
      <c r="B4639" t="s">
        <v>6496</v>
      </c>
      <c r="C4639" t="s">
        <v>6497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3">
      <c r="A4640">
        <v>4639</v>
      </c>
      <c r="B4640" t="s">
        <v>5032</v>
      </c>
      <c r="C4640" t="s">
        <v>4214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3">
      <c r="A4641">
        <v>4640</v>
      </c>
      <c r="B4641" t="s">
        <v>133</v>
      </c>
      <c r="C4641" t="s">
        <v>1829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3">
      <c r="A4642">
        <v>4641</v>
      </c>
      <c r="B4642" t="s">
        <v>3474</v>
      </c>
      <c r="C4642" t="s">
        <v>6498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3">
      <c r="A4643">
        <v>4642</v>
      </c>
      <c r="B4643" t="s">
        <v>1448</v>
      </c>
      <c r="C4643" t="s">
        <v>6499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3">
      <c r="A4644">
        <v>4643</v>
      </c>
      <c r="B4644" t="s">
        <v>5788</v>
      </c>
      <c r="C4644" t="s">
        <v>6500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3">
      <c r="A4645">
        <v>4644</v>
      </c>
      <c r="B4645" t="s">
        <v>1558</v>
      </c>
      <c r="C4645" t="s">
        <v>6501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3">
      <c r="A4646">
        <v>4645</v>
      </c>
      <c r="B4646" t="s">
        <v>6502</v>
      </c>
      <c r="C4646" t="s">
        <v>6503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3">
      <c r="A4647">
        <v>4646</v>
      </c>
      <c r="B4647" t="s">
        <v>6504</v>
      </c>
      <c r="C4647" t="s">
        <v>1691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3">
      <c r="A4648">
        <v>4647</v>
      </c>
      <c r="B4648" t="s">
        <v>373</v>
      </c>
      <c r="C4648" t="s">
        <v>6505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3">
      <c r="A4649">
        <v>4648</v>
      </c>
      <c r="B4649" t="s">
        <v>6506</v>
      </c>
      <c r="C4649" t="s">
        <v>6507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3">
      <c r="A4650">
        <v>4649</v>
      </c>
      <c r="B4650" t="s">
        <v>1791</v>
      </c>
      <c r="C4650" t="s">
        <v>6508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3">
      <c r="A4651">
        <v>4650</v>
      </c>
      <c r="B4651" t="s">
        <v>6509</v>
      </c>
      <c r="C4651" t="s">
        <v>6510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3">
      <c r="A4652">
        <v>4651</v>
      </c>
      <c r="B4652" t="s">
        <v>6511</v>
      </c>
      <c r="C4652" t="s">
        <v>6512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3">
      <c r="A4653">
        <v>4652</v>
      </c>
      <c r="B4653" t="s">
        <v>3029</v>
      </c>
      <c r="C4653" t="s">
        <v>6513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3">
      <c r="A4654">
        <v>4653</v>
      </c>
      <c r="B4654" t="s">
        <v>3773</v>
      </c>
      <c r="C4654" t="s">
        <v>6514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3">
      <c r="A4655">
        <v>4654</v>
      </c>
      <c r="B4655" t="s">
        <v>271</v>
      </c>
      <c r="C4655" t="s">
        <v>6515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3">
      <c r="A4656">
        <v>4655</v>
      </c>
      <c r="B4656" t="s">
        <v>6516</v>
      </c>
      <c r="C4656" t="s">
        <v>6517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3">
      <c r="A4657">
        <v>4656</v>
      </c>
      <c r="B4657" t="s">
        <v>6518</v>
      </c>
      <c r="C4657" t="s">
        <v>6519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3">
      <c r="A4658">
        <v>4657</v>
      </c>
      <c r="B4658" t="s">
        <v>3106</v>
      </c>
      <c r="C4658" t="s">
        <v>6520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3">
      <c r="A4659">
        <v>4658</v>
      </c>
      <c r="B4659" t="s">
        <v>2126</v>
      </c>
      <c r="C4659" t="s">
        <v>6521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3">
      <c r="A4660">
        <v>4659</v>
      </c>
      <c r="B4660" t="s">
        <v>5515</v>
      </c>
      <c r="C4660" t="s">
        <v>6522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3">
      <c r="A4661">
        <v>4660</v>
      </c>
      <c r="B4661" t="s">
        <v>6523</v>
      </c>
      <c r="C4661" t="s">
        <v>6524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3">
      <c r="A4662">
        <v>4661</v>
      </c>
      <c r="B4662" t="s">
        <v>1209</v>
      </c>
      <c r="C4662" t="s">
        <v>3031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3">
      <c r="A4663">
        <v>4662</v>
      </c>
      <c r="B4663" t="s">
        <v>527</v>
      </c>
      <c r="C4663" t="s">
        <v>6525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3">
      <c r="A4664">
        <v>4663</v>
      </c>
      <c r="B4664" t="s">
        <v>549</v>
      </c>
      <c r="C4664" t="s">
        <v>6526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3">
      <c r="A4665">
        <v>4664</v>
      </c>
      <c r="B4665" t="s">
        <v>87</v>
      </c>
      <c r="C4665" t="s">
        <v>6527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3">
      <c r="A4666">
        <v>4665</v>
      </c>
      <c r="B4666" t="s">
        <v>1123</v>
      </c>
      <c r="C4666" t="s">
        <v>6528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3">
      <c r="A4667">
        <v>4666</v>
      </c>
      <c r="B4667" t="s">
        <v>6529</v>
      </c>
      <c r="C4667" t="s">
        <v>6530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3">
      <c r="A4668">
        <v>4667</v>
      </c>
      <c r="B4668" t="s">
        <v>5441</v>
      </c>
      <c r="C4668" t="s">
        <v>6531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3">
      <c r="A4669">
        <v>4668</v>
      </c>
      <c r="B4669" t="s">
        <v>1461</v>
      </c>
      <c r="C4669" t="s">
        <v>6532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3">
      <c r="A4670">
        <v>4669</v>
      </c>
      <c r="B4670" t="s">
        <v>4024</v>
      </c>
      <c r="C4670" t="s">
        <v>6533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3">
      <c r="A4671">
        <v>4670</v>
      </c>
      <c r="B4671" t="s">
        <v>1103</v>
      </c>
      <c r="C4671" t="s">
        <v>6534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3">
      <c r="A4672">
        <v>4671</v>
      </c>
      <c r="B4672" t="s">
        <v>6535</v>
      </c>
      <c r="C4672" t="s">
        <v>6536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3">
      <c r="A4673">
        <v>4672</v>
      </c>
      <c r="B4673" t="s">
        <v>6537</v>
      </c>
      <c r="C4673" t="s">
        <v>5182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3">
      <c r="A4674">
        <v>4673</v>
      </c>
      <c r="B4674" t="s">
        <v>124</v>
      </c>
      <c r="C4674" t="s">
        <v>6538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3">
      <c r="A4675">
        <v>4674</v>
      </c>
      <c r="B4675" t="s">
        <v>2915</v>
      </c>
      <c r="C4675" t="s">
        <v>6539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3">
      <c r="A4676">
        <v>4675</v>
      </c>
      <c r="B4676" t="s">
        <v>2837</v>
      </c>
      <c r="C4676" t="s">
        <v>6540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3">
      <c r="A4677">
        <v>4676</v>
      </c>
      <c r="B4677" t="s">
        <v>6541</v>
      </c>
      <c r="C4677" t="s">
        <v>6542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3">
      <c r="A4678">
        <v>4677</v>
      </c>
      <c r="B4678" t="s">
        <v>1760</v>
      </c>
      <c r="C4678" t="s">
        <v>6543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3">
      <c r="A4679">
        <v>4678</v>
      </c>
      <c r="B4679" t="s">
        <v>6544</v>
      </c>
      <c r="C4679" t="s">
        <v>6545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3">
      <c r="A4680">
        <v>4679</v>
      </c>
      <c r="B4680" t="s">
        <v>6546</v>
      </c>
      <c r="C4680" t="s">
        <v>6547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3">
      <c r="A4681">
        <v>4680</v>
      </c>
      <c r="B4681" t="s">
        <v>2706</v>
      </c>
      <c r="C4681" t="s">
        <v>6548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3">
      <c r="A4682">
        <v>4681</v>
      </c>
      <c r="B4682" t="s">
        <v>6549</v>
      </c>
      <c r="C4682" t="s">
        <v>6550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3">
      <c r="A4683">
        <v>4682</v>
      </c>
      <c r="B4683" t="s">
        <v>1558</v>
      </c>
      <c r="C4683" t="s">
        <v>3411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3">
      <c r="A4684">
        <v>4683</v>
      </c>
      <c r="B4684" t="s">
        <v>1976</v>
      </c>
      <c r="C4684" t="s">
        <v>6551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3">
      <c r="A4685">
        <v>4684</v>
      </c>
      <c r="B4685" t="s">
        <v>2252</v>
      </c>
      <c r="C4685" t="s">
        <v>6552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3">
      <c r="A4686">
        <v>4685</v>
      </c>
      <c r="B4686" t="s">
        <v>1919</v>
      </c>
      <c r="C4686" t="s">
        <v>6553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3">
      <c r="A4687">
        <v>4686</v>
      </c>
      <c r="B4687" t="s">
        <v>5970</v>
      </c>
      <c r="C4687" t="s">
        <v>6554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3">
      <c r="A4688">
        <v>4687</v>
      </c>
      <c r="B4688" t="s">
        <v>6555</v>
      </c>
      <c r="C4688" t="s">
        <v>6556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3">
      <c r="A4689">
        <v>4688</v>
      </c>
      <c r="B4689" t="s">
        <v>124</v>
      </c>
      <c r="C4689" t="s">
        <v>6557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3">
      <c r="A4690">
        <v>4689</v>
      </c>
      <c r="B4690" t="s">
        <v>1257</v>
      </c>
      <c r="C4690" t="s">
        <v>6558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3">
      <c r="A4691">
        <v>4690</v>
      </c>
      <c r="B4691" t="s">
        <v>217</v>
      </c>
      <c r="C4691" t="s">
        <v>6559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3">
      <c r="A4692">
        <v>4691</v>
      </c>
      <c r="B4692" t="s">
        <v>2773</v>
      </c>
      <c r="C4692" t="s">
        <v>6560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3">
      <c r="A4693">
        <v>4692</v>
      </c>
      <c r="B4693" t="s">
        <v>3382</v>
      </c>
      <c r="C4693" t="s">
        <v>6561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3">
      <c r="A4694">
        <v>4693</v>
      </c>
      <c r="B4694" t="s">
        <v>6562</v>
      </c>
      <c r="C4694" t="s">
        <v>6563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3">
      <c r="A4695">
        <v>4694</v>
      </c>
      <c r="B4695" t="s">
        <v>6564</v>
      </c>
      <c r="C4695" t="s">
        <v>6565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3">
      <c r="A4696">
        <v>4695</v>
      </c>
      <c r="B4696" t="s">
        <v>6566</v>
      </c>
      <c r="C4696" t="s">
        <v>6567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3">
      <c r="A4697">
        <v>4696</v>
      </c>
      <c r="B4697" t="s">
        <v>6568</v>
      </c>
      <c r="C4697" t="s">
        <v>6569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3">
      <c r="A4698">
        <v>4697</v>
      </c>
      <c r="B4698" t="s">
        <v>3819</v>
      </c>
      <c r="C4698" t="s">
        <v>6570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3">
      <c r="A4699">
        <v>4698</v>
      </c>
      <c r="B4699" t="s">
        <v>6571</v>
      </c>
      <c r="C4699" t="s">
        <v>6572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3">
      <c r="A4700">
        <v>4699</v>
      </c>
      <c r="B4700" t="s">
        <v>1066</v>
      </c>
      <c r="C4700" t="s">
        <v>6573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3">
      <c r="A4701">
        <v>4700</v>
      </c>
      <c r="B4701" t="s">
        <v>168</v>
      </c>
      <c r="C4701" t="s">
        <v>6574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3">
      <c r="A4702">
        <v>4701</v>
      </c>
      <c r="B4702" t="s">
        <v>4428</v>
      </c>
      <c r="C4702" t="s">
        <v>6575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3">
      <c r="A4703">
        <v>4702</v>
      </c>
      <c r="B4703" t="s">
        <v>4274</v>
      </c>
      <c r="C4703" t="s">
        <v>6576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3">
      <c r="A4704">
        <v>4703</v>
      </c>
      <c r="B4704" t="s">
        <v>924</v>
      </c>
      <c r="C4704" t="s">
        <v>6577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3">
      <c r="A4705">
        <v>4704</v>
      </c>
      <c r="B4705" t="s">
        <v>6578</v>
      </c>
      <c r="C4705" t="s">
        <v>6579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3">
      <c r="A4706">
        <v>4705</v>
      </c>
      <c r="B4706" t="s">
        <v>6580</v>
      </c>
      <c r="C4706" t="s">
        <v>6581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3">
      <c r="A4707">
        <v>4706</v>
      </c>
      <c r="B4707" t="s">
        <v>6582</v>
      </c>
      <c r="C4707" t="s">
        <v>6583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3">
      <c r="A4708">
        <v>4707</v>
      </c>
      <c r="B4708" t="s">
        <v>4356</v>
      </c>
      <c r="C4708" t="s">
        <v>6584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3">
      <c r="A4709">
        <v>4708</v>
      </c>
      <c r="B4709" t="s">
        <v>6585</v>
      </c>
      <c r="C4709" t="s">
        <v>6586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3">
      <c r="A4710">
        <v>4709</v>
      </c>
      <c r="B4710" t="s">
        <v>77</v>
      </c>
      <c r="C4710" t="s">
        <v>4468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3">
      <c r="A4711">
        <v>4710</v>
      </c>
      <c r="B4711" t="s">
        <v>1289</v>
      </c>
      <c r="C4711" t="s">
        <v>6587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3">
      <c r="A4712">
        <v>4711</v>
      </c>
      <c r="B4712" t="s">
        <v>6588</v>
      </c>
      <c r="C4712" t="s">
        <v>6589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3">
      <c r="A4713">
        <v>4712</v>
      </c>
      <c r="B4713" t="s">
        <v>5417</v>
      </c>
      <c r="C4713" t="s">
        <v>6590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3">
      <c r="A4714">
        <v>4713</v>
      </c>
      <c r="B4714" t="s">
        <v>6591</v>
      </c>
      <c r="C4714" t="s">
        <v>4097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3">
      <c r="A4715">
        <v>4714</v>
      </c>
      <c r="B4715" t="s">
        <v>2777</v>
      </c>
      <c r="C4715" t="s">
        <v>6592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3">
      <c r="A4716">
        <v>4715</v>
      </c>
      <c r="B4716" t="s">
        <v>843</v>
      </c>
      <c r="C4716" t="s">
        <v>6593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3">
      <c r="A4717">
        <v>4716</v>
      </c>
      <c r="B4717" t="s">
        <v>3536</v>
      </c>
      <c r="C4717" t="s">
        <v>6594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3">
      <c r="A4718">
        <v>4717</v>
      </c>
      <c r="B4718" t="s">
        <v>77</v>
      </c>
      <c r="C4718" t="s">
        <v>6595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3">
      <c r="A4719">
        <v>4718</v>
      </c>
      <c r="B4719" t="s">
        <v>6596</v>
      </c>
      <c r="C4719" t="s">
        <v>6597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3">
      <c r="A4720">
        <v>4719</v>
      </c>
      <c r="B4720" t="s">
        <v>6157</v>
      </c>
      <c r="C4720" t="s">
        <v>6598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3">
      <c r="A4721">
        <v>4720</v>
      </c>
      <c r="B4721" t="s">
        <v>1226</v>
      </c>
      <c r="C4721" t="s">
        <v>6599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3">
      <c r="A4722">
        <v>4721</v>
      </c>
      <c r="B4722" t="s">
        <v>6600</v>
      </c>
      <c r="C4722" t="s">
        <v>6601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3">
      <c r="A4723">
        <v>4722</v>
      </c>
      <c r="B4723" t="s">
        <v>1277</v>
      </c>
      <c r="C4723" t="s">
        <v>5399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3">
      <c r="A4724">
        <v>4723</v>
      </c>
      <c r="B4724" t="s">
        <v>6186</v>
      </c>
      <c r="C4724" t="s">
        <v>6602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3">
      <c r="A4725">
        <v>4724</v>
      </c>
      <c r="B4725" t="s">
        <v>1391</v>
      </c>
      <c r="C4725" t="s">
        <v>6603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3">
      <c r="A4726">
        <v>4725</v>
      </c>
      <c r="B4726" t="s">
        <v>141</v>
      </c>
      <c r="C4726" t="s">
        <v>6604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3">
      <c r="A4727">
        <v>4726</v>
      </c>
      <c r="B4727" t="s">
        <v>6605</v>
      </c>
      <c r="C4727" t="s">
        <v>6606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3">
      <c r="A4728">
        <v>4727</v>
      </c>
      <c r="B4728" t="s">
        <v>215</v>
      </c>
      <c r="C4728" t="s">
        <v>6607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3">
      <c r="A4729">
        <v>4728</v>
      </c>
      <c r="B4729" t="s">
        <v>99</v>
      </c>
      <c r="C4729" t="s">
        <v>6608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3">
      <c r="A4730">
        <v>4729</v>
      </c>
      <c r="B4730" t="s">
        <v>6609</v>
      </c>
      <c r="C4730" t="s">
        <v>6610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3">
      <c r="A4731">
        <v>4730</v>
      </c>
      <c r="B4731" t="s">
        <v>6611</v>
      </c>
      <c r="C4731" t="s">
        <v>6612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3">
      <c r="A4732">
        <v>4731</v>
      </c>
      <c r="B4732" t="s">
        <v>2519</v>
      </c>
      <c r="C4732" t="s">
        <v>6613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3">
      <c r="A4733">
        <v>4732</v>
      </c>
      <c r="B4733" t="s">
        <v>1857</v>
      </c>
      <c r="C4733" t="s">
        <v>6614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3">
      <c r="A4734">
        <v>4733</v>
      </c>
      <c r="B4734" t="s">
        <v>404</v>
      </c>
      <c r="C4734" t="s">
        <v>6615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3">
      <c r="A4735">
        <v>4734</v>
      </c>
      <c r="B4735" t="s">
        <v>3250</v>
      </c>
      <c r="C4735" t="s">
        <v>6616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3">
      <c r="A4736">
        <v>4735</v>
      </c>
      <c r="B4736" t="s">
        <v>6617</v>
      </c>
      <c r="C4736" t="s">
        <v>5261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3">
      <c r="A4737">
        <v>4736</v>
      </c>
      <c r="B4737" t="s">
        <v>2088</v>
      </c>
      <c r="C4737" t="s">
        <v>6618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3">
      <c r="A4738">
        <v>4737</v>
      </c>
      <c r="B4738" t="s">
        <v>3427</v>
      </c>
      <c r="C4738" t="s">
        <v>2952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3">
      <c r="A4739">
        <v>4738</v>
      </c>
      <c r="B4739" t="s">
        <v>6619</v>
      </c>
      <c r="C4739" t="s">
        <v>6620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3">
      <c r="A4740">
        <v>4739</v>
      </c>
      <c r="B4740" t="s">
        <v>6621</v>
      </c>
      <c r="C4740" t="s">
        <v>6384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3">
      <c r="A4741">
        <v>4740</v>
      </c>
      <c r="B4741" t="s">
        <v>6622</v>
      </c>
      <c r="C4741" t="s">
        <v>6623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3">
      <c r="A4742">
        <v>4741</v>
      </c>
      <c r="B4742" t="s">
        <v>549</v>
      </c>
      <c r="C4742" t="s">
        <v>6624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3">
      <c r="A4743">
        <v>4742</v>
      </c>
      <c r="B4743" t="s">
        <v>6625</v>
      </c>
      <c r="C4743" t="s">
        <v>6626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3">
      <c r="A4744">
        <v>4743</v>
      </c>
      <c r="B4744" t="s">
        <v>3250</v>
      </c>
      <c r="C4744" t="s">
        <v>6627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3">
      <c r="A4745">
        <v>4744</v>
      </c>
      <c r="B4745" t="s">
        <v>1419</v>
      </c>
      <c r="C4745" t="s">
        <v>6628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3">
      <c r="A4746">
        <v>4745</v>
      </c>
      <c r="B4746" t="s">
        <v>719</v>
      </c>
      <c r="C4746" t="s">
        <v>6629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3">
      <c r="A4747">
        <v>4746</v>
      </c>
      <c r="B4747" t="s">
        <v>6630</v>
      </c>
      <c r="C4747" t="s">
        <v>6631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3">
      <c r="A4748">
        <v>4747</v>
      </c>
      <c r="B4748" t="s">
        <v>422</v>
      </c>
      <c r="C4748" t="s">
        <v>1240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3">
      <c r="A4749">
        <v>4748</v>
      </c>
      <c r="B4749" t="s">
        <v>6632</v>
      </c>
      <c r="C4749" t="s">
        <v>2336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3">
      <c r="A4750">
        <v>4749</v>
      </c>
      <c r="B4750" t="s">
        <v>6633</v>
      </c>
      <c r="C4750" t="s">
        <v>6634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3">
      <c r="A4751">
        <v>4750</v>
      </c>
      <c r="B4751" t="s">
        <v>4919</v>
      </c>
      <c r="C4751" t="s">
        <v>4932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3">
      <c r="A4752">
        <v>4751</v>
      </c>
      <c r="B4752" t="s">
        <v>2015</v>
      </c>
      <c r="C4752" t="s">
        <v>6635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3">
      <c r="A4753">
        <v>4752</v>
      </c>
      <c r="B4753" t="s">
        <v>5978</v>
      </c>
      <c r="C4753" t="s">
        <v>6636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3">
      <c r="A4754">
        <v>4753</v>
      </c>
      <c r="B4754" t="s">
        <v>6637</v>
      </c>
      <c r="C4754" t="s">
        <v>6638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3">
      <c r="A4755">
        <v>4754</v>
      </c>
      <c r="B4755" t="s">
        <v>3382</v>
      </c>
      <c r="C4755" t="s">
        <v>6639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3">
      <c r="A4756">
        <v>4755</v>
      </c>
      <c r="B4756" t="s">
        <v>6640</v>
      </c>
      <c r="C4756" t="s">
        <v>6641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3">
      <c r="A4757">
        <v>4756</v>
      </c>
      <c r="B4757" t="s">
        <v>761</v>
      </c>
      <c r="C4757" t="s">
        <v>6642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3">
      <c r="A4758">
        <v>4757</v>
      </c>
      <c r="B4758" t="s">
        <v>6643</v>
      </c>
      <c r="C4758" t="s">
        <v>6644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3">
      <c r="A4759">
        <v>4758</v>
      </c>
      <c r="B4759" t="s">
        <v>2059</v>
      </c>
      <c r="C4759" t="s">
        <v>6645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3">
      <c r="A4760">
        <v>4759</v>
      </c>
      <c r="B4760" t="s">
        <v>6646</v>
      </c>
      <c r="C4760" t="s">
        <v>6647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3">
      <c r="A4761">
        <v>4760</v>
      </c>
      <c r="B4761" t="s">
        <v>6648</v>
      </c>
      <c r="C4761" t="s">
        <v>6649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3">
      <c r="A4762">
        <v>4761</v>
      </c>
      <c r="B4762" t="s">
        <v>6650</v>
      </c>
      <c r="C4762" t="s">
        <v>6651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3">
      <c r="A4763">
        <v>4762</v>
      </c>
      <c r="B4763" t="s">
        <v>3001</v>
      </c>
      <c r="C4763" t="s">
        <v>6652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3">
      <c r="A4764">
        <v>4763</v>
      </c>
      <c r="B4764" t="s">
        <v>116</v>
      </c>
      <c r="C4764" t="s">
        <v>6653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3">
      <c r="A4765">
        <v>4764</v>
      </c>
      <c r="B4765" t="s">
        <v>1632</v>
      </c>
      <c r="C4765" t="s">
        <v>6654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3">
      <c r="A4766">
        <v>4765</v>
      </c>
      <c r="B4766" t="s">
        <v>3043</v>
      </c>
      <c r="C4766" t="s">
        <v>6655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3">
      <c r="A4767">
        <v>4766</v>
      </c>
      <c r="B4767" t="s">
        <v>634</v>
      </c>
      <c r="C4767" t="s">
        <v>524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3">
      <c r="A4768">
        <v>4767</v>
      </c>
      <c r="B4768" t="s">
        <v>6656</v>
      </c>
      <c r="C4768" t="s">
        <v>6657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3">
      <c r="A4769">
        <v>4768</v>
      </c>
      <c r="B4769" t="s">
        <v>1378</v>
      </c>
      <c r="C4769" t="s">
        <v>6658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3">
      <c r="A4770">
        <v>4769</v>
      </c>
      <c r="B4770" t="s">
        <v>6659</v>
      </c>
      <c r="C4770" t="s">
        <v>6660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3">
      <c r="A4771">
        <v>4770</v>
      </c>
      <c r="B4771" t="s">
        <v>362</v>
      </c>
      <c r="C4771" t="s">
        <v>6661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3">
      <c r="A4772">
        <v>4771</v>
      </c>
      <c r="B4772" t="s">
        <v>1620</v>
      </c>
      <c r="C4772" t="s">
        <v>6662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3">
      <c r="A4773">
        <v>4772</v>
      </c>
      <c r="B4773" t="s">
        <v>179</v>
      </c>
      <c r="C4773" t="s">
        <v>6663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3">
      <c r="A4774">
        <v>4773</v>
      </c>
      <c r="B4774" t="s">
        <v>6664</v>
      </c>
      <c r="C4774" t="s">
        <v>6665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3">
      <c r="A4775">
        <v>4774</v>
      </c>
      <c r="B4775" t="s">
        <v>6666</v>
      </c>
      <c r="C4775" t="s">
        <v>6667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3">
      <c r="A4776">
        <v>4775</v>
      </c>
      <c r="B4776" t="s">
        <v>1448</v>
      </c>
      <c r="C4776" t="s">
        <v>6668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3">
      <c r="A4777">
        <v>4776</v>
      </c>
      <c r="B4777" t="s">
        <v>483</v>
      </c>
      <c r="C4777" t="s">
        <v>6669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3">
      <c r="A4778">
        <v>4777</v>
      </c>
      <c r="B4778" t="s">
        <v>1482</v>
      </c>
      <c r="C4778" t="s">
        <v>6670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3">
      <c r="A4779">
        <v>4778</v>
      </c>
      <c r="B4779" t="s">
        <v>2122</v>
      </c>
      <c r="C4779" t="s">
        <v>6671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3">
      <c r="A4780">
        <v>4779</v>
      </c>
      <c r="B4780" t="s">
        <v>168</v>
      </c>
      <c r="C4780" t="s">
        <v>5068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3">
      <c r="A4781">
        <v>4780</v>
      </c>
      <c r="B4781" t="s">
        <v>3885</v>
      </c>
      <c r="C4781" t="s">
        <v>6672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3">
      <c r="A4782">
        <v>4781</v>
      </c>
      <c r="B4782" t="s">
        <v>375</v>
      </c>
      <c r="C4782" t="s">
        <v>6673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3">
      <c r="A4783">
        <v>4782</v>
      </c>
      <c r="B4783" t="s">
        <v>1212</v>
      </c>
      <c r="C4783" t="s">
        <v>6674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3">
      <c r="A4784">
        <v>4783</v>
      </c>
      <c r="B4784" t="s">
        <v>6675</v>
      </c>
      <c r="C4784" t="s">
        <v>6676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3">
      <c r="A4785">
        <v>4784</v>
      </c>
      <c r="B4785" t="s">
        <v>3673</v>
      </c>
      <c r="C4785" t="s">
        <v>6677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3">
      <c r="A4786">
        <v>4785</v>
      </c>
      <c r="B4786" t="s">
        <v>6678</v>
      </c>
      <c r="C4786" t="s">
        <v>6679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3">
      <c r="A4787">
        <v>4786</v>
      </c>
      <c r="B4787" t="s">
        <v>1295</v>
      </c>
      <c r="C4787" t="s">
        <v>6680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3">
      <c r="A4788">
        <v>4787</v>
      </c>
      <c r="B4788" t="s">
        <v>1766</v>
      </c>
      <c r="C4788" t="s">
        <v>6681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3">
      <c r="A4789">
        <v>4788</v>
      </c>
      <c r="B4789" t="s">
        <v>6682</v>
      </c>
      <c r="C4789" t="s">
        <v>6683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3">
      <c r="A4790">
        <v>4789</v>
      </c>
      <c r="B4790" t="s">
        <v>6684</v>
      </c>
      <c r="C4790" t="s">
        <v>3493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3">
      <c r="A4791">
        <v>4790</v>
      </c>
      <c r="B4791" t="s">
        <v>687</v>
      </c>
      <c r="C4791" t="s">
        <v>6685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3">
      <c r="A4792">
        <v>4791</v>
      </c>
      <c r="B4792" t="s">
        <v>6686</v>
      </c>
      <c r="C4792" t="s">
        <v>3121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3">
      <c r="A4793">
        <v>4792</v>
      </c>
      <c r="B4793" t="s">
        <v>2684</v>
      </c>
      <c r="C4793" t="s">
        <v>6687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3">
      <c r="A4794">
        <v>4793</v>
      </c>
      <c r="B4794" t="s">
        <v>6688</v>
      </c>
      <c r="C4794" t="s">
        <v>1691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3">
      <c r="A4795">
        <v>4794</v>
      </c>
      <c r="B4795" t="s">
        <v>6689</v>
      </c>
      <c r="C4795" t="s">
        <v>6690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3">
      <c r="A4796">
        <v>4795</v>
      </c>
      <c r="B4796" t="s">
        <v>124</v>
      </c>
      <c r="C4796" t="s">
        <v>6691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3">
      <c r="A4797">
        <v>4796</v>
      </c>
      <c r="B4797" t="s">
        <v>3241</v>
      </c>
      <c r="C4797" t="s">
        <v>6692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3">
      <c r="A4798">
        <v>4797</v>
      </c>
      <c r="B4798" t="s">
        <v>3529</v>
      </c>
      <c r="C4798" t="s">
        <v>6693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3">
      <c r="A4799">
        <v>4798</v>
      </c>
      <c r="B4799" t="s">
        <v>6694</v>
      </c>
      <c r="C4799" t="s">
        <v>6695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3">
      <c r="A4800">
        <v>4799</v>
      </c>
      <c r="B4800" t="s">
        <v>3920</v>
      </c>
      <c r="C4800" t="s">
        <v>6696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3">
      <c r="A4801">
        <v>4800</v>
      </c>
      <c r="B4801" t="s">
        <v>271</v>
      </c>
      <c r="C4801" t="s">
        <v>6697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3">
      <c r="A4802">
        <v>4801</v>
      </c>
      <c r="B4802" t="s">
        <v>6698</v>
      </c>
      <c r="C4802" t="s">
        <v>6699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3">
      <c r="A4803">
        <v>4802</v>
      </c>
      <c r="B4803" t="s">
        <v>1212</v>
      </c>
      <c r="C4803" t="s">
        <v>6700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3">
      <c r="A4804">
        <v>4803</v>
      </c>
      <c r="B4804" t="s">
        <v>6701</v>
      </c>
      <c r="C4804" t="s">
        <v>6702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3">
      <c r="A4805">
        <v>4804</v>
      </c>
      <c r="B4805" t="s">
        <v>3231</v>
      </c>
      <c r="C4805" t="s">
        <v>6703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3">
      <c r="A4806">
        <v>4805</v>
      </c>
      <c r="B4806" t="s">
        <v>77</v>
      </c>
      <c r="C4806" t="s">
        <v>6704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3">
      <c r="A4807">
        <v>4806</v>
      </c>
      <c r="B4807" t="s">
        <v>6705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3">
      <c r="A4808">
        <v>4807</v>
      </c>
      <c r="B4808" t="s">
        <v>6706</v>
      </c>
      <c r="C4808" t="s">
        <v>6707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3">
      <c r="A4809">
        <v>4808</v>
      </c>
      <c r="B4809" t="s">
        <v>6708</v>
      </c>
      <c r="C4809" t="s">
        <v>6709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3">
      <c r="A4810">
        <v>4809</v>
      </c>
      <c r="B4810" t="s">
        <v>263</v>
      </c>
      <c r="C4810" t="s">
        <v>6710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3">
      <c r="A4811">
        <v>4810</v>
      </c>
      <c r="B4811" t="s">
        <v>6711</v>
      </c>
      <c r="C4811" t="s">
        <v>6712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3">
      <c r="A4812">
        <v>4811</v>
      </c>
      <c r="B4812" t="s">
        <v>6713</v>
      </c>
      <c r="C4812" t="s">
        <v>403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3">
      <c r="A4813">
        <v>4812</v>
      </c>
      <c r="B4813" t="s">
        <v>6714</v>
      </c>
      <c r="C4813" t="s">
        <v>6715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3">
      <c r="A4814">
        <v>4813</v>
      </c>
      <c r="B4814" t="s">
        <v>6716</v>
      </c>
      <c r="C4814" t="s">
        <v>6717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3">
      <c r="A4815">
        <v>4814</v>
      </c>
      <c r="B4815" t="s">
        <v>1620</v>
      </c>
      <c r="C4815" t="s">
        <v>6718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3">
      <c r="A4816">
        <v>4815</v>
      </c>
      <c r="B4816" t="s">
        <v>6719</v>
      </c>
      <c r="C4816" t="s">
        <v>6720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3">
      <c r="A4817">
        <v>4816</v>
      </c>
      <c r="B4817" t="s">
        <v>213</v>
      </c>
      <c r="C4817" t="s">
        <v>771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3">
      <c r="A4818">
        <v>4817</v>
      </c>
      <c r="B4818" t="s">
        <v>1558</v>
      </c>
      <c r="C4818" t="s">
        <v>6721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3">
      <c r="A4819">
        <v>4818</v>
      </c>
      <c r="B4819" t="s">
        <v>999</v>
      </c>
      <c r="C4819" t="s">
        <v>6722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3">
      <c r="A4820">
        <v>4819</v>
      </c>
      <c r="B4820" t="s">
        <v>736</v>
      </c>
      <c r="C4820" t="s">
        <v>6723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3">
      <c r="A4821">
        <v>4820</v>
      </c>
      <c r="B4821" t="s">
        <v>129</v>
      </c>
      <c r="C4821" t="s">
        <v>6724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3">
      <c r="A4822">
        <v>4821</v>
      </c>
      <c r="B4822" t="s">
        <v>3681</v>
      </c>
      <c r="C4822" t="s">
        <v>6725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3">
      <c r="A4823">
        <v>4822</v>
      </c>
      <c r="B4823" t="s">
        <v>1291</v>
      </c>
      <c r="C4823" t="s">
        <v>3240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3">
      <c r="A4824">
        <v>4823</v>
      </c>
      <c r="B4824" t="s">
        <v>87</v>
      </c>
      <c r="C4824" t="s">
        <v>6726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3">
      <c r="A4825">
        <v>4824</v>
      </c>
      <c r="B4825" t="s">
        <v>141</v>
      </c>
      <c r="C4825" t="s">
        <v>6727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3">
      <c r="A4826">
        <v>4825</v>
      </c>
      <c r="B4826" t="s">
        <v>6380</v>
      </c>
      <c r="C4826" t="s">
        <v>6728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3">
      <c r="A4827">
        <v>4826</v>
      </c>
      <c r="B4827" t="s">
        <v>6729</v>
      </c>
      <c r="C4827" t="s">
        <v>6730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3">
      <c r="A4828">
        <v>4827</v>
      </c>
      <c r="B4828" t="s">
        <v>124</v>
      </c>
      <c r="C4828" t="s">
        <v>6731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3">
      <c r="A4829">
        <v>4828</v>
      </c>
      <c r="B4829" t="s">
        <v>1902</v>
      </c>
      <c r="C4829" t="s">
        <v>6732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3">
      <c r="A4830">
        <v>4829</v>
      </c>
      <c r="B4830" t="s">
        <v>6733</v>
      </c>
      <c r="C4830" t="s">
        <v>6734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3">
      <c r="A4831">
        <v>4830</v>
      </c>
      <c r="B4831" t="s">
        <v>6735</v>
      </c>
      <c r="C4831" t="s">
        <v>6736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3">
      <c r="A4832">
        <v>4831</v>
      </c>
      <c r="B4832" t="s">
        <v>932</v>
      </c>
      <c r="C4832" t="s">
        <v>6737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3">
      <c r="A4833">
        <v>4832</v>
      </c>
      <c r="B4833" t="s">
        <v>554</v>
      </c>
      <c r="C4833" t="s">
        <v>6738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3">
      <c r="A4834">
        <v>4833</v>
      </c>
      <c r="B4834" t="s">
        <v>1235</v>
      </c>
      <c r="C4834" t="s">
        <v>6739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3">
      <c r="A4835">
        <v>4834</v>
      </c>
      <c r="B4835" t="s">
        <v>3490</v>
      </c>
      <c r="C4835" t="s">
        <v>6740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3">
      <c r="A4836">
        <v>4835</v>
      </c>
      <c r="B4836" t="s">
        <v>607</v>
      </c>
      <c r="C4836" t="s">
        <v>6741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3">
      <c r="A4837">
        <v>4836</v>
      </c>
      <c r="B4837" t="s">
        <v>1424</v>
      </c>
      <c r="C4837" t="s">
        <v>6742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3">
      <c r="A4838">
        <v>4837</v>
      </c>
      <c r="B4838" t="s">
        <v>6743</v>
      </c>
      <c r="C4838" t="s">
        <v>6744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3">
      <c r="A4839">
        <v>4838</v>
      </c>
      <c r="B4839" t="s">
        <v>1474</v>
      </c>
      <c r="C4839" t="s">
        <v>3752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3">
      <c r="A4840">
        <v>4839</v>
      </c>
      <c r="B4840" t="s">
        <v>2272</v>
      </c>
      <c r="C4840" t="s">
        <v>6745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3">
      <c r="A4841">
        <v>4840</v>
      </c>
      <c r="B4841" t="s">
        <v>418</v>
      </c>
      <c r="C4841" t="s">
        <v>6746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3">
      <c r="A4842">
        <v>4841</v>
      </c>
      <c r="B4842" t="s">
        <v>158</v>
      </c>
      <c r="C4842" t="s">
        <v>6747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3">
      <c r="A4843">
        <v>4842</v>
      </c>
      <c r="B4843" t="s">
        <v>813</v>
      </c>
      <c r="C4843" t="s">
        <v>6748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3">
      <c r="A4844">
        <v>4843</v>
      </c>
      <c r="B4844" t="s">
        <v>6749</v>
      </c>
      <c r="C4844" t="s">
        <v>6750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3">
      <c r="A4845">
        <v>4844</v>
      </c>
      <c r="B4845" t="s">
        <v>160</v>
      </c>
      <c r="C4845" t="s">
        <v>6751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3">
      <c r="A4846">
        <v>4845</v>
      </c>
      <c r="B4846" t="s">
        <v>2925</v>
      </c>
      <c r="C4846" t="s">
        <v>6752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3">
      <c r="A4847">
        <v>4846</v>
      </c>
      <c r="B4847" t="s">
        <v>549</v>
      </c>
      <c r="C4847" t="s">
        <v>6753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3">
      <c r="A4848">
        <v>4847</v>
      </c>
      <c r="B4848" t="s">
        <v>4185</v>
      </c>
      <c r="C4848" t="s">
        <v>6754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3">
      <c r="A4849">
        <v>4848</v>
      </c>
      <c r="B4849" t="s">
        <v>3513</v>
      </c>
      <c r="C4849" t="s">
        <v>6755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3">
      <c r="A4850">
        <v>4849</v>
      </c>
      <c r="B4850" t="s">
        <v>154</v>
      </c>
      <c r="C4850" t="s">
        <v>6756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3">
      <c r="A4851">
        <v>4850</v>
      </c>
      <c r="B4851" t="s">
        <v>83</v>
      </c>
      <c r="C4851" t="s">
        <v>6757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3">
      <c r="A4852">
        <v>4851</v>
      </c>
      <c r="B4852" t="s">
        <v>1198</v>
      </c>
      <c r="C4852" t="s">
        <v>6758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3">
      <c r="A4853">
        <v>4852</v>
      </c>
      <c r="B4853" t="s">
        <v>1251</v>
      </c>
      <c r="C4853" t="s">
        <v>6759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3">
      <c r="A4854">
        <v>4853</v>
      </c>
      <c r="B4854" t="s">
        <v>1470</v>
      </c>
      <c r="C4854" t="s">
        <v>6760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3">
      <c r="A4855">
        <v>4854</v>
      </c>
      <c r="B4855" t="s">
        <v>6761</v>
      </c>
      <c r="C4855" t="s">
        <v>6762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3">
      <c r="A4856">
        <v>4855</v>
      </c>
      <c r="B4856" t="s">
        <v>6763</v>
      </c>
      <c r="C4856" t="s">
        <v>6764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3">
      <c r="A4857">
        <v>4856</v>
      </c>
      <c r="B4857" t="s">
        <v>6765</v>
      </c>
      <c r="C4857" t="s">
        <v>6766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3">
      <c r="A4858">
        <v>4857</v>
      </c>
      <c r="B4858" t="s">
        <v>6767</v>
      </c>
      <c r="C4858" t="s">
        <v>759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3">
      <c r="A4859">
        <v>4858</v>
      </c>
      <c r="B4859" t="s">
        <v>6768</v>
      </c>
      <c r="C4859" t="s">
        <v>6769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3">
      <c r="A4860">
        <v>4859</v>
      </c>
      <c r="B4860" t="s">
        <v>5281</v>
      </c>
      <c r="C4860" t="s">
        <v>6770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3">
      <c r="A4861">
        <v>4860</v>
      </c>
      <c r="B4861" t="s">
        <v>2149</v>
      </c>
      <c r="C4861" t="s">
        <v>4924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3">
      <c r="A4862">
        <v>4861</v>
      </c>
      <c r="B4862" t="s">
        <v>457</v>
      </c>
      <c r="C4862" t="s">
        <v>6771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3">
      <c r="A4863">
        <v>4862</v>
      </c>
      <c r="B4863" t="s">
        <v>1494</v>
      </c>
      <c r="C4863" t="s">
        <v>6772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3">
      <c r="A4864">
        <v>4863</v>
      </c>
      <c r="B4864" t="s">
        <v>1116</v>
      </c>
      <c r="C4864" t="s">
        <v>6773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3">
      <c r="A4865">
        <v>4864</v>
      </c>
      <c r="B4865" t="s">
        <v>304</v>
      </c>
      <c r="C4865" t="s">
        <v>6774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3">
      <c r="A4866">
        <v>4865</v>
      </c>
      <c r="B4866" t="s">
        <v>447</v>
      </c>
      <c r="C4866" t="s">
        <v>6775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3">
      <c r="A4867">
        <v>4866</v>
      </c>
      <c r="B4867" t="s">
        <v>6776</v>
      </c>
      <c r="C4867" t="s">
        <v>6777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3">
      <c r="A4868">
        <v>4867</v>
      </c>
      <c r="B4868" t="s">
        <v>5505</v>
      </c>
      <c r="C4868" t="s">
        <v>6778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3">
      <c r="A4869">
        <v>4868</v>
      </c>
      <c r="B4869" t="s">
        <v>609</v>
      </c>
      <c r="C4869" t="s">
        <v>6779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3">
      <c r="A4870">
        <v>4869</v>
      </c>
      <c r="B4870" t="s">
        <v>2088</v>
      </c>
      <c r="C4870" t="s">
        <v>6780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3">
      <c r="A4871">
        <v>4870</v>
      </c>
      <c r="B4871" t="s">
        <v>95</v>
      </c>
      <c r="C4871" t="s">
        <v>6781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3">
      <c r="A4872">
        <v>4871</v>
      </c>
      <c r="B4872" t="s">
        <v>223</v>
      </c>
      <c r="C4872" t="s">
        <v>6782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3">
      <c r="A4873">
        <v>4872</v>
      </c>
      <c r="B4873" t="s">
        <v>6783</v>
      </c>
      <c r="C4873" t="s">
        <v>6784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3">
      <c r="A4874">
        <v>4873</v>
      </c>
      <c r="B4874" t="s">
        <v>6785</v>
      </c>
      <c r="C4874" t="s">
        <v>6786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3">
      <c r="A4875">
        <v>4874</v>
      </c>
      <c r="B4875" t="s">
        <v>1419</v>
      </c>
      <c r="C4875" t="s">
        <v>6787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3">
      <c r="A4876">
        <v>4875</v>
      </c>
      <c r="B4876" t="s">
        <v>3916</v>
      </c>
      <c r="C4876" t="s">
        <v>6788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3">
      <c r="A4877">
        <v>4876</v>
      </c>
      <c r="B4877" t="s">
        <v>424</v>
      </c>
      <c r="C4877" t="s">
        <v>6789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3">
      <c r="A4878">
        <v>4877</v>
      </c>
      <c r="B4878" t="s">
        <v>194</v>
      </c>
      <c r="C4878" t="s">
        <v>6790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3">
      <c r="A4879">
        <v>4878</v>
      </c>
      <c r="B4879" t="s">
        <v>6791</v>
      </c>
      <c r="C4879" t="s">
        <v>6792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3">
      <c r="A4880">
        <v>4879</v>
      </c>
      <c r="B4880" t="s">
        <v>542</v>
      </c>
      <c r="C4880" t="s">
        <v>6793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3">
      <c r="A4881">
        <v>4880</v>
      </c>
      <c r="B4881" t="s">
        <v>6794</v>
      </c>
      <c r="C4881" t="s">
        <v>6794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3">
      <c r="A4882">
        <v>4881</v>
      </c>
      <c r="B4882" t="s">
        <v>6795</v>
      </c>
      <c r="C4882" t="s">
        <v>6796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3">
      <c r="A4883">
        <v>4882</v>
      </c>
      <c r="B4883" t="s">
        <v>694</v>
      </c>
      <c r="C4883" t="s">
        <v>6797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3">
      <c r="A4884">
        <v>4883</v>
      </c>
      <c r="B4884" t="s">
        <v>223</v>
      </c>
      <c r="C4884" t="s">
        <v>6798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3">
      <c r="A4885">
        <v>4884</v>
      </c>
      <c r="B4885" t="s">
        <v>1198</v>
      </c>
      <c r="C4885" t="s">
        <v>6799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3">
      <c r="A4886">
        <v>4885</v>
      </c>
      <c r="B4886" t="s">
        <v>6800</v>
      </c>
      <c r="C4886" t="s">
        <v>6801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3">
      <c r="A4887">
        <v>4886</v>
      </c>
      <c r="B4887" t="s">
        <v>1378</v>
      </c>
      <c r="C4887" t="s">
        <v>6802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3">
      <c r="A4888">
        <v>4887</v>
      </c>
      <c r="B4888" t="s">
        <v>6469</v>
      </c>
      <c r="C4888" t="s">
        <v>6803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3">
      <c r="A4889">
        <v>4888</v>
      </c>
      <c r="B4889" t="s">
        <v>1235</v>
      </c>
      <c r="C4889" t="s">
        <v>6804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3">
      <c r="A4890">
        <v>4889</v>
      </c>
      <c r="B4890" t="s">
        <v>217</v>
      </c>
      <c r="C4890" t="s">
        <v>6805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3">
      <c r="A4891">
        <v>4890</v>
      </c>
      <c r="B4891" t="s">
        <v>99</v>
      </c>
      <c r="C4891" t="s">
        <v>6806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3">
      <c r="A4892">
        <v>4891</v>
      </c>
      <c r="B4892" t="s">
        <v>6807</v>
      </c>
      <c r="C4892" t="s">
        <v>6808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3">
      <c r="A4893">
        <v>4892</v>
      </c>
      <c r="B4893" t="s">
        <v>1953</v>
      </c>
      <c r="C4893" t="s">
        <v>6809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3">
      <c r="A4894">
        <v>4893</v>
      </c>
      <c r="B4894" t="s">
        <v>2054</v>
      </c>
      <c r="C4894" t="s">
        <v>6810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3">
      <c r="A4895">
        <v>4894</v>
      </c>
      <c r="B4895" t="s">
        <v>407</v>
      </c>
      <c r="C4895" t="s">
        <v>6811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3">
      <c r="A4896">
        <v>4895</v>
      </c>
      <c r="B4896" t="s">
        <v>6812</v>
      </c>
      <c r="C4896" t="s">
        <v>6813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3">
      <c r="A4897">
        <v>4896</v>
      </c>
      <c r="B4897" t="s">
        <v>103</v>
      </c>
      <c r="C4897" t="s">
        <v>6814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3">
      <c r="A4898">
        <v>4897</v>
      </c>
      <c r="B4898" t="s">
        <v>3558</v>
      </c>
      <c r="C4898" t="s">
        <v>6815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3">
      <c r="A4899">
        <v>4898</v>
      </c>
      <c r="B4899" t="s">
        <v>6362</v>
      </c>
      <c r="C4899" t="s">
        <v>6816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3">
      <c r="A4900">
        <v>4899</v>
      </c>
      <c r="B4900" t="s">
        <v>6817</v>
      </c>
      <c r="C4900" t="s">
        <v>6818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3">
      <c r="A4901">
        <v>4900</v>
      </c>
      <c r="B4901" t="s">
        <v>6819</v>
      </c>
      <c r="C4901" t="s">
        <v>6820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3">
      <c r="A4902">
        <v>4901</v>
      </c>
      <c r="B4902" t="s">
        <v>6821</v>
      </c>
      <c r="C4902" t="s">
        <v>6822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3">
      <c r="A4903">
        <v>4902</v>
      </c>
      <c r="B4903" t="s">
        <v>6823</v>
      </c>
      <c r="C4903" t="s">
        <v>6824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3">
      <c r="A4904">
        <v>4903</v>
      </c>
      <c r="B4904" t="s">
        <v>6825</v>
      </c>
      <c r="C4904" t="s">
        <v>378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3">
      <c r="A4905">
        <v>4904</v>
      </c>
      <c r="B4905" t="s">
        <v>1125</v>
      </c>
      <c r="C4905" t="s">
        <v>6826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3">
      <c r="A4906">
        <v>4905</v>
      </c>
      <c r="B4906" t="s">
        <v>6827</v>
      </c>
      <c r="C4906" t="s">
        <v>6828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3">
      <c r="A4907">
        <v>4906</v>
      </c>
      <c r="B4907" t="s">
        <v>3480</v>
      </c>
      <c r="C4907" t="s">
        <v>6829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3">
      <c r="A4908">
        <v>4907</v>
      </c>
      <c r="B4908" t="s">
        <v>6656</v>
      </c>
      <c r="C4908" t="s">
        <v>6830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3">
      <c r="A4909">
        <v>4908</v>
      </c>
      <c r="B4909" t="s">
        <v>6831</v>
      </c>
      <c r="C4909" t="s">
        <v>6832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3">
      <c r="A4910">
        <v>4909</v>
      </c>
      <c r="B4910" t="s">
        <v>5268</v>
      </c>
      <c r="C4910" t="s">
        <v>6833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3">
      <c r="A4911">
        <v>4910</v>
      </c>
      <c r="B4911" t="s">
        <v>3045</v>
      </c>
      <c r="C4911" t="s">
        <v>898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3">
      <c r="A4912">
        <v>4911</v>
      </c>
      <c r="B4912" t="s">
        <v>1910</v>
      </c>
      <c r="C4912" t="s">
        <v>3530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3">
      <c r="A4913">
        <v>4912</v>
      </c>
      <c r="B4913" t="s">
        <v>1085</v>
      </c>
      <c r="C4913" t="s">
        <v>6834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3">
      <c r="A4914">
        <v>4913</v>
      </c>
      <c r="B4914" t="s">
        <v>77</v>
      </c>
      <c r="C4914" t="s">
        <v>6835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3">
      <c r="A4915">
        <v>4914</v>
      </c>
      <c r="B4915" t="s">
        <v>792</v>
      </c>
      <c r="C4915" t="s">
        <v>6836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3">
      <c r="A4916">
        <v>4915</v>
      </c>
      <c r="B4916" t="s">
        <v>6103</v>
      </c>
      <c r="C4916" t="s">
        <v>2090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3">
      <c r="A4917">
        <v>4916</v>
      </c>
      <c r="B4917" t="s">
        <v>99</v>
      </c>
      <c r="C4917" t="s">
        <v>6837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3">
      <c r="A4918">
        <v>4917</v>
      </c>
      <c r="B4918" t="s">
        <v>537</v>
      </c>
      <c r="C4918" t="s">
        <v>6838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3">
      <c r="A4919">
        <v>4918</v>
      </c>
      <c r="B4919" t="s">
        <v>77</v>
      </c>
      <c r="C4919" t="s">
        <v>6839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3">
      <c r="A4920">
        <v>4919</v>
      </c>
      <c r="B4920" t="s">
        <v>1953</v>
      </c>
      <c r="C4920" t="s">
        <v>6840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3">
      <c r="A4921">
        <v>4920</v>
      </c>
      <c r="B4921" t="s">
        <v>3122</v>
      </c>
      <c r="C4921" t="s">
        <v>6841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3">
      <c r="A4922">
        <v>4921</v>
      </c>
      <c r="B4922" t="s">
        <v>6842</v>
      </c>
      <c r="C4922" t="s">
        <v>6843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3">
      <c r="A4923">
        <v>4922</v>
      </c>
      <c r="B4923" t="s">
        <v>554</v>
      </c>
      <c r="C4923" t="s">
        <v>4936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3">
      <c r="A4924">
        <v>4923</v>
      </c>
      <c r="B4924" t="s">
        <v>5441</v>
      </c>
      <c r="C4924" t="s">
        <v>6844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3">
      <c r="A4925">
        <v>4924</v>
      </c>
      <c r="B4925" t="s">
        <v>4919</v>
      </c>
      <c r="C4925" t="s">
        <v>6845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3">
      <c r="A4926">
        <v>4925</v>
      </c>
      <c r="B4926" t="s">
        <v>6846</v>
      </c>
      <c r="C4926" t="s">
        <v>6847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3">
      <c r="A4927">
        <v>4926</v>
      </c>
      <c r="B4927" t="s">
        <v>6848</v>
      </c>
      <c r="C4927" t="s">
        <v>4305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3">
      <c r="A4928">
        <v>4927</v>
      </c>
      <c r="B4928" t="s">
        <v>6849</v>
      </c>
      <c r="C4928" t="s">
        <v>5092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3">
      <c r="A4929">
        <v>4928</v>
      </c>
      <c r="B4929" t="s">
        <v>1558</v>
      </c>
      <c r="C4929" t="s">
        <v>6850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3">
      <c r="A4930">
        <v>4929</v>
      </c>
      <c r="B4930" t="s">
        <v>5103</v>
      </c>
      <c r="C4930" t="s">
        <v>3991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3">
      <c r="A4931">
        <v>4930</v>
      </c>
      <c r="B4931" t="s">
        <v>6851</v>
      </c>
      <c r="C4931" t="s">
        <v>6852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3">
      <c r="A4932">
        <v>4931</v>
      </c>
      <c r="B4932" t="s">
        <v>285</v>
      </c>
      <c r="C4932" t="s">
        <v>6853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3">
      <c r="A4933">
        <v>4932</v>
      </c>
      <c r="B4933" t="s">
        <v>6854</v>
      </c>
      <c r="C4933" t="s">
        <v>6855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3">
      <c r="A4934">
        <v>4933</v>
      </c>
      <c r="B4934" t="s">
        <v>2639</v>
      </c>
      <c r="C4934" t="s">
        <v>6856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3">
      <c r="A4935">
        <v>4934</v>
      </c>
      <c r="B4935" t="s">
        <v>634</v>
      </c>
      <c r="C4935" t="s">
        <v>6857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3">
      <c r="A4936">
        <v>4935</v>
      </c>
      <c r="B4936" t="s">
        <v>6858</v>
      </c>
      <c r="C4936" t="s">
        <v>6859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3">
      <c r="A4937">
        <v>4936</v>
      </c>
      <c r="B4937" t="s">
        <v>3883</v>
      </c>
      <c r="C4937" t="s">
        <v>6860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3">
      <c r="A4938">
        <v>4937</v>
      </c>
      <c r="B4938" t="s">
        <v>6861</v>
      </c>
      <c r="C4938" t="s">
        <v>5577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3">
      <c r="A4939">
        <v>4938</v>
      </c>
      <c r="B4939" t="s">
        <v>1331</v>
      </c>
      <c r="C4939" t="s">
        <v>6862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3">
      <c r="A4940">
        <v>4939</v>
      </c>
      <c r="B4940" t="s">
        <v>537</v>
      </c>
      <c r="C4940" t="s">
        <v>6863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3">
      <c r="A4941">
        <v>4940</v>
      </c>
      <c r="B4941" t="s">
        <v>3958</v>
      </c>
      <c r="C4941" t="s">
        <v>6864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3">
      <c r="A4942">
        <v>4941</v>
      </c>
      <c r="B4942" t="s">
        <v>6865</v>
      </c>
      <c r="C4942" t="s">
        <v>6866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3">
      <c r="A4943">
        <v>4942</v>
      </c>
      <c r="B4943" t="s">
        <v>2252</v>
      </c>
      <c r="C4943" t="s">
        <v>6867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3">
      <c r="A4944">
        <v>4943</v>
      </c>
      <c r="B4944" t="s">
        <v>782</v>
      </c>
      <c r="C4944" t="s">
        <v>6868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3">
      <c r="A4945">
        <v>4944</v>
      </c>
      <c r="B4945" t="s">
        <v>2765</v>
      </c>
      <c r="C4945" t="s">
        <v>6869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3">
      <c r="A4946">
        <v>4945</v>
      </c>
      <c r="B4946" t="s">
        <v>992</v>
      </c>
      <c r="C4946" t="s">
        <v>6870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3">
      <c r="A4947">
        <v>4946</v>
      </c>
      <c r="B4947" t="s">
        <v>2853</v>
      </c>
      <c r="C4947" t="s">
        <v>805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3">
      <c r="A4948">
        <v>4947</v>
      </c>
      <c r="B4948" t="s">
        <v>5788</v>
      </c>
      <c r="C4948" t="s">
        <v>6871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3">
      <c r="A4949">
        <v>4948</v>
      </c>
      <c r="B4949" t="s">
        <v>2773</v>
      </c>
      <c r="C4949" t="s">
        <v>6872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3">
      <c r="A4950">
        <v>4949</v>
      </c>
      <c r="B4950" t="s">
        <v>483</v>
      </c>
      <c r="C4950" t="s">
        <v>6873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3">
      <c r="A4951">
        <v>4950</v>
      </c>
      <c r="B4951" t="s">
        <v>6874</v>
      </c>
      <c r="C4951" t="s">
        <v>6875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3">
      <c r="A4952">
        <v>4951</v>
      </c>
      <c r="B4952" t="s">
        <v>768</v>
      </c>
      <c r="C4952" t="s">
        <v>6876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3">
      <c r="A4953">
        <v>4952</v>
      </c>
      <c r="B4953" t="s">
        <v>1717</v>
      </c>
      <c r="C4953" t="s">
        <v>6877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3">
      <c r="A4954">
        <v>4953</v>
      </c>
      <c r="B4954" t="s">
        <v>6878</v>
      </c>
      <c r="C4954" t="s">
        <v>6879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3">
      <c r="A4955">
        <v>4954</v>
      </c>
      <c r="B4955" t="s">
        <v>2953</v>
      </c>
      <c r="C4955" t="s">
        <v>6880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3">
      <c r="A4956">
        <v>4955</v>
      </c>
      <c r="B4956" t="s">
        <v>160</v>
      </c>
      <c r="C4956" t="s">
        <v>6881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3">
      <c r="A4957">
        <v>4956</v>
      </c>
      <c r="B4957" t="s">
        <v>4905</v>
      </c>
      <c r="C4957" t="s">
        <v>6882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3">
      <c r="A4958">
        <v>4957</v>
      </c>
      <c r="B4958" t="s">
        <v>3857</v>
      </c>
      <c r="C4958" t="s">
        <v>6883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3">
      <c r="A4959">
        <v>4958</v>
      </c>
      <c r="B4959" t="s">
        <v>6884</v>
      </c>
      <c r="C4959" t="s">
        <v>6885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3">
      <c r="A4960">
        <v>4959</v>
      </c>
      <c r="B4960" t="s">
        <v>6886</v>
      </c>
      <c r="C4960" t="s">
        <v>6887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3">
      <c r="A4961">
        <v>4960</v>
      </c>
      <c r="B4961" t="s">
        <v>6888</v>
      </c>
      <c r="C4961" t="s">
        <v>6889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3">
      <c r="A4962">
        <v>4961</v>
      </c>
      <c r="B4962" t="s">
        <v>5459</v>
      </c>
      <c r="C4962" t="s">
        <v>6890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3">
      <c r="A4963">
        <v>4962</v>
      </c>
      <c r="B4963" t="s">
        <v>77</v>
      </c>
      <c r="C4963" t="s">
        <v>6891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3">
      <c r="A4964">
        <v>4963</v>
      </c>
      <c r="B4964" t="s">
        <v>6892</v>
      </c>
      <c r="C4964" t="s">
        <v>6893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3">
      <c r="A4965">
        <v>4964</v>
      </c>
      <c r="B4965" t="s">
        <v>1186</v>
      </c>
      <c r="C4965" t="s">
        <v>6894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3">
      <c r="A4966">
        <v>4965</v>
      </c>
      <c r="B4966" t="s">
        <v>5578</v>
      </c>
      <c r="C4966" t="s">
        <v>2005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3">
      <c r="A4967">
        <v>4966</v>
      </c>
      <c r="B4967" t="s">
        <v>6895</v>
      </c>
      <c r="C4967" t="s">
        <v>6896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3">
      <c r="A4968">
        <v>4967</v>
      </c>
      <c r="B4968" t="s">
        <v>987</v>
      </c>
      <c r="C4968" t="s">
        <v>6897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3">
      <c r="A4969">
        <v>4968</v>
      </c>
      <c r="B4969" t="s">
        <v>2636</v>
      </c>
      <c r="C4969" t="s">
        <v>6898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3">
      <c r="A4970">
        <v>4969</v>
      </c>
      <c r="B4970" t="s">
        <v>2266</v>
      </c>
      <c r="C4970" t="s">
        <v>6899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3">
      <c r="A4971">
        <v>4970</v>
      </c>
      <c r="B4971" t="s">
        <v>5763</v>
      </c>
      <c r="C4971" t="s">
        <v>6900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3">
      <c r="A4972">
        <v>4971</v>
      </c>
      <c r="B4972" t="s">
        <v>6901</v>
      </c>
      <c r="C4972" t="s">
        <v>6902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3">
      <c r="A4973">
        <v>4972</v>
      </c>
      <c r="B4973" t="s">
        <v>2122</v>
      </c>
      <c r="C4973" t="s">
        <v>6500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3">
      <c r="A4974">
        <v>4973</v>
      </c>
      <c r="B4974" t="s">
        <v>3612</v>
      </c>
      <c r="C4974" t="s">
        <v>6903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3">
      <c r="A4975">
        <v>4974</v>
      </c>
      <c r="B4975" t="s">
        <v>6904</v>
      </c>
      <c r="C4975" t="s">
        <v>6905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3">
      <c r="A4976">
        <v>4975</v>
      </c>
      <c r="B4976" t="s">
        <v>1253</v>
      </c>
      <c r="C4976" t="s">
        <v>6906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3">
      <c r="A4977">
        <v>4976</v>
      </c>
      <c r="B4977" t="s">
        <v>4053</v>
      </c>
      <c r="C4977" t="s">
        <v>6907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3">
      <c r="A4978">
        <v>4977</v>
      </c>
      <c r="B4978" t="s">
        <v>2272</v>
      </c>
      <c r="C4978" t="s">
        <v>6908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3">
      <c r="A4979">
        <v>4978</v>
      </c>
      <c r="B4979" t="s">
        <v>4570</v>
      </c>
      <c r="C4979" t="s">
        <v>6909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3">
      <c r="A4980">
        <v>4979</v>
      </c>
      <c r="B4980" t="s">
        <v>847</v>
      </c>
      <c r="C4980" t="s">
        <v>6910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3">
      <c r="A4981">
        <v>4980</v>
      </c>
      <c r="B4981" t="s">
        <v>6911</v>
      </c>
      <c r="C4981" t="s">
        <v>6912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3">
      <c r="A4982">
        <v>4981</v>
      </c>
      <c r="B4982" t="s">
        <v>1395</v>
      </c>
      <c r="C4982" t="s">
        <v>6913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3">
      <c r="A4983">
        <v>4982</v>
      </c>
      <c r="B4983" t="s">
        <v>2544</v>
      </c>
      <c r="C4983" t="s">
        <v>6914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3">
      <c r="A4984">
        <v>4983</v>
      </c>
      <c r="B4984" t="s">
        <v>215</v>
      </c>
      <c r="C4984" t="s">
        <v>6915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3">
      <c r="A4985">
        <v>4984</v>
      </c>
      <c r="B4985" t="s">
        <v>6916</v>
      </c>
      <c r="C4985" t="s">
        <v>2727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3">
      <c r="A4986">
        <v>4985</v>
      </c>
      <c r="B4986" t="s">
        <v>4183</v>
      </c>
      <c r="C4986" t="s">
        <v>1460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3">
      <c r="A4987">
        <v>4986</v>
      </c>
      <c r="B4987" t="s">
        <v>6917</v>
      </c>
      <c r="C4987" t="s">
        <v>6918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3">
      <c r="A4988">
        <v>4987</v>
      </c>
      <c r="B4988" t="s">
        <v>1523</v>
      </c>
      <c r="C4988" t="s">
        <v>6919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3">
      <c r="A4989">
        <v>4988</v>
      </c>
      <c r="B4989" t="s">
        <v>373</v>
      </c>
      <c r="C4989" t="s">
        <v>6920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3">
      <c r="A4990">
        <v>4989</v>
      </c>
      <c r="B4990" t="s">
        <v>99</v>
      </c>
      <c r="C4990" t="s">
        <v>6921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3">
      <c r="A4991">
        <v>4990</v>
      </c>
      <c r="B4991" t="s">
        <v>847</v>
      </c>
      <c r="C4991" t="s">
        <v>6922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3">
      <c r="A4992">
        <v>4991</v>
      </c>
      <c r="B4992" t="s">
        <v>475</v>
      </c>
      <c r="C4992" t="s">
        <v>6923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3">
      <c r="A4993">
        <v>4992</v>
      </c>
      <c r="B4993" t="s">
        <v>2478</v>
      </c>
      <c r="C4993" t="s">
        <v>5447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3">
      <c r="A4994">
        <v>4993</v>
      </c>
      <c r="B4994" t="s">
        <v>4744</v>
      </c>
      <c r="C4994" t="s">
        <v>6924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3">
      <c r="A4995">
        <v>4994</v>
      </c>
      <c r="B4995" t="s">
        <v>6925</v>
      </c>
      <c r="C4995" t="s">
        <v>6926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3">
      <c r="A4996">
        <v>4995</v>
      </c>
      <c r="B4996" t="s">
        <v>1470</v>
      </c>
      <c r="C4996" t="s">
        <v>2724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3">
      <c r="A4997">
        <v>4996</v>
      </c>
      <c r="B4997" t="s">
        <v>3898</v>
      </c>
      <c r="C4997" t="s">
        <v>6927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3">
      <c r="A4998">
        <v>4997</v>
      </c>
      <c r="B4998" t="s">
        <v>6928</v>
      </c>
      <c r="C4998" t="s">
        <v>6929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3">
      <c r="A4999">
        <v>4998</v>
      </c>
      <c r="B4999" t="s">
        <v>3224</v>
      </c>
      <c r="C4999" t="s">
        <v>6930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3">
      <c r="A5000">
        <v>4999</v>
      </c>
      <c r="B5000" t="s">
        <v>663</v>
      </c>
      <c r="C5000" t="s">
        <v>6931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3">
      <c r="A5001">
        <v>5000</v>
      </c>
      <c r="B5001" t="s">
        <v>6932</v>
      </c>
      <c r="C5001" t="s">
        <v>6933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E2A6-0A34-4DFE-8625-A8F8CAB951AD}">
  <dimension ref="A1:F18"/>
  <sheetViews>
    <sheetView workbookViewId="0">
      <selection activeCell="F9" sqref="F9"/>
    </sheetView>
  </sheetViews>
  <sheetFormatPr defaultRowHeight="14.4" x14ac:dyDescent="0.3"/>
  <cols>
    <col min="3" max="3" width="8.88671875" style="7"/>
    <col min="6" max="6" width="8.88671875" style="7"/>
  </cols>
  <sheetData>
    <row r="1" spans="1:6" x14ac:dyDescent="0.3">
      <c r="A1" t="s">
        <v>6941</v>
      </c>
      <c r="B1" t="s">
        <v>6942</v>
      </c>
      <c r="C1" s="7" t="s">
        <v>6943</v>
      </c>
      <c r="E1" t="s">
        <v>6944</v>
      </c>
      <c r="F1" s="7" t="s">
        <v>6937</v>
      </c>
    </row>
    <row r="2" spans="1:6" x14ac:dyDescent="0.3">
      <c r="A2">
        <v>100</v>
      </c>
      <c r="B2" t="s">
        <v>6945</v>
      </c>
      <c r="C2" s="7">
        <v>19.989999999999998</v>
      </c>
      <c r="E2" t="s">
        <v>208</v>
      </c>
      <c r="F2" s="7">
        <v>3.3</v>
      </c>
    </row>
    <row r="3" spans="1:6" x14ac:dyDescent="0.3">
      <c r="A3">
        <f>100+ROW()-2</f>
        <v>101</v>
      </c>
      <c r="B3" t="s">
        <v>6946</v>
      </c>
      <c r="C3" s="7">
        <v>17.96</v>
      </c>
      <c r="E3" t="s">
        <v>6939</v>
      </c>
      <c r="F3" s="7">
        <v>4.04</v>
      </c>
    </row>
    <row r="4" spans="1:6" x14ac:dyDescent="0.3">
      <c r="A4">
        <f t="shared" ref="A4:A11" si="0">100+ROW()-2</f>
        <v>102</v>
      </c>
      <c r="B4" t="s">
        <v>6947</v>
      </c>
      <c r="C4" s="7">
        <v>24.98</v>
      </c>
      <c r="E4" t="s">
        <v>2635</v>
      </c>
      <c r="F4" s="7">
        <v>7.9</v>
      </c>
    </row>
    <row r="5" spans="1:6" x14ac:dyDescent="0.3">
      <c r="A5">
        <f t="shared" si="0"/>
        <v>103</v>
      </c>
      <c r="B5" t="s">
        <v>6948</v>
      </c>
      <c r="C5" s="7">
        <v>29.98</v>
      </c>
      <c r="E5" t="s">
        <v>6940</v>
      </c>
      <c r="F5" s="7">
        <v>23</v>
      </c>
    </row>
    <row r="6" spans="1:6" x14ac:dyDescent="0.3">
      <c r="A6">
        <f t="shared" si="0"/>
        <v>104</v>
      </c>
      <c r="B6" t="s">
        <v>6949</v>
      </c>
      <c r="C6" s="7">
        <v>15.99</v>
      </c>
    </row>
    <row r="7" spans="1:6" x14ac:dyDescent="0.3">
      <c r="A7">
        <f t="shared" si="0"/>
        <v>105</v>
      </c>
      <c r="B7" t="s">
        <v>6950</v>
      </c>
      <c r="C7" s="7">
        <v>10.99</v>
      </c>
    </row>
    <row r="8" spans="1:6" x14ac:dyDescent="0.3">
      <c r="A8">
        <f t="shared" si="0"/>
        <v>106</v>
      </c>
      <c r="B8" t="s">
        <v>6951</v>
      </c>
      <c r="C8" s="7">
        <v>7.99</v>
      </c>
    </row>
    <row r="9" spans="1:6" x14ac:dyDescent="0.3">
      <c r="A9">
        <f t="shared" si="0"/>
        <v>107</v>
      </c>
      <c r="B9" t="s">
        <v>6952</v>
      </c>
      <c r="C9" s="7">
        <v>5.49</v>
      </c>
    </row>
    <row r="10" spans="1:6" x14ac:dyDescent="0.3">
      <c r="A10">
        <f t="shared" si="0"/>
        <v>108</v>
      </c>
      <c r="B10" t="s">
        <v>6953</v>
      </c>
      <c r="C10" s="7">
        <v>16.98</v>
      </c>
    </row>
    <row r="11" spans="1:6" x14ac:dyDescent="0.3">
      <c r="A11">
        <f t="shared" si="0"/>
        <v>109</v>
      </c>
      <c r="B11" t="s">
        <v>6954</v>
      </c>
      <c r="C11" s="7">
        <v>10.52</v>
      </c>
    </row>
    <row r="12" spans="1:6" x14ac:dyDescent="0.3">
      <c r="A12">
        <v>200</v>
      </c>
      <c r="B12" t="s">
        <v>6955</v>
      </c>
      <c r="C12" s="7">
        <v>12.49</v>
      </c>
    </row>
    <row r="13" spans="1:6" x14ac:dyDescent="0.3">
      <c r="A13">
        <f>A12+1</f>
        <v>201</v>
      </c>
      <c r="B13" t="s">
        <v>6956</v>
      </c>
      <c r="C13" s="7">
        <v>24.49</v>
      </c>
    </row>
    <row r="14" spans="1:6" x14ac:dyDescent="0.3">
      <c r="A14">
        <f t="shared" ref="A14:A18" si="1">A13+1</f>
        <v>202</v>
      </c>
      <c r="B14" t="s">
        <v>6957</v>
      </c>
      <c r="C14" s="7">
        <v>17.489999999999998</v>
      </c>
    </row>
    <row r="15" spans="1:6" x14ac:dyDescent="0.3">
      <c r="A15">
        <f t="shared" si="1"/>
        <v>203</v>
      </c>
      <c r="B15" t="s">
        <v>6958</v>
      </c>
      <c r="C15" s="7">
        <v>19.989999999999998</v>
      </c>
    </row>
    <row r="16" spans="1:6" x14ac:dyDescent="0.3">
      <c r="A16">
        <f t="shared" si="1"/>
        <v>204</v>
      </c>
      <c r="B16" t="s">
        <v>6959</v>
      </c>
      <c r="C16" s="7">
        <v>25.49</v>
      </c>
    </row>
    <row r="17" spans="1:3" x14ac:dyDescent="0.3">
      <c r="A17">
        <f t="shared" si="1"/>
        <v>205</v>
      </c>
      <c r="B17" t="s">
        <v>6960</v>
      </c>
      <c r="C17" s="7">
        <v>15.99</v>
      </c>
    </row>
    <row r="18" spans="1:3" x14ac:dyDescent="0.3">
      <c r="A18">
        <f t="shared" si="1"/>
        <v>206</v>
      </c>
      <c r="B18" t="s">
        <v>6961</v>
      </c>
      <c r="C18" s="7">
        <v>10.99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D5C76-5663-49DE-A71F-C1BD84983022}">
  <dimension ref="A1:E29"/>
  <sheetViews>
    <sheetView workbookViewId="0">
      <selection activeCell="E2" sqref="E2"/>
    </sheetView>
  </sheetViews>
  <sheetFormatPr defaultRowHeight="14.4" x14ac:dyDescent="0.3"/>
  <cols>
    <col min="1" max="1" width="16.5546875" customWidth="1"/>
    <col min="2" max="2" width="11.33203125" customWidth="1"/>
    <col min="3" max="3" width="16.109375" customWidth="1"/>
    <col min="4" max="4" width="8.88671875" style="7"/>
    <col min="5" max="5" width="13.109375" customWidth="1"/>
  </cols>
  <sheetData>
    <row r="1" spans="1:5" x14ac:dyDescent="0.3">
      <c r="A1" t="s">
        <v>6934</v>
      </c>
      <c r="B1" t="s">
        <v>6935</v>
      </c>
      <c r="C1" t="s">
        <v>6936</v>
      </c>
      <c r="D1" s="7" t="s">
        <v>6937</v>
      </c>
      <c r="E1" t="s">
        <v>6938</v>
      </c>
    </row>
    <row r="2" spans="1:5" x14ac:dyDescent="0.3">
      <c r="A2">
        <v>10013651</v>
      </c>
      <c r="B2">
        <v>204</v>
      </c>
      <c r="C2" t="s">
        <v>6939</v>
      </c>
      <c r="D2" s="7">
        <f>VLOOKUP(B2,'Product List'!$A$2:$C$18,3, FALSE)</f>
        <v>25.49</v>
      </c>
      <c r="E2" s="7">
        <f>VLOOKUP(C2,'Product List'!$E$2:$F$5,2,FALSE)</f>
        <v>4.04</v>
      </c>
    </row>
    <row r="3" spans="1:5" x14ac:dyDescent="0.3">
      <c r="A3">
        <v>10013651</v>
      </c>
      <c r="B3">
        <v>201</v>
      </c>
      <c r="C3" t="s">
        <v>2635</v>
      </c>
      <c r="D3" s="7">
        <f>VLOOKUP(B3,'Product List'!$A$2:$C$18,3, FALSE)</f>
        <v>24.49</v>
      </c>
      <c r="E3" s="7">
        <f>VLOOKUP(C3,'Product List'!$E$2:$F$5,2,FALSE)</f>
        <v>7.9</v>
      </c>
    </row>
    <row r="4" spans="1:5" x14ac:dyDescent="0.3">
      <c r="A4">
        <v>10013651</v>
      </c>
      <c r="B4">
        <v>203</v>
      </c>
      <c r="C4" t="s">
        <v>6940</v>
      </c>
      <c r="D4" s="7">
        <f>VLOOKUP(B4,'Product List'!$A$2:$C$18,3, FALSE)</f>
        <v>19.989999999999998</v>
      </c>
      <c r="E4" s="7">
        <f>VLOOKUP(C4,'Product List'!$E$2:$F$5,2,FALSE)</f>
        <v>23</v>
      </c>
    </row>
    <row r="5" spans="1:5" x14ac:dyDescent="0.3">
      <c r="A5">
        <v>10013651</v>
      </c>
      <c r="B5">
        <v>103</v>
      </c>
      <c r="C5" t="s">
        <v>208</v>
      </c>
      <c r="D5" s="7">
        <f>VLOOKUP(B5,'Product List'!$A$2:$C$18,3, FALSE)</f>
        <v>29.98</v>
      </c>
      <c r="E5" s="7">
        <f>VLOOKUP(C5,'Product List'!$E$2:$F$5,2,FALSE)</f>
        <v>3.3</v>
      </c>
    </row>
    <row r="6" spans="1:5" x14ac:dyDescent="0.3">
      <c r="A6">
        <v>10013651</v>
      </c>
      <c r="B6">
        <v>205</v>
      </c>
      <c r="C6" t="s">
        <v>6939</v>
      </c>
      <c r="D6" s="7">
        <f>VLOOKUP(B6,'Product List'!$A$2:$C$18,3, FALSE)</f>
        <v>15.99</v>
      </c>
      <c r="E6" s="7">
        <f>VLOOKUP(C6,'Product List'!$E$2:$F$5,2,FALSE)</f>
        <v>4.04</v>
      </c>
    </row>
    <row r="7" spans="1:5" x14ac:dyDescent="0.3">
      <c r="A7">
        <v>10013651</v>
      </c>
      <c r="B7">
        <v>102</v>
      </c>
      <c r="C7" t="s">
        <v>2635</v>
      </c>
      <c r="D7" s="7">
        <f>VLOOKUP(B7,'Product List'!$A$2:$C$18,3, FALSE)</f>
        <v>24.98</v>
      </c>
      <c r="E7" s="7">
        <f>VLOOKUP(C7,'Product List'!$E$2:$F$5,2,FALSE)</f>
        <v>7.9</v>
      </c>
    </row>
    <row r="8" spans="1:5" x14ac:dyDescent="0.3">
      <c r="A8">
        <v>10013652</v>
      </c>
      <c r="B8">
        <v>109</v>
      </c>
      <c r="C8" t="s">
        <v>208</v>
      </c>
      <c r="D8" s="7">
        <f>VLOOKUP(B8,'Product List'!$A$2:$C$18,3, FALSE)</f>
        <v>10.52</v>
      </c>
      <c r="E8" s="7">
        <f>VLOOKUP(C8,'Product List'!$E$2:$F$5,2,FALSE)</f>
        <v>3.3</v>
      </c>
    </row>
    <row r="9" spans="1:5" x14ac:dyDescent="0.3">
      <c r="A9">
        <v>10013652</v>
      </c>
      <c r="B9">
        <v>101</v>
      </c>
      <c r="C9" t="s">
        <v>6940</v>
      </c>
      <c r="D9" s="7">
        <f>VLOOKUP(B9,'Product List'!$A$2:$C$18,3, FALSE)</f>
        <v>17.96</v>
      </c>
      <c r="E9" s="7">
        <f>VLOOKUP(C9,'Product List'!$E$2:$F$5,2,FALSE)</f>
        <v>23</v>
      </c>
    </row>
    <row r="10" spans="1:5" x14ac:dyDescent="0.3">
      <c r="A10">
        <v>10013652</v>
      </c>
      <c r="B10">
        <v>105</v>
      </c>
      <c r="C10" t="s">
        <v>208</v>
      </c>
      <c r="D10" s="7">
        <f>VLOOKUP(B10,'Product List'!$A$2:$C$18,3, FALSE)</f>
        <v>10.99</v>
      </c>
      <c r="E10" s="7">
        <f>VLOOKUP(C10,'Product List'!$E$2:$F$5,2,FALSE)</f>
        <v>3.3</v>
      </c>
    </row>
    <row r="11" spans="1:5" x14ac:dyDescent="0.3">
      <c r="A11">
        <v>10013652</v>
      </c>
      <c r="B11">
        <v>201</v>
      </c>
      <c r="C11" t="s">
        <v>6939</v>
      </c>
      <c r="D11" s="7">
        <f>VLOOKUP(B11,'Product List'!$A$2:$C$18,3, FALSE)</f>
        <v>24.49</v>
      </c>
      <c r="E11" s="7">
        <f>VLOOKUP(C11,'Product List'!$E$2:$F$5,2,FALSE)</f>
        <v>4.04</v>
      </c>
    </row>
    <row r="12" spans="1:5" x14ac:dyDescent="0.3">
      <c r="A12">
        <v>10013652</v>
      </c>
      <c r="B12">
        <v>103</v>
      </c>
      <c r="C12" t="s">
        <v>208</v>
      </c>
      <c r="D12" s="7">
        <f>VLOOKUP(B12,'Product List'!$A$2:$C$18,3, FALSE)</f>
        <v>29.98</v>
      </c>
      <c r="E12" s="7">
        <f>VLOOKUP(C12,'Product List'!$E$2:$F$5,2,FALSE)</f>
        <v>3.3</v>
      </c>
    </row>
    <row r="13" spans="1:5" x14ac:dyDescent="0.3">
      <c r="A13">
        <v>10013652</v>
      </c>
      <c r="B13">
        <v>107</v>
      </c>
      <c r="C13" t="s">
        <v>6940</v>
      </c>
      <c r="D13" s="7">
        <f>VLOOKUP(B13,'Product List'!$A$2:$C$18,3, FALSE)</f>
        <v>5.49</v>
      </c>
      <c r="E13" s="7">
        <f>VLOOKUP(C13,'Product List'!$E$2:$F$5,2,FALSE)</f>
        <v>23</v>
      </c>
    </row>
    <row r="14" spans="1:5" x14ac:dyDescent="0.3">
      <c r="A14">
        <v>10013653</v>
      </c>
      <c r="B14">
        <v>203</v>
      </c>
      <c r="C14" t="s">
        <v>2635</v>
      </c>
      <c r="D14" s="7">
        <f>VLOOKUP(B14,'Product List'!$A$2:$C$18,3, FALSE)</f>
        <v>19.989999999999998</v>
      </c>
      <c r="E14" s="7">
        <f>VLOOKUP(C14,'Product List'!$E$2:$F$5,2,FALSE)</f>
        <v>7.9</v>
      </c>
    </row>
    <row r="15" spans="1:5" x14ac:dyDescent="0.3">
      <c r="A15">
        <v>10013653</v>
      </c>
      <c r="B15">
        <v>201</v>
      </c>
      <c r="C15" t="s">
        <v>6939</v>
      </c>
      <c r="D15" s="7">
        <f>VLOOKUP(B15,'Product List'!$A$2:$C$18,3, FALSE)</f>
        <v>24.49</v>
      </c>
      <c r="E15" s="7">
        <f>VLOOKUP(C15,'Product List'!$E$2:$F$5,2,FALSE)</f>
        <v>4.04</v>
      </c>
    </row>
    <row r="16" spans="1:5" x14ac:dyDescent="0.3">
      <c r="A16">
        <v>10013653</v>
      </c>
      <c r="B16">
        <v>206</v>
      </c>
      <c r="C16" t="s">
        <v>6940</v>
      </c>
      <c r="D16" s="7">
        <f>VLOOKUP(B16,'Product List'!$A$2:$C$18,3, FALSE)</f>
        <v>10.99</v>
      </c>
      <c r="E16" s="7">
        <f>VLOOKUP(C16,'Product List'!$E$2:$F$5,2,FALSE)</f>
        <v>23</v>
      </c>
    </row>
    <row r="17" spans="1:5" x14ac:dyDescent="0.3">
      <c r="A17">
        <v>10013653</v>
      </c>
      <c r="B17">
        <v>104</v>
      </c>
      <c r="C17" t="s">
        <v>6939</v>
      </c>
      <c r="D17" s="7">
        <f>VLOOKUP(B17,'Product List'!$A$2:$C$18,3, FALSE)</f>
        <v>15.99</v>
      </c>
      <c r="E17" s="7">
        <f>VLOOKUP(C17,'Product List'!$E$2:$F$5,2,FALSE)</f>
        <v>4.04</v>
      </c>
    </row>
    <row r="18" spans="1:5" x14ac:dyDescent="0.3">
      <c r="A18">
        <v>10013653</v>
      </c>
      <c r="B18">
        <v>202</v>
      </c>
      <c r="C18" t="s">
        <v>6939</v>
      </c>
      <c r="D18" s="7">
        <f>VLOOKUP(B18,'Product List'!$A$2:$C$18,3, FALSE)</f>
        <v>17.489999999999998</v>
      </c>
      <c r="E18" s="7">
        <f>VLOOKUP(C18,'Product List'!$E$2:$F$5,2,FALSE)</f>
        <v>4.04</v>
      </c>
    </row>
    <row r="19" spans="1:5" x14ac:dyDescent="0.3">
      <c r="A19">
        <v>10013653</v>
      </c>
      <c r="B19">
        <v>202</v>
      </c>
      <c r="C19" t="s">
        <v>208</v>
      </c>
      <c r="D19" s="7">
        <f>VLOOKUP(B19,'Product List'!$A$2:$C$18,3, FALSE)</f>
        <v>17.489999999999998</v>
      </c>
      <c r="E19" s="7">
        <f>VLOOKUP(C19,'Product List'!$E$2:$F$5,2,FALSE)</f>
        <v>3.3</v>
      </c>
    </row>
    <row r="20" spans="1:5" x14ac:dyDescent="0.3">
      <c r="A20">
        <v>10013654</v>
      </c>
      <c r="B20">
        <v>206</v>
      </c>
      <c r="C20" t="s">
        <v>2635</v>
      </c>
      <c r="D20" s="7">
        <f>VLOOKUP(B20,'Product List'!$A$2:$C$18,3, FALSE)</f>
        <v>10.99</v>
      </c>
      <c r="E20" s="7">
        <f>VLOOKUP(C20,'Product List'!$E$2:$F$5,2,FALSE)</f>
        <v>7.9</v>
      </c>
    </row>
    <row r="21" spans="1:5" x14ac:dyDescent="0.3">
      <c r="A21">
        <v>10013654</v>
      </c>
      <c r="B21">
        <v>201</v>
      </c>
      <c r="C21" t="s">
        <v>6940</v>
      </c>
      <c r="D21" s="7">
        <f>VLOOKUP(B21,'Product List'!$A$2:$C$18,3, FALSE)</f>
        <v>24.49</v>
      </c>
      <c r="E21" s="7">
        <f>VLOOKUP(C21,'Product List'!$E$2:$F$5,2,FALSE)</f>
        <v>23</v>
      </c>
    </row>
    <row r="22" spans="1:5" x14ac:dyDescent="0.3">
      <c r="A22">
        <v>10013654</v>
      </c>
      <c r="B22">
        <v>206</v>
      </c>
      <c r="C22" t="s">
        <v>2635</v>
      </c>
      <c r="D22" s="7">
        <f>VLOOKUP(B22,'Product List'!$A$2:$C$18,3, FALSE)</f>
        <v>10.99</v>
      </c>
      <c r="E22" s="7">
        <f>VLOOKUP(C22,'Product List'!$E$2:$F$5,2,FALSE)</f>
        <v>7.9</v>
      </c>
    </row>
    <row r="23" spans="1:5" x14ac:dyDescent="0.3">
      <c r="A23">
        <v>10013654</v>
      </c>
      <c r="B23">
        <v>101</v>
      </c>
      <c r="C23" t="s">
        <v>6939</v>
      </c>
      <c r="D23" s="7">
        <f>VLOOKUP(B23,'Product List'!$A$2:$C$18,3, FALSE)</f>
        <v>17.96</v>
      </c>
      <c r="E23" s="7">
        <f>VLOOKUP(C23,'Product List'!$E$2:$F$5,2,FALSE)</f>
        <v>4.04</v>
      </c>
    </row>
    <row r="24" spans="1:5" x14ac:dyDescent="0.3">
      <c r="A24">
        <v>10013655</v>
      </c>
      <c r="B24">
        <v>103</v>
      </c>
      <c r="C24" t="s">
        <v>2635</v>
      </c>
      <c r="D24" s="7">
        <f>VLOOKUP(B24,'Product List'!$A$2:$C$18,3, FALSE)</f>
        <v>29.98</v>
      </c>
      <c r="E24" s="7">
        <f>VLOOKUP(C24,'Product List'!$E$2:$F$5,2,FALSE)</f>
        <v>7.9</v>
      </c>
    </row>
    <row r="25" spans="1:5" x14ac:dyDescent="0.3">
      <c r="A25">
        <v>10013656</v>
      </c>
      <c r="B25">
        <v>200</v>
      </c>
      <c r="C25" t="s">
        <v>2635</v>
      </c>
      <c r="D25" s="7">
        <f>VLOOKUP(B25,'Product List'!$A$2:$C$18,3, FALSE)</f>
        <v>12.49</v>
      </c>
      <c r="E25" s="7">
        <f>VLOOKUP(C25,'Product List'!$E$2:$F$5,2,FALSE)</f>
        <v>7.9</v>
      </c>
    </row>
    <row r="26" spans="1:5" x14ac:dyDescent="0.3">
      <c r="A26">
        <v>10013656</v>
      </c>
      <c r="B26">
        <v>205</v>
      </c>
      <c r="C26" t="s">
        <v>6939</v>
      </c>
      <c r="D26" s="7">
        <f>VLOOKUP(B26,'Product List'!$A$2:$C$18,3, FALSE)</f>
        <v>15.99</v>
      </c>
      <c r="E26" s="7">
        <f>VLOOKUP(C26,'Product List'!$E$2:$F$5,2,FALSE)</f>
        <v>4.04</v>
      </c>
    </row>
    <row r="27" spans="1:5" x14ac:dyDescent="0.3">
      <c r="A27">
        <v>10013656</v>
      </c>
      <c r="B27">
        <v>200</v>
      </c>
      <c r="C27" t="s">
        <v>2635</v>
      </c>
      <c r="D27" s="7">
        <f>VLOOKUP(B27,'Product List'!$A$2:$C$18,3, FALSE)</f>
        <v>12.49</v>
      </c>
      <c r="E27" s="7">
        <f>VLOOKUP(C27,'Product List'!$E$2:$F$5,2,FALSE)</f>
        <v>7.9</v>
      </c>
    </row>
    <row r="28" spans="1:5" x14ac:dyDescent="0.3">
      <c r="A28">
        <v>10013656</v>
      </c>
      <c r="B28">
        <v>106</v>
      </c>
      <c r="C28" t="s">
        <v>6939</v>
      </c>
      <c r="D28" s="7">
        <f>VLOOKUP(B28,'Product List'!$A$2:$C$18,3, FALSE)</f>
        <v>7.99</v>
      </c>
      <c r="E28" s="7">
        <f>VLOOKUP(C28,'Product List'!$E$2:$F$5,2,FALSE)</f>
        <v>4.04</v>
      </c>
    </row>
    <row r="29" spans="1:5" x14ac:dyDescent="0.3">
      <c r="A29">
        <v>10013656</v>
      </c>
      <c r="B29">
        <v>205</v>
      </c>
      <c r="C29" t="s">
        <v>6939</v>
      </c>
      <c r="D29" s="7">
        <f>VLOOKUP(B29,'Product List'!$A$2:$C$18,3, FALSE)</f>
        <v>15.99</v>
      </c>
      <c r="E29" s="7">
        <f>VLOOKUP(C29,'Product List'!$E$2:$F$5,2,FALSE)</f>
        <v>4.04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C2189-27A7-42F7-902B-F9202DF532D1}">
  <dimension ref="A1:G19"/>
  <sheetViews>
    <sheetView tabSelected="1" workbookViewId="0">
      <selection activeCell="A3" sqref="A3:C19"/>
    </sheetView>
  </sheetViews>
  <sheetFormatPr defaultRowHeight="14.4" x14ac:dyDescent="0.3"/>
  <cols>
    <col min="1" max="1" width="15.44140625" bestFit="1" customWidth="1"/>
    <col min="2" max="2" width="11.6640625" bestFit="1" customWidth="1"/>
    <col min="3" max="3" width="19.88671875" bestFit="1" customWidth="1"/>
  </cols>
  <sheetData>
    <row r="1" spans="1:7" x14ac:dyDescent="0.3">
      <c r="A1" s="3" t="s">
        <v>6936</v>
      </c>
      <c r="B1" t="s">
        <v>6963</v>
      </c>
    </row>
    <row r="3" spans="1:7" x14ac:dyDescent="0.3">
      <c r="A3" s="3" t="s">
        <v>31</v>
      </c>
      <c r="B3" t="s">
        <v>6967</v>
      </c>
      <c r="C3" t="s">
        <v>6966</v>
      </c>
    </row>
    <row r="4" spans="1:7" x14ac:dyDescent="0.3">
      <c r="A4" s="4">
        <v>201</v>
      </c>
      <c r="B4" s="7">
        <v>97.96</v>
      </c>
      <c r="C4" s="7">
        <v>38.980000000000004</v>
      </c>
      <c r="F4" t="s">
        <v>6968</v>
      </c>
      <c r="G4" s="7" cm="1">
        <f t="array" ref="G4">_xlfn.MODE.MULT(C4:C18)</f>
        <v>4.04</v>
      </c>
    </row>
    <row r="5" spans="1:7" x14ac:dyDescent="0.3">
      <c r="A5" s="4">
        <v>206</v>
      </c>
      <c r="B5" s="7">
        <v>32.97</v>
      </c>
      <c r="C5" s="7">
        <v>38.799999999999997</v>
      </c>
      <c r="F5" t="s">
        <v>6969</v>
      </c>
      <c r="G5" s="7">
        <f>AVERAGE(C4:C18)</f>
        <v>15.673333333333336</v>
      </c>
    </row>
    <row r="6" spans="1:7" x14ac:dyDescent="0.3">
      <c r="A6" s="4">
        <v>203</v>
      </c>
      <c r="B6" s="7">
        <v>39.979999999999997</v>
      </c>
      <c r="C6" s="7">
        <v>30.9</v>
      </c>
      <c r="F6" t="s">
        <v>6970</v>
      </c>
      <c r="G6" s="7">
        <f>MEDIAN(C4:C18)</f>
        <v>12.120000000000001</v>
      </c>
    </row>
    <row r="7" spans="1:7" x14ac:dyDescent="0.3">
      <c r="A7" s="4">
        <v>101</v>
      </c>
      <c r="B7" s="7">
        <v>35.92</v>
      </c>
      <c r="C7" s="7">
        <v>27.04</v>
      </c>
    </row>
    <row r="8" spans="1:7" x14ac:dyDescent="0.3">
      <c r="A8" s="4">
        <v>107</v>
      </c>
      <c r="B8" s="7">
        <v>5.49</v>
      </c>
      <c r="C8" s="7">
        <v>23</v>
      </c>
    </row>
    <row r="9" spans="1:7" x14ac:dyDescent="0.3">
      <c r="A9" s="4">
        <v>200</v>
      </c>
      <c r="B9" s="7">
        <v>24.98</v>
      </c>
      <c r="C9" s="7">
        <v>15.8</v>
      </c>
    </row>
    <row r="10" spans="1:7" x14ac:dyDescent="0.3">
      <c r="A10" s="4">
        <v>103</v>
      </c>
      <c r="B10" s="7">
        <v>89.94</v>
      </c>
      <c r="C10" s="7">
        <v>14.5</v>
      </c>
    </row>
    <row r="11" spans="1:7" x14ac:dyDescent="0.3">
      <c r="A11" s="4">
        <v>205</v>
      </c>
      <c r="B11" s="7">
        <v>47.97</v>
      </c>
      <c r="C11" s="7">
        <v>12.120000000000001</v>
      </c>
    </row>
    <row r="12" spans="1:7" x14ac:dyDescent="0.3">
      <c r="A12" s="4">
        <v>102</v>
      </c>
      <c r="B12" s="7">
        <v>24.98</v>
      </c>
      <c r="C12" s="7">
        <v>7.9</v>
      </c>
    </row>
    <row r="13" spans="1:7" x14ac:dyDescent="0.3">
      <c r="A13" s="4">
        <v>202</v>
      </c>
      <c r="B13" s="7">
        <v>34.979999999999997</v>
      </c>
      <c r="C13" s="7">
        <v>7.34</v>
      </c>
    </row>
    <row r="14" spans="1:7" x14ac:dyDescent="0.3">
      <c r="A14" s="4">
        <v>204</v>
      </c>
      <c r="B14" s="7">
        <v>25.49</v>
      </c>
      <c r="C14" s="7">
        <v>4.04</v>
      </c>
    </row>
    <row r="15" spans="1:7" x14ac:dyDescent="0.3">
      <c r="A15" s="4">
        <v>106</v>
      </c>
      <c r="B15" s="7">
        <v>7.99</v>
      </c>
      <c r="C15" s="7">
        <v>4.04</v>
      </c>
    </row>
    <row r="16" spans="1:7" x14ac:dyDescent="0.3">
      <c r="A16" s="4">
        <v>104</v>
      </c>
      <c r="B16" s="7">
        <v>15.99</v>
      </c>
      <c r="C16" s="7">
        <v>4.04</v>
      </c>
    </row>
    <row r="17" spans="1:3" x14ac:dyDescent="0.3">
      <c r="A17" s="4">
        <v>105</v>
      </c>
      <c r="B17" s="7">
        <v>10.99</v>
      </c>
      <c r="C17" s="7">
        <v>3.3</v>
      </c>
    </row>
    <row r="18" spans="1:3" x14ac:dyDescent="0.3">
      <c r="A18" s="4">
        <v>109</v>
      </c>
      <c r="B18" s="7">
        <v>10.52</v>
      </c>
      <c r="C18" s="7">
        <v>3.3</v>
      </c>
    </row>
    <row r="19" spans="1:3" x14ac:dyDescent="0.3">
      <c r="A19" s="4" t="s">
        <v>32</v>
      </c>
      <c r="B19" s="7">
        <v>506.15000000000009</v>
      </c>
      <c r="C19" s="7">
        <v>235.09999999999997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5CE8-6C7D-4267-B80D-3127278E758C}">
  <dimension ref="A1:E29"/>
  <sheetViews>
    <sheetView workbookViewId="0">
      <selection activeCell="H14" sqref="H14"/>
    </sheetView>
  </sheetViews>
  <sheetFormatPr defaultRowHeight="14.4" x14ac:dyDescent="0.3"/>
  <cols>
    <col min="1" max="1" width="15.44140625" customWidth="1"/>
    <col min="3" max="3" width="16.44140625" customWidth="1"/>
    <col min="4" max="4" width="8.88671875" style="7"/>
    <col min="5" max="5" width="13.21875" style="9" customWidth="1"/>
  </cols>
  <sheetData>
    <row r="1" spans="1:5" x14ac:dyDescent="0.3">
      <c r="A1" t="s">
        <v>6934</v>
      </c>
      <c r="B1" t="s">
        <v>6935</v>
      </c>
      <c r="C1" t="s">
        <v>6936</v>
      </c>
      <c r="D1" s="7" t="s">
        <v>6937</v>
      </c>
      <c r="E1" s="9" t="s">
        <v>6938</v>
      </c>
    </row>
    <row r="2" spans="1:5" x14ac:dyDescent="0.3">
      <c r="A2">
        <v>10013651</v>
      </c>
      <c r="B2">
        <v>204</v>
      </c>
      <c r="C2" t="s">
        <v>6939</v>
      </c>
      <c r="D2" s="7">
        <f>VLOOKUP(B2,'Product List'!$A$2:$C$18,3, FALSE)</f>
        <v>25.49</v>
      </c>
      <c r="E2" s="7">
        <f>VLOOKUP(C2,'Product List'!$E$2:$F$5,2, FALSE)</f>
        <v>4.04</v>
      </c>
    </row>
    <row r="3" spans="1:5" x14ac:dyDescent="0.3">
      <c r="A3">
        <v>10013651</v>
      </c>
      <c r="B3">
        <v>201</v>
      </c>
      <c r="C3" t="s">
        <v>2635</v>
      </c>
      <c r="D3" s="7">
        <f>VLOOKUP(B3,'Product List'!$A$2:$C$18,3, FALSE)</f>
        <v>24.49</v>
      </c>
      <c r="E3" s="7">
        <f>VLOOKUP(C3,'Product List'!$E$2:$F$5,2, FALSE)</f>
        <v>7.9</v>
      </c>
    </row>
    <row r="4" spans="1:5" x14ac:dyDescent="0.3">
      <c r="A4">
        <v>10013651</v>
      </c>
      <c r="B4">
        <v>203</v>
      </c>
      <c r="C4" t="s">
        <v>6940</v>
      </c>
      <c r="D4" s="7">
        <f>VLOOKUP(B4,'Product List'!$A$2:$C$18,3, FALSE)</f>
        <v>19.989999999999998</v>
      </c>
      <c r="E4" s="7">
        <f>VLOOKUP(C4,'Product List'!$E$2:$F$5,2, FALSE)</f>
        <v>23</v>
      </c>
    </row>
    <row r="5" spans="1:5" x14ac:dyDescent="0.3">
      <c r="A5">
        <v>10013651</v>
      </c>
      <c r="B5">
        <v>103</v>
      </c>
      <c r="C5" t="s">
        <v>208</v>
      </c>
      <c r="D5" s="7">
        <f>VLOOKUP(B5,'Product List'!$A$2:$C$18,3, FALSE)</f>
        <v>29.98</v>
      </c>
      <c r="E5" s="7">
        <f>VLOOKUP(C5,'Product List'!$E$2:$F$5,2, FALSE)</f>
        <v>3.3</v>
      </c>
    </row>
    <row r="6" spans="1:5" x14ac:dyDescent="0.3">
      <c r="A6">
        <v>10013651</v>
      </c>
      <c r="B6">
        <v>205</v>
      </c>
      <c r="C6" t="s">
        <v>6939</v>
      </c>
      <c r="D6" s="7">
        <f>VLOOKUP(B6,'Product List'!$A$2:$C$18,3, FALSE)</f>
        <v>15.99</v>
      </c>
      <c r="E6" s="7">
        <f>VLOOKUP(C6,'Product List'!$E$2:$F$5,2, FALSE)</f>
        <v>4.04</v>
      </c>
    </row>
    <row r="7" spans="1:5" x14ac:dyDescent="0.3">
      <c r="A7">
        <v>10013651</v>
      </c>
      <c r="B7">
        <v>102</v>
      </c>
      <c r="C7" t="s">
        <v>2635</v>
      </c>
      <c r="D7" s="7">
        <f>VLOOKUP(B7,'Product List'!$A$2:$C$18,3, FALSE)</f>
        <v>24.98</v>
      </c>
      <c r="E7" s="7">
        <f>VLOOKUP(C7,'Product List'!$E$2:$F$5,2, FALSE)</f>
        <v>7.9</v>
      </c>
    </row>
    <row r="8" spans="1:5" x14ac:dyDescent="0.3">
      <c r="A8">
        <v>10013652</v>
      </c>
      <c r="B8">
        <v>109</v>
      </c>
      <c r="C8" t="s">
        <v>208</v>
      </c>
      <c r="D8" s="7">
        <f>VLOOKUP(B8,'Product List'!$A$2:$C$18,3, FALSE)</f>
        <v>10.52</v>
      </c>
      <c r="E8" s="7">
        <f>VLOOKUP(C8,'Product List'!$E$2:$F$5,2, FALSE)</f>
        <v>3.3</v>
      </c>
    </row>
    <row r="9" spans="1:5" x14ac:dyDescent="0.3">
      <c r="A9">
        <v>10013652</v>
      </c>
      <c r="B9">
        <v>101</v>
      </c>
      <c r="C9" t="s">
        <v>6940</v>
      </c>
      <c r="D9" s="7">
        <f>VLOOKUP(B9,'Product List'!$A$2:$C$18,3, FALSE)</f>
        <v>17.96</v>
      </c>
      <c r="E9" s="7">
        <f>VLOOKUP(C9,'Product List'!$E$2:$F$5,2, FALSE)</f>
        <v>23</v>
      </c>
    </row>
    <row r="10" spans="1:5" x14ac:dyDescent="0.3">
      <c r="A10">
        <v>10013652</v>
      </c>
      <c r="B10">
        <v>105</v>
      </c>
      <c r="C10" t="s">
        <v>208</v>
      </c>
      <c r="D10" s="7">
        <f>VLOOKUP(B10,'Product List'!$A$2:$C$18,3, FALSE)</f>
        <v>10.99</v>
      </c>
      <c r="E10" s="7">
        <f>VLOOKUP(C10,'Product List'!$E$2:$F$5,2, FALSE)</f>
        <v>3.3</v>
      </c>
    </row>
    <row r="11" spans="1:5" x14ac:dyDescent="0.3">
      <c r="A11">
        <v>10013652</v>
      </c>
      <c r="B11">
        <v>201</v>
      </c>
      <c r="C11" t="s">
        <v>6939</v>
      </c>
      <c r="D11" s="7">
        <f>VLOOKUP(B11,'Product List'!$A$2:$C$18,3, FALSE)</f>
        <v>24.49</v>
      </c>
      <c r="E11" s="7">
        <f>VLOOKUP(C11,'Product List'!$E$2:$F$5,2, FALSE)</f>
        <v>4.04</v>
      </c>
    </row>
    <row r="12" spans="1:5" x14ac:dyDescent="0.3">
      <c r="A12">
        <v>10013652</v>
      </c>
      <c r="B12">
        <v>103</v>
      </c>
      <c r="C12" t="s">
        <v>208</v>
      </c>
      <c r="D12" s="7">
        <f>VLOOKUP(B12,'Product List'!$A$2:$C$18,3, FALSE)</f>
        <v>29.98</v>
      </c>
      <c r="E12" s="7">
        <f>VLOOKUP(C12,'Product List'!$E$2:$F$5,2, FALSE)</f>
        <v>3.3</v>
      </c>
    </row>
    <row r="13" spans="1:5" x14ac:dyDescent="0.3">
      <c r="A13">
        <v>10013652</v>
      </c>
      <c r="B13">
        <v>107</v>
      </c>
      <c r="C13" t="s">
        <v>6940</v>
      </c>
      <c r="D13" s="7">
        <f>VLOOKUP(B13,'Product List'!$A$2:$C$18,3, FALSE)</f>
        <v>5.49</v>
      </c>
      <c r="E13" s="7">
        <f>VLOOKUP(C13,'Product List'!$E$2:$F$5,2, FALSE)</f>
        <v>23</v>
      </c>
    </row>
    <row r="14" spans="1:5" x14ac:dyDescent="0.3">
      <c r="A14">
        <v>10013653</v>
      </c>
      <c r="B14">
        <v>203</v>
      </c>
      <c r="C14" t="s">
        <v>2635</v>
      </c>
      <c r="D14" s="7">
        <f>VLOOKUP(B14,'Product List'!$A$2:$C$18,3, FALSE)</f>
        <v>19.989999999999998</v>
      </c>
      <c r="E14" s="7">
        <f>VLOOKUP(C14,'Product List'!$E$2:$F$5,2, FALSE)</f>
        <v>7.9</v>
      </c>
    </row>
    <row r="15" spans="1:5" x14ac:dyDescent="0.3">
      <c r="A15">
        <v>10013653</v>
      </c>
      <c r="B15">
        <v>201</v>
      </c>
      <c r="C15" t="s">
        <v>6939</v>
      </c>
      <c r="D15" s="7">
        <f>VLOOKUP(B15,'Product List'!$A$2:$C$18,3, FALSE)</f>
        <v>24.49</v>
      </c>
      <c r="E15" s="7">
        <f>VLOOKUP(C15,'Product List'!$E$2:$F$5,2, FALSE)</f>
        <v>4.04</v>
      </c>
    </row>
    <row r="16" spans="1:5" x14ac:dyDescent="0.3">
      <c r="A16">
        <v>10013653</v>
      </c>
      <c r="B16">
        <v>206</v>
      </c>
      <c r="C16" t="s">
        <v>6940</v>
      </c>
      <c r="D16" s="7">
        <f>VLOOKUP(B16,'Product List'!$A$2:$C$18,3, FALSE)</f>
        <v>10.99</v>
      </c>
      <c r="E16" s="7">
        <f>VLOOKUP(C16,'Product List'!$E$2:$F$5,2, FALSE)</f>
        <v>23</v>
      </c>
    </row>
    <row r="17" spans="1:5" x14ac:dyDescent="0.3">
      <c r="A17">
        <v>10013653</v>
      </c>
      <c r="B17">
        <v>104</v>
      </c>
      <c r="C17" t="s">
        <v>6939</v>
      </c>
      <c r="D17" s="7">
        <f>VLOOKUP(B17,'Product List'!$A$2:$C$18,3, FALSE)</f>
        <v>15.99</v>
      </c>
      <c r="E17" s="7">
        <f>VLOOKUP(C17,'Product List'!$E$2:$F$5,2, FALSE)</f>
        <v>4.04</v>
      </c>
    </row>
    <row r="18" spans="1:5" x14ac:dyDescent="0.3">
      <c r="A18">
        <v>10013653</v>
      </c>
      <c r="B18">
        <v>202</v>
      </c>
      <c r="C18" t="s">
        <v>6939</v>
      </c>
      <c r="D18" s="7">
        <f>VLOOKUP(B18,'Product List'!$A$2:$C$18,3, FALSE)</f>
        <v>17.489999999999998</v>
      </c>
      <c r="E18" s="7">
        <f>VLOOKUP(C18,'Product List'!$E$2:$F$5,2, FALSE)</f>
        <v>4.04</v>
      </c>
    </row>
    <row r="19" spans="1:5" x14ac:dyDescent="0.3">
      <c r="A19">
        <v>10013653</v>
      </c>
      <c r="B19">
        <v>202</v>
      </c>
      <c r="C19" t="s">
        <v>208</v>
      </c>
      <c r="D19" s="7">
        <f>VLOOKUP(B19,'Product List'!$A$2:$C$18,3, FALSE)</f>
        <v>17.489999999999998</v>
      </c>
      <c r="E19" s="7">
        <f>VLOOKUP(C19,'Product List'!$E$2:$F$5,2, FALSE)</f>
        <v>3.3</v>
      </c>
    </row>
    <row r="20" spans="1:5" x14ac:dyDescent="0.3">
      <c r="A20">
        <v>10013654</v>
      </c>
      <c r="B20">
        <v>206</v>
      </c>
      <c r="C20" t="s">
        <v>2635</v>
      </c>
      <c r="D20" s="7">
        <f>VLOOKUP(B20,'Product List'!$A$2:$C$18,3, FALSE)</f>
        <v>10.99</v>
      </c>
      <c r="E20" s="7">
        <f>VLOOKUP(C20,'Product List'!$E$2:$F$5,2, FALSE)</f>
        <v>7.9</v>
      </c>
    </row>
    <row r="21" spans="1:5" x14ac:dyDescent="0.3">
      <c r="A21">
        <v>10013654</v>
      </c>
      <c r="B21">
        <v>201</v>
      </c>
      <c r="C21" t="s">
        <v>6940</v>
      </c>
      <c r="D21" s="7">
        <f>VLOOKUP(B21,'Product List'!$A$2:$C$18,3, FALSE)</f>
        <v>24.49</v>
      </c>
      <c r="E21" s="7">
        <f>VLOOKUP(C21,'Product List'!$E$2:$F$5,2, FALSE)</f>
        <v>23</v>
      </c>
    </row>
    <row r="22" spans="1:5" x14ac:dyDescent="0.3">
      <c r="A22">
        <v>10013654</v>
      </c>
      <c r="B22">
        <v>206</v>
      </c>
      <c r="C22" t="s">
        <v>2635</v>
      </c>
      <c r="D22" s="7">
        <f>VLOOKUP(B22,'Product List'!$A$2:$C$18,3, FALSE)</f>
        <v>10.99</v>
      </c>
      <c r="E22" s="7">
        <f>VLOOKUP(C22,'Product List'!$E$2:$F$5,2, FALSE)</f>
        <v>7.9</v>
      </c>
    </row>
    <row r="23" spans="1:5" x14ac:dyDescent="0.3">
      <c r="A23">
        <v>10013654</v>
      </c>
      <c r="B23">
        <v>101</v>
      </c>
      <c r="C23" t="s">
        <v>6939</v>
      </c>
      <c r="D23" s="7">
        <f>VLOOKUP(B23,'Product List'!$A$2:$C$18,3, FALSE)</f>
        <v>17.96</v>
      </c>
      <c r="E23" s="7">
        <f>VLOOKUP(C23,'Product List'!$E$2:$F$5,2, FALSE)</f>
        <v>4.04</v>
      </c>
    </row>
    <row r="24" spans="1:5" x14ac:dyDescent="0.3">
      <c r="A24">
        <v>10013655</v>
      </c>
      <c r="B24">
        <v>103</v>
      </c>
      <c r="C24" t="s">
        <v>2635</v>
      </c>
      <c r="D24" s="7">
        <f>VLOOKUP(B24,'Product List'!$A$2:$C$18,3, FALSE)</f>
        <v>29.98</v>
      </c>
      <c r="E24" s="7">
        <f>VLOOKUP(C24,'Product List'!$E$2:$F$5,2, FALSE)</f>
        <v>7.9</v>
      </c>
    </row>
    <row r="25" spans="1:5" x14ac:dyDescent="0.3">
      <c r="A25">
        <v>10013656</v>
      </c>
      <c r="B25">
        <v>200</v>
      </c>
      <c r="C25" t="s">
        <v>2635</v>
      </c>
      <c r="D25" s="7">
        <f>VLOOKUP(B25,'Product List'!$A$2:$C$18,3, FALSE)</f>
        <v>12.49</v>
      </c>
      <c r="E25" s="7">
        <f>VLOOKUP(C25,'Product List'!$E$2:$F$5,2, FALSE)</f>
        <v>7.9</v>
      </c>
    </row>
    <row r="26" spans="1:5" x14ac:dyDescent="0.3">
      <c r="A26">
        <v>10013656</v>
      </c>
      <c r="B26">
        <v>205</v>
      </c>
      <c r="C26" t="s">
        <v>6939</v>
      </c>
      <c r="D26" s="7">
        <f>VLOOKUP(B26,'Product List'!$A$2:$C$18,3, FALSE)</f>
        <v>15.99</v>
      </c>
      <c r="E26" s="7">
        <f>VLOOKUP(C26,'Product List'!$E$2:$F$5,2, FALSE)</f>
        <v>4.04</v>
      </c>
    </row>
    <row r="27" spans="1:5" x14ac:dyDescent="0.3">
      <c r="A27">
        <v>10013656</v>
      </c>
      <c r="B27">
        <v>200</v>
      </c>
      <c r="C27" t="s">
        <v>2635</v>
      </c>
      <c r="D27" s="7">
        <f>VLOOKUP(B27,'Product List'!$A$2:$C$18,3, FALSE)</f>
        <v>12.49</v>
      </c>
      <c r="E27" s="7">
        <f>VLOOKUP(C27,'Product List'!$E$2:$F$5,2, FALSE)</f>
        <v>7.9</v>
      </c>
    </row>
    <row r="28" spans="1:5" x14ac:dyDescent="0.3">
      <c r="A28">
        <v>10013656</v>
      </c>
      <c r="B28">
        <v>106</v>
      </c>
      <c r="C28" t="s">
        <v>6939</v>
      </c>
      <c r="D28" s="7">
        <f>VLOOKUP(B28,'Product List'!$A$2:$C$18,3, FALSE)</f>
        <v>7.99</v>
      </c>
      <c r="E28" s="7">
        <f>VLOOKUP(C28,'Product List'!$E$2:$F$5,2, FALSE)</f>
        <v>4.04</v>
      </c>
    </row>
    <row r="29" spans="1:5" x14ac:dyDescent="0.3">
      <c r="A29">
        <v>10013656</v>
      </c>
      <c r="B29">
        <v>205</v>
      </c>
      <c r="C29" t="s">
        <v>6939</v>
      </c>
      <c r="D29" s="7">
        <f>VLOOKUP(B29,'Product List'!$A$2:$C$18,3, FALSE)</f>
        <v>15.99</v>
      </c>
      <c r="E29" s="7">
        <f>VLOOKUP(C29,'Product List'!$E$2:$F$5,2, FALSE)</f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Grade_Book</vt:lpstr>
      <vt:lpstr>Sheet8</vt:lpstr>
      <vt:lpstr>Ins_PivotTables</vt:lpstr>
      <vt:lpstr>Sheet9</vt:lpstr>
      <vt:lpstr>top_5000_songs</vt:lpstr>
      <vt:lpstr>Product List</vt:lpstr>
      <vt:lpstr>production_pivot</vt:lpstr>
      <vt:lpstr>Sheet13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Demontigny</dc:creator>
  <cp:lastModifiedBy>Joel Demontigny</cp:lastModifiedBy>
  <dcterms:created xsi:type="dcterms:W3CDTF">2023-04-12T20:18:56Z</dcterms:created>
  <dcterms:modified xsi:type="dcterms:W3CDTF">2023-04-13T22:43:46Z</dcterms:modified>
</cp:coreProperties>
</file>